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20" windowHeight="11020" firstSheet="56" activeTab="58"/>
  </bookViews>
  <sheets>
    <sheet name="Accruals bloom" sheetId="1" r:id="rId1"/>
    <sheet name="Accruals hard" sheetId="2" r:id="rId2"/>
    <sheet name="Cash flow to debt bloom" sheetId="3" r:id="rId3"/>
    <sheet name="Cash flow to debt hard" sheetId="4" r:id="rId4"/>
    <sheet name="Cash Productivity Bloom" sheetId="5" r:id="rId5"/>
    <sheet name="Cash Productivity Hard" sheetId="6" r:id="rId6"/>
    <sheet name="Price to Cash Flow Bloom" sheetId="7" r:id="rId7"/>
    <sheet name="Price to Cash Flow Hard" sheetId="8" r:id="rId8"/>
    <sheet name="Change in shares outstanding bl" sheetId="9" r:id="rId9"/>
    <sheet name="Change in shares outstanding ha" sheetId="10" r:id="rId10"/>
    <sheet name="Current Ratio Bloomberg" sheetId="11" r:id="rId11"/>
    <sheet name="Current Ratio Hard" sheetId="12" r:id="rId12"/>
    <sheet name="Dividend Yield Bloom" sheetId="13" r:id="rId13"/>
    <sheet name="Dividend Yield Hard" sheetId="14" r:id="rId14"/>
    <sheet name="Annual common equity growth blo" sheetId="15" r:id="rId15"/>
    <sheet name="Annual common equity growth ha" sheetId="16" r:id="rId16"/>
    <sheet name="Price to Earnings Ratio bloom" sheetId="17" r:id="rId17"/>
    <sheet name="Price to Earnings Ratio Hard" sheetId="18" r:id="rId18"/>
    <sheet name="Gross Profitability Bloom" sheetId="19" r:id="rId19"/>
    <sheet name="Gross Profitability Hard" sheetId="20" r:id="rId20"/>
    <sheet name="Growth in capital exp bloom " sheetId="21" r:id="rId21"/>
    <sheet name="Growth in capital exp hard" sheetId="22" r:id="rId22"/>
    <sheet name="Employee Growth bloom" sheetId="23" r:id="rId23"/>
    <sheet name="Employee Growth hard" sheetId="24" r:id="rId24"/>
    <sheet name="Capital Expenditures and inv bl" sheetId="25" r:id="rId25"/>
    <sheet name="Capital Expenditures and inv ha" sheetId="26" r:id="rId26"/>
    <sheet name="Leverage Bloom" sheetId="27" r:id="rId27"/>
    <sheet name="Leverage Hard" sheetId="28" r:id="rId28"/>
    <sheet name="Total debt 1 and 5 year gr bloo" sheetId="29" r:id="rId29"/>
    <sheet name="Total debt 1 and 5 year gr hard" sheetId="30" r:id="rId30"/>
    <sheet name="Quick Ratio bloom" sheetId="31" r:id="rId31"/>
    <sheet name="Quick Ratio hard" sheetId="32" r:id="rId32"/>
    <sheet name="Total Capital bloom" sheetId="33" r:id="rId33"/>
    <sheet name="Total Capital hard" sheetId="34" r:id="rId34"/>
    <sheet name="Return on Assets bloom" sheetId="35" r:id="rId35"/>
    <sheet name="Return on Assets hard" sheetId="36" r:id="rId36"/>
    <sheet name="Return on Equity Bloom" sheetId="37" r:id="rId37"/>
    <sheet name="Return on Equity hard" sheetId="38" r:id="rId38"/>
    <sheet name="Return on invested capital bloo" sheetId="39" r:id="rId39"/>
    <sheet name="Return on invested capital hard" sheetId="40" r:id="rId40"/>
    <sheet name="Sales to Inventories bloom" sheetId="41" r:id="rId41"/>
    <sheet name="Sales to inventories hard" sheetId="42" r:id="rId42"/>
    <sheet name="Sales to accounts receivables b" sheetId="43" r:id="rId43"/>
    <sheet name="Sales to accounts receivables h" sheetId="44" r:id="rId44"/>
    <sheet name="Price to sales bloom" sheetId="45" r:id="rId45"/>
    <sheet name="Price to sales hard" sheetId="46" r:id="rId46"/>
    <sheet name="Sales Growth Bloom" sheetId="47" r:id="rId47"/>
    <sheet name="Sales Growth Hard" sheetId="48" r:id="rId48"/>
    <sheet name="Sales to Cash bloom" sheetId="49" r:id="rId49"/>
    <sheet name="Sales to Cash hard" sheetId="50" r:id="rId50"/>
    <sheet name="R&amp;D Expense to sales bloom" sheetId="51" r:id="rId51"/>
    <sheet name="R&amp;D Expense to sales hard" sheetId="52" r:id="rId52"/>
    <sheet name="Gross margin and sales" sheetId="53" r:id="rId53"/>
    <sheet name="R&amp;D Expense bloom" sheetId="54" r:id="rId54"/>
    <sheet name="R&amp;D Expense hard" sheetId="55" r:id="rId55"/>
    <sheet name="R&amp;D Expense to Market Cap bloom" sheetId="56" r:id="rId56"/>
    <sheet name="R&amp;D Expense to Market Cap hard" sheetId="57" r:id="rId57"/>
    <sheet name="Sales to inventories bloom %" sheetId="58" r:id="rId58"/>
    <sheet name="Sales to inventories hard %" sheetId="59" r:id="rId59"/>
  </sheets>
  <definedNames>
    <definedName name="SpreadsheetBuilder_1" hidden="1">'Accruals bloom'!$A$1:$CG$7</definedName>
    <definedName name="SpreadsheetBuilder_10" hidden="1">'Price to Earnings Ratio bloom'!$A$1:$AQ$7</definedName>
    <definedName name="SpreadsheetBuilder_11" hidden="1">'Gross Profitability Bloom'!$A$1:$CG$7</definedName>
    <definedName name="SpreadsheetBuilder_12" hidden="1">'Growth in capital exp bloom '!$A$1:$AQ$7</definedName>
    <definedName name="SpreadsheetBuilder_13" hidden="1">'Employee Growth bloom'!$A$1:$AQ$7</definedName>
    <definedName name="SpreadsheetBuilder_14" hidden="1">'Capital Expenditures and inv bl'!#REF!</definedName>
    <definedName name="SpreadsheetBuilder_15" hidden="1">'Capital Expenditures and inv bl'!$A$1:$CG$7</definedName>
    <definedName name="SpreadsheetBuilder_16" hidden="1">'Leverage Bloom'!$A$1:$AQ$7</definedName>
    <definedName name="SpreadsheetBuilder_17" hidden="1">'Total debt 1 and 5 year gr bloo'!$A$1:$CG$7</definedName>
    <definedName name="SpreadsheetBuilder_18" hidden="1">'Quick Ratio bloom'!$A$1:$AQ$7</definedName>
    <definedName name="SpreadsheetBuilder_19" hidden="1">'Total Capital bloom'!$A$1:$AQ$7</definedName>
    <definedName name="SpreadsheetBuilder_2" hidden="1">'Cash flow to debt bloom'!$A$1:$AQ$7</definedName>
    <definedName name="SpreadsheetBuilder_20" hidden="1">'Return on Assets bloom'!$A$1:$AQ$7</definedName>
    <definedName name="SpreadsheetBuilder_21" hidden="1">'Return on Equity Bloom'!$A$1:$AQ$7</definedName>
    <definedName name="SpreadsheetBuilder_22" hidden="1">'Return on invested capital bloo'!$A$1:$AQ$7</definedName>
    <definedName name="SpreadsheetBuilder_23" hidden="1">'Sales to Inventories bloom'!$A$1:$AQ$7</definedName>
    <definedName name="SpreadsheetBuilder_24" hidden="1">'Sales to accounts receivables b'!$A$1:$AQ$7</definedName>
    <definedName name="SpreadsheetBuilder_25" hidden="1">'Price to sales bloom'!$A$1:$AQ$7</definedName>
    <definedName name="SpreadsheetBuilder_26" hidden="1">'Sales Growth Bloom'!$A$1:$AQ$7</definedName>
    <definedName name="SpreadsheetBuilder_27" hidden="1">'Sales to Cash bloom'!$A$1:$AQ$7</definedName>
    <definedName name="SpreadsheetBuilder_28" hidden="1">'R&amp;D Expense to sales bloom'!$A$1:$AQ$7</definedName>
    <definedName name="SpreadsheetBuilder_29" hidden="1">'Gross margin and sales'!$A$1:$CG$7</definedName>
    <definedName name="SpreadsheetBuilder_3" hidden="1">'Cash Productivity Bloom'!$A$1:$CG$7</definedName>
    <definedName name="SpreadsheetBuilder_30" hidden="1">'R&amp;D Expense bloom'!$A$1:$AQ$7</definedName>
    <definedName name="SpreadsheetBuilder_31" hidden="1">'R&amp;D Expense to Market Cap bloom'!$A$1:$CG$7</definedName>
    <definedName name="SpreadsheetBuilder_32" hidden="1">'Sales to inventories bloom %'!$A$1:$AQ$7</definedName>
    <definedName name="SpreadsheetBuilder_4" hidden="1">'Price to Cash Flow Bloom'!$A$1:$AQ$7</definedName>
    <definedName name="SpreadsheetBuilder_5" hidden="1">'Change in shares outstanding bl'!$A$1:$AQ$7</definedName>
    <definedName name="SpreadsheetBuilder_6" hidden="1">'Current Ratio Bloomberg'!$A$1:$AQ$7</definedName>
    <definedName name="SpreadsheetBuilder_7" hidden="1">'Current Ratio Bloomberg'!$A$1:$AQ$7</definedName>
    <definedName name="SpreadsheetBuilder_8" hidden="1">'Dividend Yield Bloom'!$A$1:$AQ$7</definedName>
    <definedName name="SpreadsheetBuilder_9" hidden="1">'Annual common equity growth blo'!$A$1:$AQ$7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58" l="1"/>
  <c r="Y5" i="58"/>
  <c r="X5" i="58"/>
  <c r="W5" i="58"/>
  <c r="P5" i="58"/>
  <c r="AG5" i="58"/>
  <c r="AE5" i="58"/>
  <c r="G5" i="58"/>
  <c r="I5" i="58"/>
  <c r="E5" i="58"/>
  <c r="J7" i="58"/>
  <c r="R7" i="58"/>
  <c r="AH7" i="58"/>
  <c r="AE7" i="58"/>
  <c r="AB7" i="58"/>
  <c r="AI7" i="58"/>
  <c r="AL7" i="58"/>
  <c r="K7" i="58"/>
  <c r="L7" i="58"/>
  <c r="Z7" i="58"/>
  <c r="I7" i="58"/>
  <c r="BO5" i="56"/>
  <c r="AN5" i="56"/>
  <c r="AZ5" i="56"/>
  <c r="AX5" i="56"/>
  <c r="Z5" i="56"/>
  <c r="AA5" i="56"/>
  <c r="BI5" i="56"/>
  <c r="M5" i="56"/>
  <c r="AV5" i="56"/>
  <c r="AJ5" i="56"/>
  <c r="R5" i="56"/>
  <c r="BS5" i="56"/>
  <c r="AH5" i="56"/>
  <c r="BR5" i="56"/>
  <c r="BE5" i="56"/>
  <c r="BQ5" i="56"/>
  <c r="AR5" i="56"/>
  <c r="BD5" i="56"/>
  <c r="BZ7" i="56"/>
  <c r="J7" i="56"/>
  <c r="AB7" i="56"/>
  <c r="Z7" i="56"/>
  <c r="AQ5" i="56"/>
  <c r="AC5" i="56"/>
  <c r="BF7" i="56"/>
  <c r="AN7" i="56"/>
  <c r="F7" i="56"/>
  <c r="AT7" i="56"/>
  <c r="AR7" i="56"/>
  <c r="L7" i="56"/>
  <c r="AL7" i="56"/>
  <c r="M5" i="54"/>
  <c r="H5" i="54"/>
  <c r="AG5" i="54"/>
  <c r="AE5" i="54"/>
  <c r="AJ5" i="54"/>
  <c r="F5" i="54"/>
  <c r="E5" i="54"/>
  <c r="Q5" i="54"/>
  <c r="Z5" i="54"/>
  <c r="AL5" i="54"/>
  <c r="G7" i="54"/>
  <c r="Q7" i="54"/>
  <c r="O7" i="54"/>
  <c r="F7" i="54"/>
  <c r="AN7" i="54"/>
  <c r="AI7" i="54"/>
  <c r="AM7" i="54"/>
  <c r="AO7" i="54"/>
  <c r="AF7" i="54"/>
  <c r="AC7" i="54"/>
  <c r="N7" i="54"/>
  <c r="AL5" i="53"/>
  <c r="C5" i="53"/>
  <c r="O5" i="53"/>
  <c r="BL5" i="53"/>
  <c r="AZ5" i="53"/>
  <c r="BB5" i="53"/>
  <c r="G5" i="53"/>
  <c r="AO5" i="53"/>
  <c r="BN5" i="53"/>
  <c r="BC5" i="53"/>
  <c r="Z5" i="53"/>
  <c r="BJ5" i="53"/>
  <c r="AR5" i="53"/>
  <c r="CF5" i="53"/>
  <c r="V5" i="53"/>
  <c r="AG5" i="53"/>
  <c r="AH5" i="53"/>
  <c r="BS5" i="53"/>
  <c r="J5" i="53"/>
  <c r="AW5" i="53"/>
  <c r="BG5" i="53"/>
  <c r="X7" i="53"/>
  <c r="BR7" i="53"/>
  <c r="R7" i="53"/>
  <c r="P7" i="53"/>
  <c r="AL7" i="53"/>
  <c r="BF7" i="53"/>
  <c r="BD7" i="53"/>
  <c r="H7" i="53"/>
  <c r="BB7" i="53"/>
  <c r="AB7" i="53"/>
  <c r="AX7" i="53"/>
  <c r="AN5" i="51"/>
  <c r="D5" i="51"/>
  <c r="R5" i="51"/>
  <c r="M5" i="51"/>
  <c r="Q5" i="51"/>
  <c r="O5" i="51"/>
  <c r="G5" i="51"/>
  <c r="V5" i="51"/>
  <c r="K5" i="51"/>
  <c r="AI7" i="51"/>
  <c r="AH7" i="51"/>
  <c r="U7" i="51"/>
  <c r="AE7" i="51"/>
  <c r="AD7" i="51"/>
  <c r="H7" i="51"/>
  <c r="P7" i="51"/>
  <c r="AA7" i="51"/>
  <c r="M7" i="51"/>
  <c r="N7" i="51"/>
  <c r="I7" i="51"/>
  <c r="AJ7" i="51"/>
  <c r="AD5" i="49"/>
  <c r="B5" i="58"/>
  <c r="L5" i="58"/>
  <c r="AC5" i="58"/>
  <c r="AH5" i="58"/>
  <c r="AK5" i="58"/>
  <c r="AA5" i="58"/>
  <c r="AD5" i="58"/>
  <c r="T5" i="58"/>
  <c r="O5" i="58"/>
  <c r="S7" i="58"/>
  <c r="U7" i="58"/>
  <c r="H7" i="58"/>
  <c r="AA7" i="58"/>
  <c r="A7" i="58"/>
  <c r="X7" i="58"/>
  <c r="E7" i="58"/>
  <c r="BB5" i="56"/>
  <c r="D5" i="56"/>
  <c r="BL5" i="56"/>
  <c r="AL5" i="56"/>
  <c r="O5" i="56"/>
  <c r="CA5" i="56"/>
  <c r="Y5" i="56"/>
  <c r="L5" i="56"/>
  <c r="BH5" i="56"/>
  <c r="AU5" i="56"/>
  <c r="V5" i="56"/>
  <c r="AS5" i="56"/>
  <c r="CF7" i="56"/>
  <c r="T5" i="56"/>
  <c r="H5" i="56"/>
  <c r="BB7" i="56"/>
  <c r="BT7" i="56"/>
  <c r="A7" i="56"/>
  <c r="BC5" i="56"/>
  <c r="X7" i="56"/>
  <c r="BD7" i="56"/>
  <c r="N7" i="56"/>
  <c r="T7" i="56"/>
  <c r="BH7" i="56"/>
  <c r="X5" i="54"/>
  <c r="U5" i="54"/>
  <c r="S5" i="54"/>
  <c r="AQ5" i="54"/>
  <c r="W5" i="54"/>
  <c r="AB5" i="54"/>
  <c r="C5" i="54"/>
  <c r="AM5" i="54"/>
  <c r="R7" i="54"/>
  <c r="AL7" i="54"/>
  <c r="M7" i="54"/>
  <c r="K7" i="54"/>
  <c r="V7" i="54"/>
  <c r="AA7" i="54"/>
  <c r="L7" i="54"/>
  <c r="E7" i="54"/>
  <c r="D5" i="53"/>
  <c r="BW5" i="53"/>
  <c r="R5" i="53"/>
  <c r="AB5" i="53"/>
  <c r="BM5" i="53"/>
  <c r="W5" i="53"/>
  <c r="AQ5" i="53"/>
  <c r="X5" i="53"/>
  <c r="CC5" i="53"/>
  <c r="BD5" i="53"/>
  <c r="CD5" i="53"/>
  <c r="L5" i="53"/>
  <c r="AI5" i="53"/>
  <c r="M5" i="53"/>
  <c r="AK5" i="53"/>
  <c r="AN7" i="53"/>
  <c r="AP7" i="53"/>
  <c r="AV7" i="53"/>
  <c r="BN7" i="53"/>
  <c r="BH7" i="53"/>
  <c r="BX7" i="53"/>
  <c r="F7" i="53"/>
  <c r="BV7" i="53"/>
  <c r="AD5" i="51"/>
  <c r="P5" i="51"/>
  <c r="AP5" i="51"/>
  <c r="X5" i="51"/>
  <c r="E5" i="51"/>
  <c r="AQ5" i="51"/>
  <c r="AF5" i="51"/>
  <c r="U5" i="51"/>
  <c r="V7" i="51"/>
  <c r="AE5" i="51"/>
  <c r="R7" i="51"/>
  <c r="Q7" i="51"/>
  <c r="D7" i="51"/>
  <c r="AM7" i="51"/>
  <c r="Z7" i="51"/>
  <c r="X7" i="51"/>
  <c r="AP5" i="49"/>
  <c r="C5" i="49"/>
  <c r="D5" i="49"/>
  <c r="M5" i="49"/>
  <c r="Q5" i="49"/>
  <c r="I5" i="49"/>
  <c r="X5" i="49"/>
  <c r="AC5" i="49"/>
  <c r="AE5" i="49"/>
  <c r="V5" i="49"/>
  <c r="AI7" i="49"/>
  <c r="AF5" i="49"/>
  <c r="T7" i="49"/>
  <c r="AF7" i="49"/>
  <c r="Z7" i="49"/>
  <c r="AK7" i="49"/>
  <c r="E7" i="49"/>
  <c r="AP7" i="49"/>
  <c r="AM7" i="49"/>
  <c r="AJ7" i="49"/>
  <c r="X7" i="49"/>
  <c r="V7" i="47"/>
  <c r="AA5" i="47"/>
  <c r="O5" i="47"/>
  <c r="N5" i="47"/>
  <c r="Y5" i="47"/>
  <c r="U5" i="47"/>
  <c r="AI5" i="47"/>
  <c r="AF5" i="47"/>
  <c r="I5" i="47"/>
  <c r="AN7" i="47"/>
  <c r="H5" i="47"/>
  <c r="AO5" i="58"/>
  <c r="K5" i="58"/>
  <c r="AI5" i="58"/>
  <c r="AN5" i="58"/>
  <c r="AQ5" i="58"/>
  <c r="AF5" i="58"/>
  <c r="AF7" i="58"/>
  <c r="Q7" i="58"/>
  <c r="V7" i="58"/>
  <c r="AM7" i="58"/>
  <c r="AK7" i="58"/>
  <c r="N7" i="58"/>
  <c r="S5" i="56"/>
  <c r="BW5" i="56"/>
  <c r="BJ5" i="56"/>
  <c r="C5" i="56"/>
  <c r="AK5" i="56"/>
  <c r="X5" i="56"/>
  <c r="BF5" i="56"/>
  <c r="AI5" i="56"/>
  <c r="AT5" i="56"/>
  <c r="AG5" i="56"/>
  <c r="AP5" i="56"/>
  <c r="AD7" i="56"/>
  <c r="BX7" i="56"/>
  <c r="AO5" i="56"/>
  <c r="R7" i="56"/>
  <c r="BP7" i="56"/>
  <c r="AF7" i="56"/>
  <c r="BJ7" i="56"/>
  <c r="K5" i="54"/>
  <c r="L5" i="54"/>
  <c r="R5" i="54"/>
  <c r="AC5" i="54"/>
  <c r="P5" i="54"/>
  <c r="AH5" i="54"/>
  <c r="AB7" i="54"/>
  <c r="P7" i="54"/>
  <c r="C7" i="54"/>
  <c r="AG7" i="54"/>
  <c r="I7" i="54"/>
  <c r="Z7" i="54"/>
  <c r="AN5" i="53"/>
  <c r="BK5" i="53"/>
  <c r="BX5" i="53"/>
  <c r="BA5" i="53"/>
  <c r="S5" i="53"/>
  <c r="B5" i="53"/>
  <c r="BT5" i="53"/>
  <c r="BP5" i="53"/>
  <c r="BQ5" i="53"/>
  <c r="BF5" i="53"/>
  <c r="BH5" i="53"/>
  <c r="CG5" i="53"/>
  <c r="T7" i="53"/>
  <c r="BT7" i="53"/>
  <c r="CF7" i="53"/>
  <c r="AF7" i="53"/>
  <c r="AD7" i="53"/>
  <c r="B5" i="51"/>
  <c r="C5" i="51"/>
  <c r="Y5" i="51"/>
  <c r="AA5" i="51"/>
  <c r="AI5" i="51"/>
  <c r="J5" i="51"/>
  <c r="H5" i="51"/>
  <c r="G7" i="51"/>
  <c r="AG7" i="51"/>
  <c r="AL7" i="51"/>
  <c r="AK7" i="51"/>
  <c r="AC7" i="51"/>
  <c r="E5" i="49"/>
  <c r="AN5" i="49"/>
  <c r="AL5" i="49"/>
  <c r="AK5" i="49"/>
  <c r="L5" i="49"/>
  <c r="S5" i="49"/>
  <c r="H7" i="49"/>
  <c r="AH7" i="49"/>
  <c r="U5" i="49"/>
  <c r="G7" i="49"/>
  <c r="I7" i="49"/>
  <c r="Y7" i="49"/>
  <c r="AC7" i="49"/>
  <c r="R7" i="49"/>
  <c r="K7" i="49"/>
  <c r="O7" i="49"/>
  <c r="Q5" i="47"/>
  <c r="C5" i="47"/>
  <c r="Z5" i="47"/>
  <c r="V5" i="47"/>
  <c r="L5" i="47"/>
  <c r="AE5" i="47"/>
  <c r="AG5" i="47"/>
  <c r="AH7" i="47"/>
  <c r="AG7" i="47"/>
  <c r="I7" i="47"/>
  <c r="T7" i="47"/>
  <c r="AQ7" i="47"/>
  <c r="AD7" i="47"/>
  <c r="A7" i="47"/>
  <c r="AP7" i="47"/>
  <c r="AC7" i="47"/>
  <c r="O7" i="47"/>
  <c r="X7" i="47"/>
  <c r="AE7" i="45"/>
  <c r="AN7" i="45"/>
  <c r="P7" i="45"/>
  <c r="Q7" i="45"/>
  <c r="A7" i="45"/>
  <c r="K7" i="45"/>
  <c r="AF7" i="45"/>
  <c r="Y7" i="45"/>
  <c r="I7" i="45"/>
  <c r="G7" i="45"/>
  <c r="B5" i="45"/>
  <c r="K5" i="45"/>
  <c r="AN5" i="45"/>
  <c r="AI5" i="45"/>
  <c r="R5" i="45"/>
  <c r="U5" i="45"/>
  <c r="H5" i="45"/>
  <c r="Q5" i="45"/>
  <c r="S5" i="45"/>
  <c r="Z5" i="45"/>
  <c r="AA5" i="45"/>
  <c r="AN5" i="43"/>
  <c r="M5" i="43"/>
  <c r="N5" i="43"/>
  <c r="AK5" i="43"/>
  <c r="AH5" i="43"/>
  <c r="X5" i="43"/>
  <c r="U5" i="43"/>
  <c r="AP5" i="43"/>
  <c r="T5" i="43"/>
  <c r="V7" i="43"/>
  <c r="AC7" i="43"/>
  <c r="AC5" i="43"/>
  <c r="AQ7" i="43"/>
  <c r="S7" i="43"/>
  <c r="H7" i="43"/>
  <c r="E7" i="43"/>
  <c r="R7" i="43"/>
  <c r="P7" i="43"/>
  <c r="AB7" i="43"/>
  <c r="W7" i="43"/>
  <c r="Z7" i="43"/>
  <c r="Y5" i="41"/>
  <c r="AJ5" i="41"/>
  <c r="L5" i="41"/>
  <c r="V5" i="41"/>
  <c r="I5" i="41"/>
  <c r="AP5" i="41"/>
  <c r="AD5" i="41"/>
  <c r="E5" i="41"/>
  <c r="P5" i="41"/>
  <c r="U7" i="41"/>
  <c r="D5" i="41"/>
  <c r="AO7" i="41"/>
  <c r="G7" i="41"/>
  <c r="AL7" i="41"/>
  <c r="AK7" i="41"/>
  <c r="X7" i="41"/>
  <c r="AH7" i="41"/>
  <c r="V7" i="41"/>
  <c r="AJ7" i="41"/>
  <c r="Z7" i="41"/>
  <c r="M5" i="41"/>
  <c r="AK5" i="39"/>
  <c r="Z5" i="39"/>
  <c r="O5" i="39"/>
  <c r="P5" i="39"/>
  <c r="L5" i="39"/>
  <c r="AB5" i="39"/>
  <c r="G5" i="39"/>
  <c r="AC5" i="39"/>
  <c r="T5" i="39"/>
  <c r="F5" i="39"/>
  <c r="AF7" i="39"/>
  <c r="G7" i="39"/>
  <c r="AP7" i="39"/>
  <c r="AE7" i="39"/>
  <c r="AO7" i="39"/>
  <c r="E7" i="39"/>
  <c r="AA7" i="39"/>
  <c r="AJ7" i="39"/>
  <c r="N7" i="39"/>
  <c r="K7" i="39"/>
  <c r="M7" i="39"/>
  <c r="N5" i="37"/>
  <c r="M5" i="37"/>
  <c r="Y5" i="37"/>
  <c r="T5" i="37"/>
  <c r="G5" i="37"/>
  <c r="R5" i="37"/>
  <c r="Q5" i="37"/>
  <c r="AM5" i="37"/>
  <c r="AQ7" i="37"/>
  <c r="L7" i="37"/>
  <c r="K7" i="37"/>
  <c r="AD7" i="37"/>
  <c r="F7" i="37"/>
  <c r="O7" i="37"/>
  <c r="A7" i="37"/>
  <c r="AK7" i="37"/>
  <c r="AH7" i="37"/>
  <c r="J7" i="37"/>
  <c r="T7" i="37"/>
  <c r="U5" i="37"/>
  <c r="AO5" i="37"/>
  <c r="AC5" i="35"/>
  <c r="O5" i="35"/>
  <c r="AN5" i="35"/>
  <c r="N5" i="35"/>
  <c r="M5" i="35"/>
  <c r="T5" i="35"/>
  <c r="AE5" i="35"/>
  <c r="K5" i="35"/>
  <c r="AI7" i="35"/>
  <c r="AF5" i="35"/>
  <c r="W7" i="35"/>
  <c r="AP5" i="35"/>
  <c r="T7" i="35"/>
  <c r="F5" i="35"/>
  <c r="R7" i="35"/>
  <c r="AP7" i="35"/>
  <c r="AN7" i="35"/>
  <c r="N7" i="35"/>
  <c r="AL7" i="35"/>
  <c r="AK7" i="35"/>
  <c r="AJ7" i="35"/>
  <c r="AO5" i="33"/>
  <c r="D5" i="33"/>
  <c r="O5" i="33"/>
  <c r="M5" i="33"/>
  <c r="AL5" i="33"/>
  <c r="W5" i="33"/>
  <c r="AG5" i="33"/>
  <c r="V5" i="33"/>
  <c r="H5" i="33"/>
  <c r="AE5" i="33"/>
  <c r="AH7" i="33"/>
  <c r="J7" i="33"/>
  <c r="AG7" i="33"/>
  <c r="AQ7" i="33"/>
  <c r="G7" i="33"/>
  <c r="AO7" i="33"/>
  <c r="Q7" i="33"/>
  <c r="F7" i="33"/>
  <c r="Z7" i="33"/>
  <c r="AK7" i="33"/>
  <c r="Y7" i="33"/>
  <c r="Z5" i="31"/>
  <c r="AL5" i="31"/>
  <c r="AM5" i="31"/>
  <c r="AL5" i="58"/>
  <c r="M5" i="58"/>
  <c r="V5" i="58"/>
  <c r="J5" i="58"/>
  <c r="AP5" i="58"/>
  <c r="H5" i="58"/>
  <c r="AD7" i="58"/>
  <c r="F5" i="58"/>
  <c r="P7" i="58"/>
  <c r="O7" i="58"/>
  <c r="M7" i="58"/>
  <c r="AC7" i="58"/>
  <c r="BA5" i="56"/>
  <c r="BK5" i="56"/>
  <c r="BV5" i="56"/>
  <c r="N5" i="56"/>
  <c r="CG5" i="56"/>
  <c r="BZ5" i="56"/>
  <c r="CD5" i="56"/>
  <c r="K5" i="56"/>
  <c r="J5" i="56"/>
  <c r="AF5" i="56"/>
  <c r="I5" i="56"/>
  <c r="BV7" i="56"/>
  <c r="BR7" i="56"/>
  <c r="E5" i="56"/>
  <c r="G5" i="56"/>
  <c r="BM5" i="56"/>
  <c r="CD7" i="56"/>
  <c r="AJ7" i="56"/>
  <c r="J5" i="54"/>
  <c r="T5" i="54"/>
  <c r="G5" i="54"/>
  <c r="AN5" i="54"/>
  <c r="O5" i="54"/>
  <c r="AE7" i="54"/>
  <c r="AI5" i="54"/>
  <c r="AK7" i="54"/>
  <c r="AH7" i="54"/>
  <c r="T7" i="54"/>
  <c r="W7" i="54"/>
  <c r="AX5" i="53"/>
  <c r="AM5" i="53"/>
  <c r="AD5" i="53"/>
  <c r="CB5" i="53"/>
  <c r="BY5" i="53"/>
  <c r="AE5" i="53"/>
  <c r="T5" i="53"/>
  <c r="AF5" i="53"/>
  <c r="AV5" i="53"/>
  <c r="AJ5" i="53"/>
  <c r="Y5" i="53"/>
  <c r="BU5" i="53"/>
  <c r="AZ7" i="53"/>
  <c r="AT7" i="53"/>
  <c r="BJ7" i="53"/>
  <c r="J7" i="53"/>
  <c r="BZ7" i="53"/>
  <c r="D7" i="53"/>
  <c r="AC5" i="51"/>
  <c r="AL5" i="51"/>
  <c r="AJ5" i="51"/>
  <c r="AB5" i="51"/>
  <c r="AH5" i="51"/>
  <c r="AG5" i="51"/>
  <c r="T7" i="51"/>
  <c r="AP7" i="51"/>
  <c r="AF7" i="51"/>
  <c r="AB7" i="51"/>
  <c r="A7" i="51"/>
  <c r="W7" i="51"/>
  <c r="P5" i="49"/>
  <c r="AB5" i="49"/>
  <c r="Z5" i="49"/>
  <c r="W5" i="49"/>
  <c r="T5" i="49"/>
  <c r="F5" i="49"/>
  <c r="G5" i="49"/>
  <c r="V7" i="49"/>
  <c r="H5" i="49"/>
  <c r="R5" i="49"/>
  <c r="S7" i="49"/>
  <c r="M7" i="49"/>
  <c r="AJ5" i="58"/>
  <c r="Z5" i="58"/>
  <c r="R5" i="58"/>
  <c r="F7" i="58"/>
  <c r="D7" i="58"/>
  <c r="AJ7" i="58"/>
  <c r="BX5" i="56"/>
  <c r="AY5" i="56"/>
  <c r="BU5" i="56"/>
  <c r="BG5" i="56"/>
  <c r="CC5" i="56"/>
  <c r="H7" i="56"/>
  <c r="AZ7" i="56"/>
  <c r="AV7" i="56"/>
  <c r="BL7" i="56"/>
  <c r="AF5" i="54"/>
  <c r="AK5" i="54"/>
  <c r="N5" i="54"/>
  <c r="S7" i="54"/>
  <c r="AD7" i="54"/>
  <c r="AJ7" i="54"/>
  <c r="AY5" i="53"/>
  <c r="E5" i="53"/>
  <c r="AP5" i="53"/>
  <c r="AS5" i="53"/>
  <c r="BR5" i="53"/>
  <c r="CE5" i="53"/>
  <c r="V7" i="53"/>
  <c r="CB7" i="53"/>
  <c r="A7" i="53"/>
  <c r="AK5" i="51"/>
  <c r="N5" i="51"/>
  <c r="K7" i="51"/>
  <c r="F7" i="51"/>
  <c r="C7" i="51"/>
  <c r="L7" i="51"/>
  <c r="Y5" i="49"/>
  <c r="AH5" i="49"/>
  <c r="AL7" i="49"/>
  <c r="J7" i="49"/>
  <c r="AQ7" i="49"/>
  <c r="AD7" i="49"/>
  <c r="AA7" i="49"/>
  <c r="AB7" i="49"/>
  <c r="AC5" i="47"/>
  <c r="AB5" i="47"/>
  <c r="W5" i="47"/>
  <c r="X5" i="47"/>
  <c r="K5" i="47"/>
  <c r="J5" i="47"/>
  <c r="K7" i="47"/>
  <c r="H7" i="47"/>
  <c r="F5" i="47"/>
  <c r="F7" i="47"/>
  <c r="P7" i="47"/>
  <c r="AI7" i="47"/>
  <c r="AL7" i="47"/>
  <c r="N7" i="47"/>
  <c r="AQ7" i="45"/>
  <c r="AD7" i="45"/>
  <c r="R7" i="45"/>
  <c r="H7" i="45"/>
  <c r="X7" i="45"/>
  <c r="AL7" i="45"/>
  <c r="W7" i="45"/>
  <c r="L7" i="45"/>
  <c r="AJ5" i="45"/>
  <c r="L5" i="45"/>
  <c r="AG5" i="45"/>
  <c r="I5" i="45"/>
  <c r="AQ5" i="45"/>
  <c r="AF5" i="45"/>
  <c r="N5" i="45"/>
  <c r="C5" i="45"/>
  <c r="AO7" i="43"/>
  <c r="AL5" i="43"/>
  <c r="AM5" i="43"/>
  <c r="Z5" i="43"/>
  <c r="AG5" i="43"/>
  <c r="H5" i="43"/>
  <c r="AE5" i="43"/>
  <c r="T7" i="43"/>
  <c r="AE7" i="43"/>
  <c r="J7" i="43"/>
  <c r="AP7" i="43"/>
  <c r="D7" i="43"/>
  <c r="AL7" i="43"/>
  <c r="AK7" i="43"/>
  <c r="L7" i="43"/>
  <c r="AL5" i="41"/>
  <c r="AM5" i="41"/>
  <c r="W5" i="41"/>
  <c r="H5" i="41"/>
  <c r="AQ5" i="41"/>
  <c r="S5" i="41"/>
  <c r="AO5" i="41"/>
  <c r="AB5" i="41"/>
  <c r="S7" i="41"/>
  <c r="AD7" i="41"/>
  <c r="D7" i="41"/>
  <c r="A7" i="41"/>
  <c r="K7" i="41"/>
  <c r="AG7" i="41"/>
  <c r="W7" i="41"/>
  <c r="AC7" i="41"/>
  <c r="C5" i="39"/>
  <c r="AL5" i="39"/>
  <c r="K5" i="39"/>
  <c r="AM5" i="39"/>
  <c r="AN5" i="39"/>
  <c r="AH5" i="39"/>
  <c r="U5" i="39"/>
  <c r="AG7" i="39"/>
  <c r="T7" i="39"/>
  <c r="V7" i="39"/>
  <c r="S7" i="39"/>
  <c r="J7" i="39"/>
  <c r="Y7" i="39"/>
  <c r="AN7" i="39"/>
  <c r="L7" i="39"/>
  <c r="W7" i="39"/>
  <c r="Z5" i="37"/>
  <c r="L5" i="37"/>
  <c r="I5" i="37"/>
  <c r="S5" i="37"/>
  <c r="F5" i="37"/>
  <c r="P5" i="37"/>
  <c r="AB7" i="37"/>
  <c r="G7" i="37"/>
  <c r="AP7" i="37"/>
  <c r="AC7" i="37"/>
  <c r="C7" i="37"/>
  <c r="N7" i="37"/>
  <c r="X7" i="37"/>
  <c r="I7" i="37"/>
  <c r="AF5" i="37"/>
  <c r="AD5" i="37"/>
  <c r="E5" i="35"/>
  <c r="D5" i="35"/>
  <c r="AK5" i="35"/>
  <c r="AJ5" i="35"/>
  <c r="AQ5" i="35"/>
  <c r="AH5" i="35"/>
  <c r="AG5" i="35"/>
  <c r="V7" i="35"/>
  <c r="H7" i="35"/>
  <c r="G7" i="35"/>
  <c r="AG7" i="35"/>
  <c r="AD7" i="35"/>
  <c r="D7" i="35"/>
  <c r="A7" i="35"/>
  <c r="L7" i="35"/>
  <c r="B5" i="33"/>
  <c r="AN5" i="33"/>
  <c r="Y5" i="33"/>
  <c r="AM5" i="33"/>
  <c r="L5" i="33"/>
  <c r="I5" i="33"/>
  <c r="AF5" i="33"/>
  <c r="R5" i="33"/>
  <c r="W7" i="33"/>
  <c r="AQ5" i="33"/>
  <c r="AF7" i="33"/>
  <c r="D7" i="33"/>
  <c r="AM7" i="33"/>
  <c r="AD7" i="33"/>
  <c r="C7" i="33"/>
  <c r="AJ7" i="33"/>
  <c r="AA5" i="31"/>
  <c r="M5" i="31"/>
  <c r="L5" i="31"/>
  <c r="AH5" i="31"/>
  <c r="AE5" i="31"/>
  <c r="W5" i="31"/>
  <c r="O5" i="31"/>
  <c r="AN5" i="31"/>
  <c r="F5" i="31"/>
  <c r="H7" i="31"/>
  <c r="AO5" i="31"/>
  <c r="S7" i="31"/>
  <c r="AE7" i="31"/>
  <c r="M7" i="31"/>
  <c r="AA7" i="31"/>
  <c r="P7" i="31"/>
  <c r="U7" i="31"/>
  <c r="O7" i="31"/>
  <c r="L7" i="31"/>
  <c r="Y7" i="31"/>
  <c r="C5" i="29"/>
  <c r="AX5" i="29"/>
  <c r="L5" i="29"/>
  <c r="R5" i="29"/>
  <c r="CE5" i="29"/>
  <c r="BH5" i="29"/>
  <c r="CD5" i="29"/>
  <c r="AR5" i="29"/>
  <c r="CC5" i="29"/>
  <c r="BP5" i="29"/>
  <c r="BZ5" i="29"/>
  <c r="H5" i="29"/>
  <c r="AP5" i="29"/>
  <c r="BT5" i="29"/>
  <c r="AQ5" i="29"/>
  <c r="BM5" i="29"/>
  <c r="AO5" i="29"/>
  <c r="BK5" i="29"/>
  <c r="BW5" i="29"/>
  <c r="AN5" i="29"/>
  <c r="P5" i="29"/>
  <c r="AB7" i="29"/>
  <c r="AD7" i="29"/>
  <c r="BV7" i="29"/>
  <c r="X7" i="29"/>
  <c r="BT7" i="29"/>
  <c r="CD7" i="29"/>
  <c r="AP7" i="29"/>
  <c r="AL7" i="29"/>
  <c r="BP7" i="29"/>
  <c r="BN7" i="29"/>
  <c r="J7" i="29"/>
  <c r="AF5" i="27"/>
  <c r="AN5" i="27"/>
  <c r="O5" i="27"/>
  <c r="C5" i="27"/>
  <c r="D5" i="27"/>
  <c r="AK5" i="27"/>
  <c r="W5" i="27"/>
  <c r="J5" i="27"/>
  <c r="H5" i="27"/>
  <c r="F5" i="27"/>
  <c r="AB7" i="27"/>
  <c r="N7" i="27"/>
  <c r="L5" i="27"/>
  <c r="J7" i="27"/>
  <c r="AH7" i="27"/>
  <c r="AQ7" i="27"/>
  <c r="AF7" i="27"/>
  <c r="A7" i="27"/>
  <c r="AD7" i="27"/>
  <c r="AC7" i="27"/>
  <c r="Q7" i="27"/>
  <c r="S5" i="25"/>
  <c r="BN5" i="25"/>
  <c r="AD5" i="25"/>
  <c r="BC5" i="25"/>
  <c r="BO5" i="25"/>
  <c r="K5" i="25"/>
  <c r="CB5" i="25"/>
  <c r="CF5" i="25"/>
  <c r="M5" i="25"/>
  <c r="AV5" i="25"/>
  <c r="BK5" i="25"/>
  <c r="BL5" i="25"/>
  <c r="J5" i="25"/>
  <c r="AG5" i="25"/>
  <c r="CC5" i="25"/>
  <c r="Z5" i="25"/>
  <c r="L5" i="25"/>
  <c r="BW5" i="25"/>
  <c r="AM5" i="25"/>
  <c r="AA5" i="25"/>
  <c r="AZ5" i="25"/>
  <c r="CB7" i="25"/>
  <c r="AD7" i="25"/>
  <c r="BT7" i="25"/>
  <c r="AP7" i="25"/>
  <c r="H7" i="25"/>
  <c r="X7" i="25"/>
  <c r="BR7" i="25"/>
  <c r="AR7" i="25"/>
  <c r="L7" i="25"/>
  <c r="AJ7" i="25"/>
  <c r="B5" i="23"/>
  <c r="Y5" i="23"/>
  <c r="AJ5" i="23"/>
  <c r="K5" i="23"/>
  <c r="J5" i="23"/>
  <c r="AF5" i="23"/>
  <c r="AE5" i="23"/>
  <c r="G5" i="23"/>
  <c r="AM5" i="23"/>
  <c r="AB5" i="23"/>
  <c r="L7" i="23"/>
  <c r="O5" i="23"/>
  <c r="X7" i="23"/>
  <c r="W7" i="23"/>
  <c r="AP7" i="23"/>
  <c r="AM7" i="23"/>
  <c r="AL7" i="23"/>
  <c r="AA7" i="23"/>
  <c r="M7" i="23"/>
  <c r="Y7" i="23"/>
  <c r="I7" i="23"/>
  <c r="B5" i="21"/>
  <c r="M5" i="21"/>
  <c r="AH5" i="21"/>
  <c r="L5" i="21"/>
  <c r="AP5" i="21"/>
  <c r="AF5" i="21"/>
  <c r="AM5" i="21"/>
  <c r="AO5" i="21"/>
  <c r="P5" i="21"/>
  <c r="AD5" i="21"/>
  <c r="G7" i="21"/>
  <c r="AL5" i="21"/>
  <c r="S7" i="21"/>
  <c r="AD7" i="21"/>
  <c r="AL7" i="21"/>
  <c r="D7" i="21"/>
  <c r="Y7" i="21"/>
  <c r="AI7" i="21"/>
  <c r="U7" i="21"/>
  <c r="L7" i="21"/>
  <c r="J7" i="21"/>
  <c r="U7" i="17"/>
  <c r="S7" i="17"/>
  <c r="AN7" i="17"/>
  <c r="A7" i="17"/>
  <c r="AD7" i="17"/>
  <c r="V7" i="17"/>
  <c r="Y7" i="17"/>
  <c r="AB7" i="17"/>
  <c r="M7" i="17"/>
  <c r="AK7" i="17"/>
  <c r="Z7" i="17"/>
  <c r="BN5" i="19"/>
  <c r="AC5" i="19"/>
  <c r="R5" i="19"/>
  <c r="C5" i="19"/>
  <c r="T5" i="19"/>
  <c r="U5" i="19"/>
  <c r="AE5" i="19"/>
  <c r="I5" i="19"/>
  <c r="BD5" i="19"/>
  <c r="AT5" i="19"/>
  <c r="AH5" i="19"/>
  <c r="W5" i="19"/>
  <c r="CE5" i="19"/>
  <c r="BY5" i="19"/>
  <c r="M5" i="19"/>
  <c r="Y5" i="19"/>
  <c r="AL5" i="19"/>
  <c r="AX5" i="19"/>
  <c r="BI5" i="19"/>
  <c r="AN5" i="19"/>
  <c r="BV5" i="19"/>
  <c r="AF7" i="19"/>
  <c r="AZ7" i="19"/>
  <c r="BT7" i="19"/>
  <c r="AV7" i="19"/>
  <c r="AR7" i="19"/>
  <c r="P7" i="19"/>
  <c r="BJ7" i="19"/>
  <c r="CF7" i="19"/>
  <c r="L7" i="19"/>
  <c r="AH7" i="19"/>
  <c r="B5" i="17"/>
  <c r="O5" i="17"/>
  <c r="Q5" i="17"/>
  <c r="AB5" i="17"/>
  <c r="N5" i="58"/>
  <c r="Q5" i="58"/>
  <c r="U5" i="58"/>
  <c r="AO7" i="58"/>
  <c r="AQ7" i="58"/>
  <c r="Y7" i="58"/>
  <c r="Q5" i="56"/>
  <c r="AM5" i="56"/>
  <c r="BT5" i="56"/>
  <c r="CE5" i="56"/>
  <c r="CB5" i="56"/>
  <c r="AX7" i="56"/>
  <c r="BY5" i="56"/>
  <c r="BN5" i="56"/>
  <c r="AH7" i="56"/>
  <c r="I5" i="54"/>
  <c r="AO5" i="54"/>
  <c r="Y5" i="54"/>
  <c r="A7" i="54"/>
  <c r="J7" i="54"/>
  <c r="Y7" i="54"/>
  <c r="AA5" i="53"/>
  <c r="AC5" i="53"/>
  <c r="BO5" i="53"/>
  <c r="BE5" i="53"/>
  <c r="K5" i="53"/>
  <c r="BI5" i="53"/>
  <c r="BL7" i="53"/>
  <c r="L7" i="53"/>
  <c r="Z7" i="53"/>
  <c r="F5" i="51"/>
  <c r="I5" i="51"/>
  <c r="T5" i="51"/>
  <c r="J7" i="51"/>
  <c r="O7" i="51"/>
  <c r="AO5" i="49"/>
  <c r="AA5" i="49"/>
  <c r="J5" i="49"/>
  <c r="P7" i="49"/>
  <c r="AG5" i="49"/>
  <c r="AE7" i="49"/>
  <c r="AN7" i="49"/>
  <c r="AO7" i="49"/>
  <c r="N7" i="49"/>
  <c r="AO5" i="47"/>
  <c r="E5" i="47"/>
  <c r="AK5" i="47"/>
  <c r="AJ5" i="47"/>
  <c r="AQ5" i="47"/>
  <c r="G7" i="47"/>
  <c r="J7" i="47"/>
  <c r="R5" i="47"/>
  <c r="S7" i="47"/>
  <c r="AM7" i="47"/>
  <c r="Z7" i="47"/>
  <c r="R7" i="47"/>
  <c r="AA7" i="47"/>
  <c r="L7" i="47"/>
  <c r="O7" i="45"/>
  <c r="AM7" i="45"/>
  <c r="AC7" i="45"/>
  <c r="E7" i="45"/>
  <c r="AK7" i="45"/>
  <c r="AI7" i="45"/>
  <c r="AH7" i="45"/>
  <c r="AO7" i="45"/>
  <c r="X5" i="45"/>
  <c r="M5" i="45"/>
  <c r="T5" i="45"/>
  <c r="AP5" i="45"/>
  <c r="AC5" i="45"/>
  <c r="D5" i="45"/>
  <c r="AB5" i="45"/>
  <c r="B5" i="43"/>
  <c r="C5" i="43"/>
  <c r="AA5" i="43"/>
  <c r="O5" i="43"/>
  <c r="V5" i="43"/>
  <c r="AF5" i="43"/>
  <c r="AO5" i="43"/>
  <c r="AQ5" i="43"/>
  <c r="AD5" i="43"/>
  <c r="G7" i="43"/>
  <c r="AH7" i="43"/>
  <c r="AD7" i="43"/>
  <c r="F7" i="43"/>
  <c r="A7" i="43"/>
  <c r="X7" i="43"/>
  <c r="AJ7" i="43"/>
  <c r="N5" i="41"/>
  <c r="K5" i="41"/>
  <c r="U5" i="41"/>
  <c r="AG5" i="41"/>
  <c r="F5" i="41"/>
  <c r="G5" i="41"/>
  <c r="Z5" i="41"/>
  <c r="AF7" i="41"/>
  <c r="Q7" i="41"/>
  <c r="F7" i="41"/>
  <c r="AN7" i="41"/>
  <c r="AB7" i="41"/>
  <c r="AI7" i="41"/>
  <c r="T7" i="41"/>
  <c r="Y7" i="41"/>
  <c r="X5" i="41"/>
  <c r="M5" i="39"/>
  <c r="N5" i="39"/>
  <c r="W5" i="39"/>
  <c r="AI5" i="39"/>
  <c r="AE5" i="39"/>
  <c r="AO5" i="39"/>
  <c r="AQ5" i="39"/>
  <c r="I7" i="39"/>
  <c r="I5" i="39"/>
  <c r="U7" i="39"/>
  <c r="F7" i="39"/>
  <c r="A7" i="39"/>
  <c r="AL7" i="39"/>
  <c r="X7" i="39"/>
  <c r="AM7" i="39"/>
  <c r="Z7" i="39"/>
  <c r="AL5" i="37"/>
  <c r="AP5" i="37"/>
  <c r="W5" i="37"/>
  <c r="AH5" i="37"/>
  <c r="AC5" i="37"/>
  <c r="O5" i="37"/>
  <c r="AB5" i="58"/>
  <c r="G7" i="58"/>
  <c r="C7" i="58"/>
  <c r="AB5" i="56"/>
  <c r="AE5" i="56"/>
  <c r="BP5" i="56"/>
  <c r="BN7" i="56"/>
  <c r="B5" i="54"/>
  <c r="D5" i="54"/>
  <c r="AQ7" i="54"/>
  <c r="N5" i="53"/>
  <c r="Q5" i="53"/>
  <c r="U5" i="53"/>
  <c r="AR7" i="53"/>
  <c r="CD7" i="53"/>
  <c r="L5" i="51"/>
  <c r="S7" i="51"/>
  <c r="Y7" i="51"/>
  <c r="N5" i="49"/>
  <c r="K5" i="49"/>
  <c r="W7" i="49"/>
  <c r="Q7" i="49"/>
  <c r="AN5" i="47"/>
  <c r="M5" i="47"/>
  <c r="T5" i="47"/>
  <c r="AD5" i="47"/>
  <c r="Q7" i="47"/>
  <c r="M7" i="47"/>
  <c r="AJ7" i="47"/>
  <c r="AA7" i="45"/>
  <c r="S7" i="45"/>
  <c r="J7" i="45"/>
  <c r="AG7" i="45"/>
  <c r="J5" i="45"/>
  <c r="AE5" i="45"/>
  <c r="AO5" i="45"/>
  <c r="P5" i="45"/>
  <c r="Y5" i="43"/>
  <c r="N7" i="43"/>
  <c r="K5" i="43"/>
  <c r="S5" i="43"/>
  <c r="Q5" i="43"/>
  <c r="AN7" i="43"/>
  <c r="Q7" i="43"/>
  <c r="Y7" i="43"/>
  <c r="J5" i="41"/>
  <c r="T5" i="41"/>
  <c r="AN5" i="41"/>
  <c r="AQ7" i="41"/>
  <c r="C7" i="41"/>
  <c r="R7" i="41"/>
  <c r="I7" i="41"/>
  <c r="AK5" i="41"/>
  <c r="X5" i="39"/>
  <c r="D5" i="39"/>
  <c r="Q5" i="39"/>
  <c r="AH7" i="39"/>
  <c r="E5" i="39"/>
  <c r="P7" i="39"/>
  <c r="AK7" i="39"/>
  <c r="B5" i="37"/>
  <c r="V5" i="37"/>
  <c r="AQ5" i="37"/>
  <c r="AJ7" i="37"/>
  <c r="C5" i="37"/>
  <c r="Q7" i="37"/>
  <c r="AM7" i="37"/>
  <c r="Z7" i="37"/>
  <c r="W7" i="37"/>
  <c r="H7" i="37"/>
  <c r="X5" i="37"/>
  <c r="AD5" i="35"/>
  <c r="AA5" i="35"/>
  <c r="X5" i="35"/>
  <c r="AI5" i="35"/>
  <c r="J5" i="35"/>
  <c r="AQ7" i="35"/>
  <c r="S7" i="35"/>
  <c r="AE7" i="35"/>
  <c r="E7" i="35"/>
  <c r="P7" i="35"/>
  <c r="Z7" i="35"/>
  <c r="Y7" i="35"/>
  <c r="AB5" i="33"/>
  <c r="N5" i="33"/>
  <c r="AK5" i="33"/>
  <c r="X5" i="33"/>
  <c r="AD5" i="33"/>
  <c r="V7" i="33"/>
  <c r="T7" i="33"/>
  <c r="F5" i="33"/>
  <c r="R7" i="33"/>
  <c r="O7" i="33"/>
  <c r="N7" i="33"/>
  <c r="C5" i="31"/>
  <c r="P5" i="31"/>
  <c r="AG5" i="31"/>
  <c r="D5" i="31"/>
  <c r="U5" i="31"/>
  <c r="AI5" i="31"/>
  <c r="AD5" i="31"/>
  <c r="AH7" i="31"/>
  <c r="Q5" i="31"/>
  <c r="D7" i="31"/>
  <c r="A7" i="31"/>
  <c r="AN7" i="31"/>
  <c r="X7" i="31"/>
  <c r="K7" i="31"/>
  <c r="AC7" i="31"/>
  <c r="Z7" i="31"/>
  <c r="CG5" i="29"/>
  <c r="BI5" i="29"/>
  <c r="AI5" i="29"/>
  <c r="AU5" i="29"/>
  <c r="BF5" i="29"/>
  <c r="K5" i="29"/>
  <c r="CB5" i="29"/>
  <c r="T5" i="29"/>
  <c r="BG5" i="29"/>
  <c r="BR5" i="29"/>
  <c r="S5" i="29"/>
  <c r="AC5" i="29"/>
  <c r="AY5" i="29"/>
  <c r="BJ5" i="29"/>
  <c r="AL5" i="29"/>
  <c r="BD7" i="29"/>
  <c r="BX7" i="29"/>
  <c r="AV7" i="29"/>
  <c r="AF7" i="29"/>
  <c r="AR7" i="29"/>
  <c r="BR7" i="29"/>
  <c r="V7" i="29"/>
  <c r="F7" i="29"/>
  <c r="I5" i="27"/>
  <c r="S5" i="27"/>
  <c r="R5" i="27"/>
  <c r="P5" i="27"/>
  <c r="Y5" i="27"/>
  <c r="AH5" i="27"/>
  <c r="U5" i="27"/>
  <c r="AJ5" i="27"/>
  <c r="C7" i="27"/>
  <c r="M7" i="27"/>
  <c r="V5" i="27"/>
  <c r="AG7" i="27"/>
  <c r="G7" i="27"/>
  <c r="F7" i="27"/>
  <c r="R7" i="27"/>
  <c r="E7" i="27"/>
  <c r="BM5" i="25"/>
  <c r="Q5" i="25"/>
  <c r="H5" i="25"/>
  <c r="AQ5" i="25"/>
  <c r="AU5" i="25"/>
  <c r="BS5" i="25"/>
  <c r="N5" i="25"/>
  <c r="AL5" i="25"/>
  <c r="AN5" i="25"/>
  <c r="U5" i="25"/>
  <c r="BQ5" i="25"/>
  <c r="Y5" i="25"/>
  <c r="BF5" i="25"/>
  <c r="BV5" i="25"/>
  <c r="BX5" i="25"/>
  <c r="O5" i="25"/>
  <c r="BZ7" i="25"/>
  <c r="BV7" i="25"/>
  <c r="BL7" i="25"/>
  <c r="BX7" i="25"/>
  <c r="AT7" i="25"/>
  <c r="R7" i="25"/>
  <c r="N7" i="25"/>
  <c r="F7" i="25"/>
  <c r="L5" i="23"/>
  <c r="AK5" i="23"/>
  <c r="V5" i="23"/>
  <c r="AH5" i="23"/>
  <c r="AP5" i="23"/>
  <c r="AN5" i="23"/>
  <c r="P5" i="23"/>
  <c r="AI7" i="23"/>
  <c r="Z5" i="23"/>
  <c r="R7" i="23"/>
  <c r="E7" i="23"/>
  <c r="AB7" i="23"/>
  <c r="Z7" i="23"/>
  <c r="N7" i="23"/>
  <c r="AF7" i="23"/>
  <c r="AK5" i="21"/>
  <c r="W5" i="21"/>
  <c r="U5" i="21"/>
  <c r="G5" i="21"/>
  <c r="R5" i="21"/>
  <c r="AQ5" i="21"/>
  <c r="Z5" i="21"/>
  <c r="M7" i="21"/>
  <c r="AB5" i="21"/>
  <c r="AP7" i="21"/>
  <c r="N5" i="21"/>
  <c r="Q7" i="21"/>
  <c r="AJ7" i="21"/>
  <c r="AO7" i="21"/>
  <c r="I7" i="21"/>
  <c r="H7" i="21"/>
  <c r="H7" i="17"/>
  <c r="D5" i="58"/>
  <c r="AP7" i="58"/>
  <c r="AG7" i="58"/>
  <c r="P5" i="56"/>
  <c r="CF5" i="56"/>
  <c r="U5" i="56"/>
  <c r="AP7" i="56"/>
  <c r="V5" i="54"/>
  <c r="U7" i="54"/>
  <c r="X7" i="54"/>
  <c r="BV5" i="53"/>
  <c r="F5" i="53"/>
  <c r="I5" i="53"/>
  <c r="BP7" i="53"/>
  <c r="AH7" i="53"/>
  <c r="AO5" i="51"/>
  <c r="AQ7" i="51"/>
  <c r="E7" i="51"/>
  <c r="B5" i="49"/>
  <c r="AI5" i="49"/>
  <c r="A7" i="49"/>
  <c r="D7" i="49"/>
  <c r="AM5" i="47"/>
  <c r="AL5" i="47"/>
  <c r="S5" i="47"/>
  <c r="AP5" i="47"/>
  <c r="W7" i="47"/>
  <c r="Y7" i="47"/>
  <c r="AK7" i="47"/>
  <c r="AB7" i="45"/>
  <c r="Z7" i="45"/>
  <c r="AP7" i="45"/>
  <c r="T7" i="45"/>
  <c r="V5" i="45"/>
  <c r="G5" i="45"/>
  <c r="E5" i="45"/>
  <c r="AM5" i="45"/>
  <c r="D5" i="43"/>
  <c r="L5" i="43"/>
  <c r="G5" i="43"/>
  <c r="AG7" i="43"/>
  <c r="U7" i="43"/>
  <c r="AM7" i="43"/>
  <c r="M7" i="43"/>
  <c r="I7" i="43"/>
  <c r="AI5" i="41"/>
  <c r="AE5" i="41"/>
  <c r="R5" i="41"/>
  <c r="AE7" i="41"/>
  <c r="P7" i="41"/>
  <c r="M7" i="41"/>
  <c r="L7" i="41"/>
  <c r="B5" i="39"/>
  <c r="AJ5" i="39"/>
  <c r="AD5" i="39"/>
  <c r="AG5" i="39"/>
  <c r="H5" i="39"/>
  <c r="AD7" i="39"/>
  <c r="Q7" i="39"/>
  <c r="D7" i="39"/>
  <c r="AE5" i="37"/>
  <c r="AG5" i="37"/>
  <c r="E5" i="37"/>
  <c r="D5" i="37"/>
  <c r="AE7" i="37"/>
  <c r="R7" i="37"/>
  <c r="AN7" i="37"/>
  <c r="M7" i="37"/>
  <c r="V7" i="37"/>
  <c r="AF7" i="37"/>
  <c r="B5" i="35"/>
  <c r="AL5" i="35"/>
  <c r="C5" i="35"/>
  <c r="AB5" i="35"/>
  <c r="L5" i="35"/>
  <c r="U5" i="35"/>
  <c r="U7" i="35"/>
  <c r="I7" i="35"/>
  <c r="Q7" i="35"/>
  <c r="F7" i="35"/>
  <c r="AA7" i="35"/>
  <c r="C7" i="35"/>
  <c r="AC5" i="33"/>
  <c r="AA5" i="33"/>
  <c r="AJ5" i="33"/>
  <c r="J5" i="33"/>
  <c r="AI5" i="33"/>
  <c r="S5" i="33"/>
  <c r="AI7" i="33"/>
  <c r="H7" i="33"/>
  <c r="S7" i="33"/>
  <c r="A7" i="33"/>
  <c r="AB7" i="33"/>
  <c r="M7" i="33"/>
  <c r="N5" i="31"/>
  <c r="AB5" i="31"/>
  <c r="AF5" i="31"/>
  <c r="S5" i="31"/>
  <c r="AP5" i="31"/>
  <c r="G5" i="31"/>
  <c r="AF7" i="31"/>
  <c r="I5" i="31"/>
  <c r="E5" i="31"/>
  <c r="AM7" i="31"/>
  <c r="V7" i="31"/>
  <c r="AP7" i="31"/>
  <c r="F7" i="31"/>
  <c r="AI7" i="31"/>
  <c r="I7" i="31"/>
  <c r="Y5" i="29"/>
  <c r="CF5" i="29"/>
  <c r="AW5" i="29"/>
  <c r="Q5" i="29"/>
  <c r="AJ5" i="29"/>
  <c r="J5" i="29"/>
  <c r="BE5" i="29"/>
  <c r="AF5" i="29"/>
  <c r="I5" i="29"/>
  <c r="BY5" i="29"/>
  <c r="AE5" i="29"/>
  <c r="BO5" i="29"/>
  <c r="AZ5" i="29"/>
  <c r="AA5" i="29"/>
  <c r="BX5" i="29"/>
  <c r="BB5" i="29"/>
  <c r="BF7" i="29"/>
  <c r="Z7" i="29"/>
  <c r="A7" i="29"/>
  <c r="BZ7" i="29"/>
  <c r="BJ7" i="29"/>
  <c r="CB7" i="29"/>
  <c r="CF7" i="29"/>
  <c r="L7" i="29"/>
  <c r="AQ5" i="27"/>
  <c r="AA5" i="27"/>
  <c r="Z5" i="27"/>
  <c r="AM5" i="27"/>
  <c r="X5" i="27"/>
  <c r="M5" i="27"/>
  <c r="AE5" i="27"/>
  <c r="E5" i="27"/>
  <c r="Z7" i="27"/>
  <c r="AJ7" i="27"/>
  <c r="AL7" i="27"/>
  <c r="U7" i="27"/>
  <c r="AA7" i="27"/>
  <c r="Y7" i="27"/>
  <c r="K7" i="27"/>
  <c r="D7" i="27"/>
  <c r="G5" i="25"/>
  <c r="BB5" i="25"/>
  <c r="CA5" i="25"/>
  <c r="AF5" i="25"/>
  <c r="CE5" i="25"/>
  <c r="X5" i="25"/>
  <c r="BT5" i="25"/>
  <c r="P5" i="25"/>
  <c r="BJ5" i="25"/>
  <c r="BE5" i="25"/>
  <c r="AH5" i="25"/>
  <c r="BG5" i="25"/>
  <c r="W5" i="25"/>
  <c r="D5" i="25"/>
  <c r="BA5" i="25"/>
  <c r="AV7" i="25"/>
  <c r="AZ7" i="25"/>
  <c r="T7" i="25"/>
  <c r="Z7" i="25"/>
  <c r="AH7" i="25"/>
  <c r="BN7" i="25"/>
  <c r="BJ7" i="25"/>
  <c r="BH7" i="25"/>
  <c r="AD5" i="23"/>
  <c r="E5" i="23"/>
  <c r="W5" i="23"/>
  <c r="U5" i="23"/>
  <c r="H5" i="23"/>
  <c r="S5" i="23"/>
  <c r="AA5" i="23"/>
  <c r="D5" i="23"/>
  <c r="F7" i="23"/>
  <c r="AE7" i="23"/>
  <c r="Q7" i="23"/>
  <c r="AC7" i="23"/>
  <c r="O7" i="23"/>
  <c r="AK7" i="23"/>
  <c r="AH7" i="23"/>
  <c r="U7" i="23"/>
  <c r="AI5" i="21"/>
  <c r="AG5" i="21"/>
  <c r="V5" i="21"/>
  <c r="I5" i="21"/>
  <c r="AA5" i="21"/>
  <c r="Q5" i="21"/>
  <c r="AN5" i="21"/>
  <c r="AQ7" i="21"/>
  <c r="R7" i="21"/>
  <c r="AA7" i="21"/>
  <c r="O7" i="21"/>
  <c r="AM7" i="21"/>
  <c r="N7" i="21"/>
  <c r="V7" i="21"/>
  <c r="AH7" i="21"/>
  <c r="AF7" i="21"/>
  <c r="X7" i="17"/>
  <c r="R7" i="17"/>
  <c r="AA7" i="17"/>
  <c r="AL7" i="17"/>
  <c r="AC7" i="17"/>
  <c r="AE7" i="17"/>
  <c r="Q7" i="17"/>
  <c r="AF7" i="17"/>
  <c r="AD5" i="19"/>
  <c r="AP5" i="19"/>
  <c r="BZ5" i="19"/>
  <c r="AF5" i="19"/>
  <c r="CA5" i="19"/>
  <c r="CC5" i="19"/>
  <c r="AS5" i="19"/>
  <c r="BR5" i="19"/>
  <c r="AB5" i="19"/>
  <c r="BS5" i="19"/>
  <c r="L5" i="19"/>
  <c r="BT5" i="19"/>
  <c r="CG5" i="19"/>
  <c r="B5" i="19"/>
  <c r="BA5" i="19"/>
  <c r="AN7" i="19"/>
  <c r="BB7" i="19"/>
  <c r="BD7" i="19"/>
  <c r="BP7" i="19"/>
  <c r="AB7" i="19"/>
  <c r="BN7" i="19"/>
  <c r="BH7" i="19"/>
  <c r="D7" i="19"/>
  <c r="AD5" i="17"/>
  <c r="Z5" i="17"/>
  <c r="AM5" i="17"/>
  <c r="L5" i="17"/>
  <c r="J5" i="17"/>
  <c r="AA5" i="17"/>
  <c r="P5" i="17"/>
  <c r="AG5" i="17"/>
  <c r="V5" i="17"/>
  <c r="F5" i="17"/>
  <c r="Y7" i="15"/>
  <c r="C7" i="15"/>
  <c r="P7" i="15"/>
  <c r="AP7" i="15"/>
  <c r="AO7" i="15"/>
  <c r="G7" i="15"/>
  <c r="I7" i="15"/>
  <c r="R7" i="15"/>
  <c r="AD7" i="15"/>
  <c r="V7" i="15"/>
  <c r="AM5" i="58"/>
  <c r="W7" i="58"/>
  <c r="W5" i="56"/>
  <c r="V7" i="56"/>
  <c r="D7" i="54"/>
  <c r="BZ5" i="53"/>
  <c r="AT5" i="53"/>
  <c r="AM5" i="51"/>
  <c r="AO7" i="51"/>
  <c r="AQ5" i="49"/>
  <c r="C7" i="49"/>
  <c r="D5" i="47"/>
  <c r="C7" i="47"/>
  <c r="E7" i="47"/>
  <c r="M7" i="45"/>
  <c r="U7" i="45"/>
  <c r="AK5" i="45"/>
  <c r="AD5" i="45"/>
  <c r="AI5" i="43"/>
  <c r="AJ5" i="43"/>
  <c r="R5" i="43"/>
  <c r="AA7" i="43"/>
  <c r="B5" i="41"/>
  <c r="Q5" i="41"/>
  <c r="AA7" i="41"/>
  <c r="J7" i="41"/>
  <c r="Y5" i="39"/>
  <c r="J5" i="39"/>
  <c r="H7" i="39"/>
  <c r="O7" i="39"/>
  <c r="AK5" i="37"/>
  <c r="AN5" i="37"/>
  <c r="S7" i="37"/>
  <c r="AA7" i="37"/>
  <c r="U7" i="37"/>
  <c r="AO5" i="35"/>
  <c r="Y5" i="35"/>
  <c r="W5" i="35"/>
  <c r="S5" i="35"/>
  <c r="AH7" i="35"/>
  <c r="AM7" i="35"/>
  <c r="E5" i="33"/>
  <c r="C5" i="33"/>
  <c r="T5" i="33"/>
  <c r="K7" i="33"/>
  <c r="AP7" i="33"/>
  <c r="P7" i="33"/>
  <c r="Y5" i="31"/>
  <c r="H5" i="31"/>
  <c r="J5" i="31"/>
  <c r="T7" i="31"/>
  <c r="AL7" i="31"/>
  <c r="AD7" i="31"/>
  <c r="AB7" i="31"/>
  <c r="E7" i="31"/>
  <c r="F5" i="29"/>
  <c r="BS5" i="29"/>
  <c r="AT5" i="29"/>
  <c r="U5" i="29"/>
  <c r="X5" i="29"/>
  <c r="BC5" i="29"/>
  <c r="BV5" i="29"/>
  <c r="AB5" i="29"/>
  <c r="D7" i="29"/>
  <c r="AT7" i="29"/>
  <c r="BL7" i="29"/>
  <c r="AJ7" i="29"/>
  <c r="AB5" i="27"/>
  <c r="AL5" i="27"/>
  <c r="T7" i="27"/>
  <c r="AP7" i="27"/>
  <c r="V7" i="27"/>
  <c r="I7" i="27"/>
  <c r="L7" i="27"/>
  <c r="E5" i="25"/>
  <c r="BP5" i="25"/>
  <c r="AI5" i="25"/>
  <c r="BI5" i="25"/>
  <c r="AY5" i="25"/>
  <c r="I5" i="25"/>
  <c r="AJ5" i="25"/>
  <c r="AO5" i="25"/>
  <c r="AN7" i="25"/>
  <c r="V7" i="25"/>
  <c r="AX7" i="25"/>
  <c r="AL7" i="25"/>
  <c r="AO5" i="23"/>
  <c r="R5" i="23"/>
  <c r="AG5" i="23"/>
  <c r="AL5" i="23"/>
  <c r="S7" i="23"/>
  <c r="N5" i="23"/>
  <c r="C7" i="23"/>
  <c r="K7" i="23"/>
  <c r="Y5" i="21"/>
  <c r="T5" i="21"/>
  <c r="C5" i="21"/>
  <c r="F5" i="21"/>
  <c r="AE7" i="21"/>
  <c r="C7" i="21"/>
  <c r="X7" i="21"/>
  <c r="K7" i="21"/>
  <c r="F7" i="17"/>
  <c r="W7" i="17"/>
  <c r="P7" i="17"/>
  <c r="O7" i="17"/>
  <c r="I7" i="17"/>
  <c r="D7" i="17"/>
  <c r="AZ5" i="19"/>
  <c r="H5" i="19"/>
  <c r="BP5" i="19"/>
  <c r="AQ5" i="19"/>
  <c r="BE5" i="19"/>
  <c r="V5" i="19"/>
  <c r="AO5" i="19"/>
  <c r="AU5" i="19"/>
  <c r="AK5" i="19"/>
  <c r="BU5" i="19"/>
  <c r="Q5" i="19"/>
  <c r="P5" i="19"/>
  <c r="Z7" i="19"/>
  <c r="AT7" i="19"/>
  <c r="BX7" i="19"/>
  <c r="N7" i="19"/>
  <c r="AJ7" i="19"/>
  <c r="J7" i="19"/>
  <c r="AK5" i="17"/>
  <c r="AF5" i="17"/>
  <c r="W5" i="17"/>
  <c r="N5" i="17"/>
  <c r="AL5" i="17"/>
  <c r="M5" i="17"/>
  <c r="E5" i="17"/>
  <c r="M7" i="15"/>
  <c r="Z7" i="15"/>
  <c r="AC7" i="15"/>
  <c r="J7" i="15"/>
  <c r="AH7" i="15"/>
  <c r="F7" i="15"/>
  <c r="AG7" i="15"/>
  <c r="K7" i="15"/>
  <c r="R5" i="15"/>
  <c r="AL5" i="15"/>
  <c r="C5" i="15"/>
  <c r="AN5" i="15"/>
  <c r="AK5" i="15"/>
  <c r="AJ5" i="15"/>
  <c r="L5" i="15"/>
  <c r="AQ5" i="15"/>
  <c r="AH5" i="15"/>
  <c r="T5" i="15"/>
  <c r="AD7" i="13"/>
  <c r="S7" i="13"/>
  <c r="W7" i="13"/>
  <c r="F7" i="13"/>
  <c r="H7" i="13"/>
  <c r="AJ7" i="13"/>
  <c r="I7" i="13"/>
  <c r="AH7" i="13"/>
  <c r="A7" i="13"/>
  <c r="G7" i="13"/>
  <c r="AI7" i="13"/>
  <c r="E5" i="13"/>
  <c r="P5" i="13"/>
  <c r="AL5" i="13"/>
  <c r="K5" i="13"/>
  <c r="W5" i="13"/>
  <c r="AG5" i="13"/>
  <c r="T5" i="13"/>
  <c r="S5" i="58"/>
  <c r="F5" i="56"/>
  <c r="CB7" i="56"/>
  <c r="P7" i="56"/>
  <c r="AA5" i="54"/>
  <c r="P5" i="53"/>
  <c r="AU5" i="53"/>
  <c r="Z5" i="51"/>
  <c r="AN7" i="51"/>
  <c r="AJ5" i="49"/>
  <c r="F7" i="49"/>
  <c r="P5" i="47"/>
  <c r="U7" i="47"/>
  <c r="AO7" i="47"/>
  <c r="N7" i="45"/>
  <c r="D7" i="45"/>
  <c r="Y5" i="45"/>
  <c r="F5" i="45"/>
  <c r="P5" i="43"/>
  <c r="J5" i="43"/>
  <c r="F5" i="43"/>
  <c r="O7" i="43"/>
  <c r="C5" i="41"/>
  <c r="AC5" i="41"/>
  <c r="O7" i="41"/>
  <c r="H7" i="41"/>
  <c r="AA5" i="39"/>
  <c r="AF5" i="39"/>
  <c r="AQ7" i="39"/>
  <c r="AB7" i="39"/>
  <c r="AJ5" i="37"/>
  <c r="AB5" i="37"/>
  <c r="AO7" i="37"/>
  <c r="D7" i="37"/>
  <c r="AG7" i="37"/>
  <c r="Z5" i="35"/>
  <c r="Q5" i="35"/>
  <c r="V5" i="35"/>
  <c r="AF7" i="35"/>
  <c r="J7" i="35"/>
  <c r="O7" i="35"/>
  <c r="Q5" i="33"/>
  <c r="K5" i="33"/>
  <c r="G5" i="33"/>
  <c r="AP5" i="33"/>
  <c r="AC7" i="33"/>
  <c r="AL7" i="33"/>
  <c r="B5" i="31"/>
  <c r="T5" i="31"/>
  <c r="AC5" i="31"/>
  <c r="AG7" i="31"/>
  <c r="G7" i="31"/>
  <c r="AK7" i="31"/>
  <c r="AO7" i="31"/>
  <c r="N7" i="31"/>
  <c r="N5" i="29"/>
  <c r="BN5" i="29"/>
  <c r="V5" i="29"/>
  <c r="BD5" i="29"/>
  <c r="W5" i="29"/>
  <c r="CA5" i="29"/>
  <c r="AM5" i="29"/>
  <c r="AD5" i="29"/>
  <c r="BB7" i="29"/>
  <c r="P7" i="29"/>
  <c r="T7" i="29"/>
  <c r="B5" i="27"/>
  <c r="AP5" i="27"/>
  <c r="N5" i="27"/>
  <c r="AG5" i="27"/>
  <c r="H7" i="27"/>
  <c r="X7" i="27"/>
  <c r="O7" i="27"/>
  <c r="AO7" i="27"/>
  <c r="AC5" i="25"/>
  <c r="T5" i="25"/>
  <c r="AR5" i="25"/>
  <c r="AK5" i="25"/>
  <c r="C5" i="25"/>
  <c r="V5" i="25"/>
  <c r="BH5" i="25"/>
  <c r="BY5" i="25"/>
  <c r="AF7" i="25"/>
  <c r="BB7" i="25"/>
  <c r="D7" i="25"/>
  <c r="CF7" i="25"/>
  <c r="M5" i="23"/>
  <c r="AI5" i="23"/>
  <c r="AQ5" i="23"/>
  <c r="C5" i="23"/>
  <c r="V7" i="23"/>
  <c r="AO7" i="23"/>
  <c r="P7" i="23"/>
  <c r="AG7" i="23"/>
  <c r="AJ5" i="21"/>
  <c r="AE5" i="21"/>
  <c r="O5" i="21"/>
  <c r="E5" i="21"/>
  <c r="AN7" i="21"/>
  <c r="AB7" i="21"/>
  <c r="W7" i="21"/>
  <c r="T7" i="21"/>
  <c r="AI7" i="17"/>
  <c r="N7" i="17"/>
  <c r="J7" i="17"/>
  <c r="T7" i="17"/>
  <c r="L7" i="17"/>
  <c r="BM5" i="19"/>
  <c r="D5" i="19"/>
  <c r="AY5" i="19"/>
  <c r="AR5" i="19"/>
  <c r="BF5" i="19"/>
  <c r="CB5" i="19"/>
  <c r="J5" i="19"/>
  <c r="K5" i="19"/>
  <c r="BL5" i="19"/>
  <c r="AJ5" i="19"/>
  <c r="N5" i="19"/>
  <c r="BW5" i="19"/>
  <c r="AX7" i="19"/>
  <c r="T7" i="19"/>
  <c r="AD7" i="19"/>
  <c r="BL7" i="19"/>
  <c r="AL7" i="19"/>
  <c r="CB7" i="19"/>
  <c r="AN5" i="17"/>
  <c r="D5" i="17"/>
  <c r="T5" i="17"/>
  <c r="AO5" i="17"/>
  <c r="Y5" i="17"/>
  <c r="K5" i="17"/>
  <c r="AQ5" i="17"/>
  <c r="U7" i="15"/>
  <c r="AK7" i="15"/>
  <c r="A7" i="15"/>
  <c r="E7" i="15"/>
  <c r="AJ7" i="15"/>
  <c r="S7" i="15"/>
  <c r="W7" i="15"/>
  <c r="AF7" i="15"/>
  <c r="B5" i="15"/>
  <c r="D5" i="15"/>
  <c r="AM5" i="15"/>
  <c r="M5" i="15"/>
  <c r="AO5" i="15"/>
  <c r="Y5" i="15"/>
  <c r="AI5" i="15"/>
  <c r="X5" i="15"/>
  <c r="AF5" i="15"/>
  <c r="J5" i="15"/>
  <c r="G5" i="15"/>
  <c r="R7" i="13"/>
  <c r="P7" i="13"/>
  <c r="AB7" i="13"/>
  <c r="AC7" i="13"/>
  <c r="Z7" i="13"/>
  <c r="M7" i="13"/>
  <c r="X7" i="13"/>
  <c r="AG7" i="13"/>
  <c r="O7" i="13"/>
  <c r="E7" i="13"/>
  <c r="B5" i="13"/>
  <c r="AN5" i="13"/>
  <c r="AD5" i="13"/>
  <c r="Z5" i="13"/>
  <c r="AI5" i="13"/>
  <c r="AH5" i="13"/>
  <c r="U5" i="13"/>
  <c r="H5" i="13"/>
  <c r="AC5" i="13"/>
  <c r="S5" i="13"/>
  <c r="AO5" i="13"/>
  <c r="AD5" i="11"/>
  <c r="O5" i="11"/>
  <c r="AN5" i="11"/>
  <c r="AL5" i="11"/>
  <c r="AK5" i="11"/>
  <c r="X5" i="11"/>
  <c r="AG5" i="11"/>
  <c r="L5" i="11"/>
  <c r="AP5" i="11"/>
  <c r="H5" i="11"/>
  <c r="K7" i="11"/>
  <c r="R7" i="11"/>
  <c r="U7" i="11"/>
  <c r="AQ7" i="11"/>
  <c r="G7" i="11"/>
  <c r="P7" i="11"/>
  <c r="F7" i="11"/>
  <c r="AA7" i="11"/>
  <c r="X7" i="11"/>
  <c r="N7" i="11"/>
  <c r="I7" i="11"/>
  <c r="A7" i="9"/>
  <c r="AB7" i="9"/>
  <c r="AK7" i="9"/>
  <c r="N7" i="9"/>
  <c r="F7" i="9"/>
  <c r="K7" i="9"/>
  <c r="AH7" i="9"/>
  <c r="I7" i="9"/>
  <c r="AO7" i="9"/>
  <c r="AA7" i="9"/>
  <c r="B5" i="9"/>
  <c r="Q5" i="9"/>
  <c r="L5" i="9"/>
  <c r="AA5" i="9"/>
  <c r="AI5" i="9"/>
  <c r="J5" i="9"/>
  <c r="S5" i="9"/>
  <c r="AF5" i="9"/>
  <c r="I5" i="9"/>
  <c r="T5" i="9"/>
  <c r="AP5" i="9"/>
  <c r="J7" i="7"/>
  <c r="AF7" i="7"/>
  <c r="L7" i="7"/>
  <c r="T7" i="7"/>
  <c r="AD7" i="7"/>
  <c r="V7" i="7"/>
  <c r="Z7" i="7"/>
  <c r="C7" i="7"/>
  <c r="N7" i="7"/>
  <c r="AB7" i="7"/>
  <c r="B5" i="7"/>
  <c r="C5" i="7"/>
  <c r="Z5" i="7"/>
  <c r="AM5" i="7"/>
  <c r="M5" i="7"/>
  <c r="X5" i="7"/>
  <c r="AN5" i="7"/>
  <c r="AC5" i="7"/>
  <c r="I5" i="7"/>
  <c r="AE5" i="7"/>
  <c r="T5" i="7"/>
  <c r="L5" i="5"/>
  <c r="BL5" i="5"/>
  <c r="BX5" i="5"/>
  <c r="E5" i="5"/>
  <c r="BK5" i="5"/>
  <c r="C5" i="5"/>
  <c r="AW5" i="5"/>
  <c r="BJ5" i="5"/>
  <c r="BU5" i="5"/>
  <c r="BS5" i="5"/>
  <c r="BH5" i="5"/>
  <c r="BR5" i="5"/>
  <c r="AH5" i="5"/>
  <c r="BQ5" i="5"/>
  <c r="CC5" i="5"/>
  <c r="AG5" i="5"/>
  <c r="T5" i="5"/>
  <c r="AQ5" i="5"/>
  <c r="G5" i="5"/>
  <c r="BZ5" i="5"/>
  <c r="S5" i="5"/>
  <c r="AF7" i="5"/>
  <c r="BZ7" i="5"/>
  <c r="BB7" i="5"/>
  <c r="D7" i="5"/>
  <c r="AX7" i="5"/>
  <c r="BR7" i="5"/>
  <c r="AP7" i="5"/>
  <c r="BJ7" i="5"/>
  <c r="AJ7" i="5"/>
  <c r="CD7" i="5"/>
  <c r="Z7" i="3"/>
  <c r="AQ5" i="3"/>
  <c r="AK5" i="3"/>
  <c r="M5" i="3"/>
  <c r="AJ5" i="3"/>
  <c r="AG5" i="3"/>
  <c r="AH5" i="3"/>
  <c r="AD5" i="3"/>
  <c r="AB5" i="3"/>
  <c r="P5" i="3"/>
  <c r="AE7" i="3"/>
  <c r="X7" i="3"/>
  <c r="Z5" i="3"/>
  <c r="S7" i="3"/>
  <c r="AL7" i="3"/>
  <c r="Y7" i="3"/>
  <c r="C7" i="3"/>
  <c r="N7" i="3"/>
  <c r="L7" i="3"/>
  <c r="AH7" i="3"/>
  <c r="H7" i="3"/>
  <c r="BL7" i="1"/>
  <c r="R7" i="1"/>
  <c r="BN7" i="1"/>
  <c r="H7" i="1"/>
  <c r="AZ7" i="1"/>
  <c r="X7" i="1"/>
  <c r="AB7" i="1"/>
  <c r="BH7" i="1"/>
  <c r="AD7" i="1"/>
  <c r="J7" i="1"/>
  <c r="BT7" i="1"/>
  <c r="AM5" i="1"/>
  <c r="G5" i="1"/>
  <c r="Z5" i="1"/>
  <c r="AN5" i="1"/>
  <c r="BA5" i="1"/>
  <c r="BE5" i="1"/>
  <c r="AF5" i="1"/>
  <c r="BQ5" i="1"/>
  <c r="R5" i="1"/>
  <c r="AT5" i="1"/>
  <c r="BR5" i="1"/>
  <c r="AO5" i="1"/>
  <c r="AS5" i="1"/>
  <c r="AU5" i="1"/>
  <c r="BY5" i="1"/>
  <c r="M5" i="1"/>
  <c r="AW5" i="1"/>
  <c r="AK5" i="1"/>
  <c r="AZ5" i="1"/>
  <c r="BB5" i="1"/>
  <c r="AA5" i="1"/>
  <c r="E7" i="33"/>
  <c r="N7" i="29"/>
  <c r="AO5" i="27"/>
  <c r="AI5" i="27"/>
  <c r="AK7" i="27"/>
  <c r="S7" i="27"/>
  <c r="R5" i="25"/>
  <c r="BD5" i="25"/>
  <c r="BZ5" i="25"/>
  <c r="BR5" i="25"/>
  <c r="BD7" i="25"/>
  <c r="BP7" i="25"/>
  <c r="X5" i="23"/>
  <c r="F5" i="23"/>
  <c r="G7" i="23"/>
  <c r="A7" i="23"/>
  <c r="J5" i="21"/>
  <c r="K5" i="21"/>
  <c r="E7" i="21"/>
  <c r="A7" i="21"/>
  <c r="AC7" i="21"/>
  <c r="C7" i="17"/>
  <c r="E7" i="17"/>
  <c r="E5" i="19"/>
  <c r="BC5" i="19"/>
  <c r="BQ5" i="19"/>
  <c r="BK5" i="19"/>
  <c r="AV5" i="19"/>
  <c r="AW5" i="19"/>
  <c r="BV7" i="19"/>
  <c r="V7" i="19"/>
  <c r="F7" i="19"/>
  <c r="AP5" i="17"/>
  <c r="H5" i="17"/>
  <c r="X5" i="17"/>
  <c r="AI5" i="17"/>
  <c r="N7" i="15"/>
  <c r="AA7" i="15"/>
  <c r="AN7" i="15"/>
  <c r="X7" i="15"/>
  <c r="AB5" i="15"/>
  <c r="E5" i="15"/>
  <c r="AD5" i="15"/>
  <c r="AG5" i="15"/>
  <c r="U5" i="15"/>
  <c r="Y7" i="13"/>
  <c r="AP7" i="13"/>
  <c r="AO7" i="13"/>
  <c r="AM7" i="13"/>
  <c r="C7" i="13"/>
  <c r="Y5" i="13"/>
  <c r="M5" i="13"/>
  <c r="V5" i="13"/>
  <c r="I5" i="13"/>
  <c r="AB5" i="13"/>
  <c r="AO5" i="11"/>
  <c r="AB5" i="11"/>
  <c r="AI5" i="11"/>
  <c r="K5" i="11"/>
  <c r="AQ5" i="11"/>
  <c r="AH7" i="11"/>
  <c r="J7" i="11"/>
  <c r="AO7" i="11"/>
  <c r="AK7" i="11"/>
  <c r="L7" i="11"/>
  <c r="W7" i="11"/>
  <c r="T7" i="58"/>
  <c r="B5" i="56"/>
  <c r="D7" i="56"/>
  <c r="AD5" i="54"/>
  <c r="AP7" i="54"/>
  <c r="CA5" i="53"/>
  <c r="N7" i="53"/>
  <c r="S5" i="51"/>
  <c r="AM5" i="49"/>
  <c r="AG7" i="49"/>
  <c r="L7" i="49"/>
  <c r="G5" i="47"/>
  <c r="AE7" i="47"/>
  <c r="AB7" i="47"/>
  <c r="C7" i="45"/>
  <c r="AJ7" i="45"/>
  <c r="AH5" i="45"/>
  <c r="AL5" i="45"/>
  <c r="C7" i="43"/>
  <c r="I5" i="43"/>
  <c r="E5" i="43"/>
  <c r="AI7" i="43"/>
  <c r="AH5" i="41"/>
  <c r="O5" i="41"/>
  <c r="AP7" i="41"/>
  <c r="N7" i="41"/>
  <c r="S5" i="39"/>
  <c r="AP5" i="39"/>
  <c r="R7" i="39"/>
  <c r="C7" i="39"/>
  <c r="H5" i="37"/>
  <c r="AA5" i="37"/>
  <c r="AL7" i="37"/>
  <c r="P7" i="37"/>
  <c r="K5" i="37"/>
  <c r="AM5" i="35"/>
  <c r="H5" i="35"/>
  <c r="I5" i="35"/>
  <c r="K7" i="35"/>
  <c r="AC7" i="35"/>
  <c r="X7" i="35"/>
  <c r="P5" i="33"/>
  <c r="AH5" i="33"/>
  <c r="I7" i="33"/>
  <c r="AA7" i="33"/>
  <c r="X7" i="33"/>
  <c r="AK5" i="31"/>
  <c r="X5" i="31"/>
  <c r="AJ5" i="31"/>
  <c r="AQ7" i="31"/>
  <c r="Q7" i="31"/>
  <c r="C7" i="31"/>
  <c r="W7" i="31"/>
  <c r="BU5" i="29"/>
  <c r="AK5" i="29"/>
  <c r="BA5" i="29"/>
  <c r="BQ5" i="29"/>
  <c r="AV5" i="29"/>
  <c r="G5" i="29"/>
  <c r="Z5" i="29"/>
  <c r="D5" i="29"/>
  <c r="AX7" i="29"/>
  <c r="H7" i="29"/>
  <c r="R7" i="29"/>
  <c r="AC5" i="27"/>
  <c r="G5" i="27"/>
  <c r="AI7" i="27"/>
  <c r="AN7" i="27"/>
  <c r="AP5" i="25"/>
  <c r="B5" i="25"/>
  <c r="AS5" i="25"/>
  <c r="AB5" i="25"/>
  <c r="P7" i="25"/>
  <c r="J7" i="25"/>
  <c r="I5" i="23"/>
  <c r="J7" i="23"/>
  <c r="D7" i="23"/>
  <c r="T7" i="23"/>
  <c r="S5" i="21"/>
  <c r="F7" i="21"/>
  <c r="AK7" i="21"/>
  <c r="K7" i="17"/>
  <c r="AJ7" i="17"/>
  <c r="AG7" i="17"/>
  <c r="G5" i="19"/>
  <c r="S5" i="19"/>
  <c r="CD5" i="19"/>
  <c r="CF5" i="19"/>
  <c r="Z5" i="19"/>
  <c r="O5" i="19"/>
  <c r="A7" i="19"/>
  <c r="R7" i="19"/>
  <c r="BF7" i="19"/>
  <c r="AJ5" i="17"/>
  <c r="U5" i="17"/>
  <c r="S5" i="17"/>
  <c r="AM7" i="15"/>
  <c r="D7" i="15"/>
  <c r="AQ7" i="15"/>
  <c r="T7" i="15"/>
  <c r="AP5" i="15"/>
  <c r="N5" i="15"/>
  <c r="F5" i="15"/>
  <c r="K5" i="15"/>
  <c r="H5" i="15"/>
  <c r="AE5" i="15"/>
  <c r="AE7" i="13"/>
  <c r="L7" i="13"/>
  <c r="N7" i="13"/>
  <c r="AF7" i="13"/>
  <c r="U7" i="13"/>
  <c r="G5" i="13"/>
  <c r="N5" i="13"/>
  <c r="X5" i="13"/>
  <c r="AE5" i="13"/>
  <c r="AQ5" i="13"/>
  <c r="D5" i="13"/>
  <c r="D5" i="11"/>
  <c r="N5" i="11"/>
  <c r="M5" i="11"/>
  <c r="T5" i="11"/>
  <c r="V7" i="11"/>
  <c r="H7" i="11"/>
  <c r="AN7" i="11"/>
  <c r="AB7" i="11"/>
  <c r="C7" i="11"/>
  <c r="Z7" i="11"/>
  <c r="AN7" i="58"/>
  <c r="H7" i="54"/>
  <c r="O5" i="49"/>
  <c r="AF7" i="47"/>
  <c r="W5" i="45"/>
  <c r="AF7" i="43"/>
  <c r="AM7" i="41"/>
  <c r="AC7" i="39"/>
  <c r="E7" i="37"/>
  <c r="G5" i="35"/>
  <c r="M7" i="35"/>
  <c r="AE7" i="33"/>
  <c r="AQ5" i="31"/>
  <c r="J7" i="31"/>
  <c r="AS5" i="29"/>
  <c r="B5" i="29"/>
  <c r="AN7" i="29"/>
  <c r="K5" i="27"/>
  <c r="AE7" i="27"/>
  <c r="CD5" i="25"/>
  <c r="AW5" i="25"/>
  <c r="A7" i="25"/>
  <c r="AC5" i="23"/>
  <c r="AJ7" i="23"/>
  <c r="AC5" i="21"/>
  <c r="AG7" i="21"/>
  <c r="AM7" i="17"/>
  <c r="BB5" i="19"/>
  <c r="AM5" i="19"/>
  <c r="BH5" i="19"/>
  <c r="BR7" i="19"/>
  <c r="CD7" i="19"/>
  <c r="I5" i="17"/>
  <c r="O7" i="15"/>
  <c r="H7" i="15"/>
  <c r="AC5" i="15"/>
  <c r="P5" i="15"/>
  <c r="S5" i="15"/>
  <c r="K7" i="13"/>
  <c r="T7" i="13"/>
  <c r="AK7" i="13"/>
  <c r="AJ5" i="13"/>
  <c r="F5" i="13"/>
  <c r="C5" i="13"/>
  <c r="AC5" i="11"/>
  <c r="C5" i="11"/>
  <c r="Y5" i="11"/>
  <c r="U5" i="11"/>
  <c r="F5" i="11"/>
  <c r="AE5" i="11"/>
  <c r="AF7" i="11"/>
  <c r="Q7" i="11"/>
  <c r="D7" i="11"/>
  <c r="AJ7" i="11"/>
  <c r="AG7" i="9"/>
  <c r="AC7" i="9"/>
  <c r="AP7" i="9"/>
  <c r="AF7" i="9"/>
  <c r="W7" i="9"/>
  <c r="S7" i="9"/>
  <c r="E7" i="9"/>
  <c r="AQ7" i="9"/>
  <c r="AB5" i="9"/>
  <c r="M5" i="9"/>
  <c r="D5" i="9"/>
  <c r="AL5" i="9"/>
  <c r="AH5" i="9"/>
  <c r="AO5" i="9"/>
  <c r="E5" i="9"/>
  <c r="C5" i="9"/>
  <c r="U7" i="7"/>
  <c r="R7" i="7"/>
  <c r="AE7" i="7"/>
  <c r="AG7" i="7"/>
  <c r="E7" i="7"/>
  <c r="AJ7" i="7"/>
  <c r="AM7" i="7"/>
  <c r="M7" i="7"/>
  <c r="AD5" i="7"/>
  <c r="P5" i="7"/>
  <c r="Y5" i="7"/>
  <c r="W5" i="7"/>
  <c r="E5" i="7"/>
  <c r="AH5" i="7"/>
  <c r="AQ5" i="7"/>
  <c r="AF5" i="7"/>
  <c r="AV5" i="5"/>
  <c r="AZ5" i="5"/>
  <c r="AB5" i="5"/>
  <c r="O5" i="5"/>
  <c r="BV5" i="5"/>
  <c r="CG5" i="5"/>
  <c r="AK5" i="5"/>
  <c r="AU5" i="5"/>
  <c r="CD5" i="5"/>
  <c r="AT5" i="5"/>
  <c r="U5" i="5"/>
  <c r="AS5" i="5"/>
  <c r="CA5" i="5"/>
  <c r="AE5" i="5"/>
  <c r="AD5" i="5"/>
  <c r="AN7" i="5"/>
  <c r="BD7" i="5"/>
  <c r="A7" i="5"/>
  <c r="AZ7" i="5"/>
  <c r="BT7" i="5"/>
  <c r="BP7" i="5"/>
  <c r="AL7" i="5"/>
  <c r="L7" i="5"/>
  <c r="AR7" i="5"/>
  <c r="AP5" i="3"/>
  <c r="AF5" i="3"/>
  <c r="T5" i="3"/>
  <c r="L5" i="3"/>
  <c r="J5" i="3"/>
  <c r="AN5" i="3"/>
  <c r="O5" i="3"/>
  <c r="D5" i="3"/>
  <c r="AL5" i="3"/>
  <c r="G7" i="3"/>
  <c r="AA7" i="3"/>
  <c r="AM7" i="3"/>
  <c r="AK7" i="3"/>
  <c r="V7" i="3"/>
  <c r="U7" i="3"/>
  <c r="AN7" i="1"/>
  <c r="D7" i="1"/>
  <c r="AJ7" i="1"/>
  <c r="BB7" i="1"/>
  <c r="AV7" i="1"/>
  <c r="BX7" i="1"/>
  <c r="CF7" i="1"/>
  <c r="L7" i="1"/>
  <c r="BV5" i="1"/>
  <c r="BC5" i="1"/>
  <c r="N5" i="1"/>
  <c r="CB5" i="1"/>
  <c r="AB5" i="1"/>
  <c r="T5" i="1"/>
  <c r="AQ5" i="1"/>
  <c r="AC5" i="1"/>
  <c r="CD5" i="1"/>
  <c r="F5" i="1"/>
  <c r="CF5" i="1"/>
  <c r="BN5" i="1"/>
  <c r="AP5" i="1"/>
  <c r="BW5" i="1"/>
  <c r="P5" i="1"/>
  <c r="AY5" i="1"/>
  <c r="AR7" i="1"/>
  <c r="BZ5" i="1"/>
  <c r="U5" i="1"/>
  <c r="BP5" i="1"/>
  <c r="L5" i="1"/>
  <c r="V5" i="1"/>
  <c r="AE5" i="1"/>
  <c r="Y5" i="1"/>
  <c r="C5" i="1"/>
  <c r="AI5" i="1"/>
  <c r="BO5" i="1"/>
  <c r="AW5" i="56"/>
  <c r="H5" i="53"/>
  <c r="U7" i="49"/>
  <c r="D7" i="47"/>
  <c r="O5" i="45"/>
  <c r="K7" i="43"/>
  <c r="E7" i="41"/>
  <c r="AI7" i="39"/>
  <c r="Y7" i="37"/>
  <c r="AB7" i="35"/>
  <c r="Z5" i="33"/>
  <c r="AN7" i="33"/>
  <c r="R5" i="31"/>
  <c r="AJ7" i="31"/>
  <c r="AG5" i="29"/>
  <c r="BL5" i="29"/>
  <c r="BH7" i="29"/>
  <c r="AD5" i="27"/>
  <c r="P7" i="27"/>
  <c r="BU5" i="25"/>
  <c r="CG5" i="25"/>
  <c r="CD7" i="25"/>
  <c r="AQ7" i="23"/>
  <c r="H7" i="23"/>
  <c r="D5" i="21"/>
  <c r="G7" i="17"/>
  <c r="AQ7" i="17"/>
  <c r="AA5" i="19"/>
  <c r="BG5" i="19"/>
  <c r="BJ5" i="19"/>
  <c r="BZ7" i="19"/>
  <c r="AC5" i="17"/>
  <c r="C5" i="17"/>
  <c r="AL7" i="15"/>
  <c r="L7" i="15"/>
  <c r="O5" i="15"/>
  <c r="AA5" i="15"/>
  <c r="I5" i="15"/>
  <c r="AN7" i="13"/>
  <c r="D7" i="13"/>
  <c r="Q5" i="13"/>
  <c r="L5" i="13"/>
  <c r="AP5" i="13"/>
  <c r="R5" i="13"/>
  <c r="Q5" i="11"/>
  <c r="P5" i="11"/>
  <c r="AH5" i="11"/>
  <c r="W5" i="11"/>
  <c r="I5" i="11"/>
  <c r="S5" i="11"/>
  <c r="AE7" i="11"/>
  <c r="O7" i="11"/>
  <c r="AL7" i="11"/>
  <c r="Y7" i="11"/>
  <c r="X7" i="9"/>
  <c r="Z7" i="9"/>
  <c r="AN7" i="9"/>
  <c r="AL7" i="9"/>
  <c r="V7" i="9"/>
  <c r="D7" i="9"/>
  <c r="R7" i="9"/>
  <c r="AE7" i="9"/>
  <c r="Z5" i="9"/>
  <c r="X5" i="9"/>
  <c r="W5" i="9"/>
  <c r="V5" i="9"/>
  <c r="AQ5" i="9"/>
  <c r="H5" i="9"/>
  <c r="P5" i="9"/>
  <c r="AD5" i="9"/>
  <c r="AH7" i="7"/>
  <c r="AP7" i="7"/>
  <c r="AN7" i="7"/>
  <c r="X7" i="7"/>
  <c r="H7" i="7"/>
  <c r="K7" i="7"/>
  <c r="AQ7" i="7"/>
  <c r="AI7" i="7"/>
  <c r="Q5" i="7"/>
  <c r="AO5" i="7"/>
  <c r="AJ5" i="7"/>
  <c r="AK5" i="7"/>
  <c r="D5" i="7"/>
  <c r="AG5" i="7"/>
  <c r="G5" i="7"/>
  <c r="H5" i="7"/>
  <c r="BT5" i="5"/>
  <c r="Q5" i="5"/>
  <c r="AY5" i="5"/>
  <c r="P5" i="5"/>
  <c r="AX5" i="5"/>
  <c r="B5" i="5"/>
  <c r="Y5" i="5"/>
  <c r="AJ5" i="5"/>
  <c r="AI5" i="5"/>
  <c r="BF5" i="5"/>
  <c r="I5" i="5"/>
  <c r="BE5" i="5"/>
  <c r="BD5" i="5"/>
  <c r="H5" i="5"/>
  <c r="AP5" i="5"/>
  <c r="T7" i="5"/>
  <c r="R5" i="5"/>
  <c r="F5" i="5"/>
  <c r="F7" i="5"/>
  <c r="AV7" i="5"/>
  <c r="BL7" i="5"/>
  <c r="BH7" i="5"/>
  <c r="BF7" i="5"/>
  <c r="M7" i="3"/>
  <c r="R5" i="3"/>
  <c r="X5" i="3"/>
  <c r="AP7" i="3"/>
  <c r="S5" i="3"/>
  <c r="G5" i="3"/>
  <c r="Q5" i="3"/>
  <c r="AM5" i="3"/>
  <c r="AQ7" i="3"/>
  <c r="N5" i="3"/>
  <c r="Q7" i="3"/>
  <c r="F7" i="3"/>
  <c r="D7" i="3"/>
  <c r="AI7" i="3"/>
  <c r="K7" i="3"/>
  <c r="AF7" i="3"/>
  <c r="AH7" i="1"/>
  <c r="T7" i="1"/>
  <c r="V7" i="1"/>
  <c r="AX7" i="1"/>
  <c r="BZ7" i="1"/>
  <c r="BP7" i="1"/>
  <c r="CB7" i="1"/>
  <c r="O5" i="1"/>
  <c r="B5" i="1"/>
  <c r="J5" i="1"/>
  <c r="AG5" i="1"/>
  <c r="K5" i="1"/>
  <c r="BU5" i="1"/>
  <c r="W5" i="1"/>
  <c r="Q5" i="1"/>
  <c r="AD5" i="56"/>
  <c r="AJ7" i="53"/>
  <c r="B5" i="47"/>
  <c r="F7" i="45"/>
  <c r="AB5" i="43"/>
  <c r="AF5" i="41"/>
  <c r="V5" i="39"/>
  <c r="J5" i="37"/>
  <c r="AI5" i="37"/>
  <c r="R5" i="35"/>
  <c r="U5" i="33"/>
  <c r="L7" i="33"/>
  <c r="V5" i="31"/>
  <c r="O5" i="29"/>
  <c r="E5" i="29"/>
  <c r="AZ7" i="29"/>
  <c r="T5" i="27"/>
  <c r="AM7" i="27"/>
  <c r="F5" i="25"/>
  <c r="AX5" i="25"/>
  <c r="AB7" i="25"/>
  <c r="Q5" i="23"/>
  <c r="AD7" i="23"/>
  <c r="X5" i="21"/>
  <c r="P7" i="21"/>
  <c r="AP7" i="17"/>
  <c r="AH7" i="17"/>
  <c r="BO5" i="19"/>
  <c r="AI5" i="19"/>
  <c r="BX5" i="19"/>
  <c r="AP7" i="19"/>
  <c r="AH5" i="17"/>
  <c r="AE5" i="17"/>
  <c r="Q7" i="15"/>
  <c r="AI7" i="15"/>
  <c r="Z5" i="15"/>
  <c r="V5" i="15"/>
  <c r="AL7" i="13"/>
  <c r="Q7" i="13"/>
  <c r="AQ7" i="13"/>
  <c r="AA5" i="13"/>
  <c r="J5" i="13"/>
  <c r="AM5" i="13"/>
  <c r="AJ5" i="11"/>
  <c r="AA5" i="11"/>
  <c r="B5" i="11"/>
  <c r="V5" i="11"/>
  <c r="AF5" i="11"/>
  <c r="T7" i="11"/>
  <c r="AG7" i="11"/>
  <c r="AP7" i="11"/>
  <c r="AM7" i="11"/>
  <c r="A7" i="11"/>
  <c r="E7" i="11"/>
  <c r="AJ7" i="9"/>
  <c r="M7" i="9"/>
  <c r="Y7" i="9"/>
  <c r="G7" i="9"/>
  <c r="Q7" i="9"/>
  <c r="C7" i="9"/>
  <c r="P7" i="9"/>
  <c r="AM7" i="9"/>
  <c r="AK5" i="9"/>
  <c r="N5" i="9"/>
  <c r="AJ5" i="9"/>
  <c r="O5" i="9"/>
  <c r="G5" i="9"/>
  <c r="F5" i="9"/>
  <c r="AM5" i="9"/>
  <c r="R5" i="9"/>
  <c r="S7" i="7"/>
  <c r="F7" i="7"/>
  <c r="G7" i="7"/>
  <c r="AK7" i="7"/>
  <c r="Y7" i="7"/>
  <c r="A7" i="7"/>
  <c r="AL7" i="7"/>
  <c r="O7" i="7"/>
  <c r="O5" i="7"/>
  <c r="AL5" i="7"/>
  <c r="L5" i="7"/>
  <c r="AI5" i="7"/>
  <c r="AB5" i="7"/>
  <c r="V5" i="7"/>
  <c r="J5" i="7"/>
  <c r="BY5" i="5"/>
  <c r="BA5" i="5"/>
  <c r="AO5" i="5"/>
  <c r="AA5" i="5"/>
  <c r="D5" i="5"/>
  <c r="BI5" i="5"/>
  <c r="AL5" i="5"/>
  <c r="M5" i="5"/>
  <c r="W5" i="5"/>
  <c r="K5" i="5"/>
  <c r="V5" i="5"/>
  <c r="J5" i="5"/>
  <c r="CB5" i="5"/>
  <c r="CB7" i="5"/>
  <c r="BO5" i="5"/>
  <c r="BN5" i="5"/>
  <c r="V7" i="5"/>
  <c r="AD7" i="5"/>
  <c r="BV7" i="5"/>
  <c r="AB7" i="5"/>
  <c r="BN7" i="5"/>
  <c r="R7" i="5"/>
  <c r="N7" i="5"/>
  <c r="AH7" i="5"/>
  <c r="B5" i="3"/>
  <c r="Y5" i="3"/>
  <c r="W5" i="3"/>
  <c r="AE5" i="3"/>
  <c r="I5" i="3"/>
  <c r="AC5" i="3"/>
  <c r="E5" i="3"/>
  <c r="AA5" i="3"/>
  <c r="A7" i="3"/>
  <c r="R7" i="3"/>
  <c r="AO7" i="3"/>
  <c r="AN7" i="3"/>
  <c r="O7" i="3"/>
  <c r="J7" i="3"/>
  <c r="I7" i="3"/>
  <c r="AG7" i="3"/>
  <c r="F7" i="1"/>
  <c r="P7" i="1"/>
  <c r="AP7" i="1"/>
  <c r="BV7" i="1"/>
  <c r="AT7" i="1"/>
  <c r="N7" i="1"/>
  <c r="BR7" i="1"/>
  <c r="BD7" i="1"/>
  <c r="BJ5" i="1"/>
  <c r="E5" i="1"/>
  <c r="H5" i="1"/>
  <c r="D5" i="1"/>
  <c r="AR5" i="1"/>
  <c r="BD5" i="1"/>
  <c r="BH5" i="1"/>
  <c r="X5" i="1"/>
  <c r="BM5" i="1"/>
  <c r="AP5" i="54"/>
  <c r="W5" i="51"/>
  <c r="AH5" i="47"/>
  <c r="V7" i="45"/>
  <c r="W5" i="43"/>
  <c r="AA5" i="41"/>
  <c r="R5" i="39"/>
  <c r="AI7" i="37"/>
  <c r="P5" i="35"/>
  <c r="AO7" i="35"/>
  <c r="U7" i="33"/>
  <c r="K5" i="31"/>
  <c r="R7" i="31"/>
  <c r="M5" i="29"/>
  <c r="AH5" i="29"/>
  <c r="AH7" i="29"/>
  <c r="Q5" i="27"/>
  <c r="W7" i="27"/>
  <c r="AE5" i="25"/>
  <c r="AT5" i="25"/>
  <c r="BF7" i="25"/>
  <c r="T5" i="23"/>
  <c r="AN7" i="23"/>
  <c r="H5" i="21"/>
  <c r="Z7" i="21"/>
  <c r="AO7" i="17"/>
  <c r="F5" i="19"/>
  <c r="AG5" i="19"/>
  <c r="X5" i="19"/>
  <c r="X7" i="19"/>
  <c r="H7" i="19"/>
  <c r="R5" i="17"/>
  <c r="G5" i="17"/>
  <c r="AB7" i="15"/>
  <c r="AE7" i="15"/>
  <c r="Q5" i="15"/>
  <c r="W5" i="15"/>
  <c r="V7" i="13"/>
  <c r="AA7" i="13"/>
  <c r="J7" i="13"/>
  <c r="AK5" i="13"/>
  <c r="AF5" i="13"/>
  <c r="O5" i="13"/>
  <c r="AM5" i="11"/>
  <c r="E5" i="11"/>
  <c r="Z5" i="11"/>
  <c r="J5" i="11"/>
  <c r="G5" i="11"/>
  <c r="AI7" i="11"/>
  <c r="R5" i="11"/>
  <c r="S7" i="11"/>
  <c r="AD7" i="11"/>
  <c r="M7" i="11"/>
  <c r="AC7" i="11"/>
  <c r="L7" i="9"/>
  <c r="J7" i="9"/>
  <c r="AD7" i="9"/>
  <c r="O7" i="9"/>
  <c r="U7" i="9"/>
  <c r="H7" i="9"/>
  <c r="T7" i="9"/>
  <c r="AI7" i="9"/>
  <c r="AN5" i="9"/>
  <c r="Y5" i="9"/>
  <c r="K5" i="9"/>
  <c r="AC5" i="9"/>
  <c r="AG5" i="9"/>
  <c r="U5" i="9"/>
  <c r="AE5" i="9"/>
  <c r="I7" i="7"/>
  <c r="AO7" i="7"/>
  <c r="AC7" i="7"/>
  <c r="Q7" i="7"/>
  <c r="P7" i="7"/>
  <c r="D7" i="7"/>
  <c r="AA7" i="7"/>
  <c r="W7" i="7"/>
  <c r="F5" i="7"/>
  <c r="AA5" i="7"/>
  <c r="N5" i="7"/>
  <c r="K5" i="7"/>
  <c r="R5" i="7"/>
  <c r="AP5" i="7"/>
  <c r="S5" i="7"/>
  <c r="U5" i="7"/>
  <c r="BM5" i="5"/>
  <c r="AC5" i="5"/>
  <c r="AN5" i="5"/>
  <c r="AM5" i="5"/>
  <c r="BW5" i="5"/>
  <c r="N5" i="5"/>
  <c r="Z5" i="5"/>
  <c r="CF5" i="5"/>
  <c r="X5" i="5"/>
  <c r="BG5" i="5"/>
  <c r="BP5" i="5"/>
  <c r="X7" i="5"/>
  <c r="AF5" i="5"/>
  <c r="AR5" i="5"/>
  <c r="BC5" i="5"/>
  <c r="CE5" i="5"/>
  <c r="H7" i="5"/>
  <c r="BB5" i="5"/>
  <c r="BX7" i="5"/>
  <c r="Z7" i="5"/>
  <c r="AT7" i="5"/>
  <c r="P7" i="5"/>
  <c r="CF7" i="5"/>
  <c r="J7" i="5"/>
  <c r="H5" i="3"/>
  <c r="AI5" i="3"/>
  <c r="K5" i="3"/>
  <c r="U5" i="3"/>
  <c r="V5" i="3"/>
  <c r="F5" i="3"/>
  <c r="AO5" i="3"/>
  <c r="W7" i="3"/>
  <c r="C5" i="3"/>
  <c r="E7" i="3"/>
  <c r="AD7" i="3"/>
  <c r="AB7" i="3"/>
  <c r="P7" i="3"/>
  <c r="AJ7" i="3"/>
  <c r="T7" i="3"/>
  <c r="AC7" i="3"/>
  <c r="AL7" i="1"/>
  <c r="AF7" i="1"/>
  <c r="A7" i="1"/>
  <c r="CD7" i="1"/>
  <c r="BJ7" i="1"/>
  <c r="Z7" i="1"/>
  <c r="BF7" i="1"/>
  <c r="BK5" i="1"/>
  <c r="AX5" i="1"/>
  <c r="AL5" i="1"/>
  <c r="BL5" i="1"/>
  <c r="AD5" i="1"/>
  <c r="AV5" i="1"/>
  <c r="AH5" i="1"/>
  <c r="BS5" i="1"/>
  <c r="I5" i="1"/>
  <c r="BF5" i="1"/>
  <c r="BT5" i="1"/>
  <c r="CE5" i="1"/>
  <c r="AJ5" i="1"/>
  <c r="S5" i="1"/>
  <c r="BI5" i="1"/>
  <c r="CG5" i="1"/>
  <c r="BG5" i="1"/>
  <c r="CA5" i="1"/>
  <c r="CC5" i="1"/>
  <c r="BX5" i="1"/>
</calcChain>
</file>

<file path=xl/sharedStrings.xml><?xml version="1.0" encoding="utf-8"?>
<sst xmlns="http://schemas.openxmlformats.org/spreadsheetml/2006/main" count="8453" uniqueCount="94">
  <si>
    <t>AD NA Equity</t>
  </si>
  <si>
    <t>ADS GY Equity</t>
  </si>
  <si>
    <t>AI FP Equity</t>
  </si>
  <si>
    <t>ALV GY Equity</t>
  </si>
  <si>
    <t>ASML NA Equity</t>
  </si>
  <si>
    <t>BAS GY Equity</t>
  </si>
  <si>
    <t>BAYN GY Equity</t>
  </si>
  <si>
    <t>BBVA SQ Equity</t>
  </si>
  <si>
    <t>BMW GY Equity</t>
  </si>
  <si>
    <t>BN FP Equity</t>
  </si>
  <si>
    <t>BNP FP Equity</t>
  </si>
  <si>
    <t>CRH ID Equity</t>
  </si>
  <si>
    <t>CS FP Equity</t>
  </si>
  <si>
    <t>DAI GY Equity</t>
  </si>
  <si>
    <t>DG FP Equity</t>
  </si>
  <si>
    <t>DTE GY Equity</t>
  </si>
  <si>
    <t>EL FP Equity</t>
  </si>
  <si>
    <t>ENEL IM Equity</t>
  </si>
  <si>
    <t>ENI IM Equity</t>
  </si>
  <si>
    <t>FP FP Equity</t>
  </si>
  <si>
    <t>FRE GY Equity</t>
  </si>
  <si>
    <t>GLE FP Equity</t>
  </si>
  <si>
    <t>IBE SQ Equity</t>
  </si>
  <si>
    <t>INGA NA Equity</t>
  </si>
  <si>
    <t>ISP IM Equity</t>
  </si>
  <si>
    <t>KER FP Equity</t>
  </si>
  <si>
    <t>MC FP Equity</t>
  </si>
  <si>
    <t>MUV2 GY Equity</t>
  </si>
  <si>
    <t>NOKIA FH Equity</t>
  </si>
  <si>
    <t>OR FP Equity</t>
  </si>
  <si>
    <t>ORA FP Equity</t>
  </si>
  <si>
    <t>PHIA NA Equity</t>
  </si>
  <si>
    <t>SAF FP Equity</t>
  </si>
  <si>
    <t>SAN FP Equity</t>
  </si>
  <si>
    <t>SAN SQ Equity</t>
  </si>
  <si>
    <t>SAP GY Equity</t>
  </si>
  <si>
    <t>SIE GY Equity</t>
  </si>
  <si>
    <t>SU FP Equity</t>
  </si>
  <si>
    <t>TEF SQ Equity</t>
  </si>
  <si>
    <t>UNA NA Equity</t>
  </si>
  <si>
    <t>VIV FP Equity</t>
  </si>
  <si>
    <t>VOW3 GY Equity</t>
  </si>
  <si>
    <t>Start Date</t>
  </si>
  <si>
    <t>End Date</t>
  </si>
  <si>
    <t>Dates</t>
  </si>
  <si>
    <t>ACCT_PAYABLE_&amp;_ACCRUALS_DETAILED</t>
  </si>
  <si>
    <t>BS_ACCT_PAYABLE</t>
  </si>
  <si>
    <t>#N/A N/A</t>
  </si>
  <si>
    <t>Accounts Payable and Accruals</t>
  </si>
  <si>
    <t>Accounts Payable</t>
  </si>
  <si>
    <t>#N/A Requesting Data...</t>
  </si>
  <si>
    <t>FCF_TO_TOTAL_DEBT</t>
  </si>
  <si>
    <t>CF_FREE_CASH_FLOW</t>
  </si>
  <si>
    <t>BS_CASH_NEAR_CASH_ITEM</t>
  </si>
  <si>
    <t>Free Cash Flow</t>
  </si>
  <si>
    <t>Cash and Cash Equivalents</t>
  </si>
  <si>
    <t>PX_TO_CASH_FLOW</t>
  </si>
  <si>
    <t>BS_SH_OUT</t>
  </si>
  <si>
    <t>CUR_RATIO</t>
  </si>
  <si>
    <t>DIVIDEND_INDICATED_YIELD</t>
  </si>
  <si>
    <t>TOT_COMMON_EQY</t>
  </si>
  <si>
    <t>PE_RATIO</t>
  </si>
  <si>
    <t>GROSS_PROFIT</t>
  </si>
  <si>
    <t>BS_TOT_ASSET</t>
  </si>
  <si>
    <t>Gross Profit</t>
  </si>
  <si>
    <t>Total Assets</t>
  </si>
  <si>
    <t>TOT_CAP_EXPEND_GROWTH</t>
  </si>
  <si>
    <t>EMPL_GROWTH</t>
  </si>
  <si>
    <t>CAPITAL_EXPEND</t>
  </si>
  <si>
    <t>Capital Expenditures</t>
  </si>
  <si>
    <t>BS_INVENTORIES</t>
  </si>
  <si>
    <t>Inventories</t>
  </si>
  <si>
    <t>FNCL_LVRG</t>
  </si>
  <si>
    <t>TOTAL_DEBT_1_YEAR_GROWTH</t>
  </si>
  <si>
    <t>TOTAL_DEBT_5_YEAR_GROWTH</t>
  </si>
  <si>
    <t>Total Debt 1 Year Growth</t>
  </si>
  <si>
    <t>Total Debt 5 Year Growth</t>
  </si>
  <si>
    <t>QUICK_RATIO</t>
  </si>
  <si>
    <t>BS_TOT_CAP</t>
  </si>
  <si>
    <t>RETURN_ON_ASSET</t>
  </si>
  <si>
    <t>RETURN_COM_EQY</t>
  </si>
  <si>
    <t>RETURN_ON_INV_CAPITAL</t>
  </si>
  <si>
    <t>SALES_TO_INVENT</t>
  </si>
  <si>
    <t>SALES_TO_ACCT_RCV</t>
  </si>
  <si>
    <t>PX_TO_SALES_RATIO</t>
  </si>
  <si>
    <t>SALES_GROWTH</t>
  </si>
  <si>
    <t>SALES_TO_CASH</t>
  </si>
  <si>
    <t>RD_EXPEND_TO_NET_SALES</t>
  </si>
  <si>
    <t>GROSS_MARGIN</t>
  </si>
  <si>
    <t>BEST_SALES</t>
  </si>
  <si>
    <t>IS_RD_EXPEND</t>
  </si>
  <si>
    <t>R&amp;D Expense</t>
  </si>
  <si>
    <t>CUR_MKT_CAP</t>
  </si>
  <si>
    <t>Current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</si>
</sst>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2"/>
  <sheetViews>
    <sheetView workbookViewId="0">
      <selection activeCell="M12" sqref="M12"/>
    </sheetView>
  </sheetViews>
  <sheetFormatPr defaultRowHeight="14.5" x14ac:dyDescent="0.35"/>
  <cols>
    <col min="1" max="1" width="10.7265625" bestFit="1" customWidth="1"/>
    <col min="2" max="2" width="11" customWidth="1"/>
  </cols>
  <sheetData>
    <row r="1" spans="1:85" ht="15" x14ac:dyDescent="0.25">
      <c r="A1" t="s">
        <v>42</v>
      </c>
      <c r="B1" s="1">
        <v>36891</v>
      </c>
    </row>
    <row r="2" spans="1:85" ht="15" x14ac:dyDescent="0.25">
      <c r="A2" t="s">
        <v>43</v>
      </c>
      <c r="B2" s="1">
        <v>43465</v>
      </c>
    </row>
    <row r="4" spans="1:85" ht="15" x14ac:dyDescent="0.25">
      <c r="B4" t="s">
        <v>0</v>
      </c>
      <c r="D4" t="s">
        <v>1</v>
      </c>
      <c r="F4" t="s">
        <v>2</v>
      </c>
      <c r="H4" t="s">
        <v>3</v>
      </c>
      <c r="J4" t="s">
        <v>4</v>
      </c>
      <c r="L4" t="s">
        <v>5</v>
      </c>
      <c r="N4" t="s">
        <v>6</v>
      </c>
      <c r="P4" t="s">
        <v>7</v>
      </c>
      <c r="R4" t="s">
        <v>8</v>
      </c>
      <c r="T4" t="s">
        <v>9</v>
      </c>
      <c r="V4" t="s">
        <v>10</v>
      </c>
      <c r="X4" t="s">
        <v>11</v>
      </c>
      <c r="Z4" t="s">
        <v>12</v>
      </c>
      <c r="AB4" t="s">
        <v>13</v>
      </c>
      <c r="AD4" t="s">
        <v>14</v>
      </c>
      <c r="AF4" t="s">
        <v>15</v>
      </c>
      <c r="AH4" t="s">
        <v>16</v>
      </c>
      <c r="AJ4" t="s">
        <v>17</v>
      </c>
      <c r="AL4" t="s">
        <v>18</v>
      </c>
      <c r="AN4" t="s">
        <v>19</v>
      </c>
      <c r="AP4" t="s">
        <v>20</v>
      </c>
      <c r="AR4" t="s">
        <v>21</v>
      </c>
      <c r="AT4" t="s">
        <v>22</v>
      </c>
      <c r="AV4" t="s">
        <v>23</v>
      </c>
      <c r="AX4" t="s">
        <v>24</v>
      </c>
      <c r="AZ4" t="s">
        <v>25</v>
      </c>
      <c r="BB4" t="s">
        <v>26</v>
      </c>
      <c r="BD4" t="s">
        <v>27</v>
      </c>
      <c r="BF4" t="s">
        <v>28</v>
      </c>
      <c r="BH4" t="s">
        <v>29</v>
      </c>
      <c r="BJ4" t="s">
        <v>30</v>
      </c>
      <c r="BL4" t="s">
        <v>31</v>
      </c>
      <c r="BN4" t="s">
        <v>32</v>
      </c>
      <c r="BP4" t="s">
        <v>33</v>
      </c>
      <c r="BR4" t="s">
        <v>34</v>
      </c>
      <c r="BT4" t="s">
        <v>35</v>
      </c>
      <c r="BV4" t="s">
        <v>36</v>
      </c>
      <c r="BX4" t="s">
        <v>37</v>
      </c>
      <c r="BZ4" t="s">
        <v>38</v>
      </c>
      <c r="CB4" t="s">
        <v>39</v>
      </c>
      <c r="CD4" t="s">
        <v>40</v>
      </c>
      <c r="CF4" t="s">
        <v>41</v>
      </c>
    </row>
    <row r="5" spans="1:85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</row>
    <row r="6" spans="1:85" ht="15" x14ac:dyDescent="0.25">
      <c r="A6" t="s">
        <v>44</v>
      </c>
      <c r="B6" t="s">
        <v>45</v>
      </c>
      <c r="C6" t="s">
        <v>46</v>
      </c>
      <c r="D6" t="s">
        <v>45</v>
      </c>
      <c r="E6" t="s">
        <v>46</v>
      </c>
      <c r="F6" t="s">
        <v>45</v>
      </c>
      <c r="G6" t="s">
        <v>46</v>
      </c>
      <c r="H6" t="s">
        <v>45</v>
      </c>
      <c r="I6" t="s">
        <v>46</v>
      </c>
      <c r="J6" t="s">
        <v>45</v>
      </c>
      <c r="K6" t="s">
        <v>46</v>
      </c>
      <c r="L6" t="s">
        <v>45</v>
      </c>
      <c r="M6" t="s">
        <v>46</v>
      </c>
      <c r="N6" t="s">
        <v>45</v>
      </c>
      <c r="O6" t="s">
        <v>46</v>
      </c>
      <c r="P6" t="s">
        <v>45</v>
      </c>
      <c r="Q6" t="s">
        <v>46</v>
      </c>
      <c r="R6" t="s">
        <v>45</v>
      </c>
      <c r="S6" t="s">
        <v>46</v>
      </c>
      <c r="T6" t="s">
        <v>45</v>
      </c>
      <c r="U6" t="s">
        <v>46</v>
      </c>
      <c r="V6" t="s">
        <v>45</v>
      </c>
      <c r="W6" t="s">
        <v>46</v>
      </c>
      <c r="X6" t="s">
        <v>45</v>
      </c>
      <c r="Y6" t="s">
        <v>46</v>
      </c>
      <c r="Z6" t="s">
        <v>45</v>
      </c>
      <c r="AA6" t="s">
        <v>46</v>
      </c>
      <c r="AB6" t="s">
        <v>45</v>
      </c>
      <c r="AC6" t="s">
        <v>46</v>
      </c>
      <c r="AD6" t="s">
        <v>45</v>
      </c>
      <c r="AE6" t="s">
        <v>46</v>
      </c>
      <c r="AF6" t="s">
        <v>45</v>
      </c>
      <c r="AG6" t="s">
        <v>46</v>
      </c>
      <c r="AH6" t="s">
        <v>45</v>
      </c>
      <c r="AI6" t="s">
        <v>46</v>
      </c>
      <c r="AJ6" t="s">
        <v>45</v>
      </c>
      <c r="AK6" t="s">
        <v>46</v>
      </c>
      <c r="AL6" t="s">
        <v>45</v>
      </c>
      <c r="AM6" t="s">
        <v>46</v>
      </c>
      <c r="AN6" t="s">
        <v>45</v>
      </c>
      <c r="AO6" t="s">
        <v>46</v>
      </c>
      <c r="AP6" t="s">
        <v>45</v>
      </c>
      <c r="AQ6" t="s">
        <v>46</v>
      </c>
      <c r="AR6" t="s">
        <v>45</v>
      </c>
      <c r="AS6" t="s">
        <v>46</v>
      </c>
      <c r="AT6" t="s">
        <v>45</v>
      </c>
      <c r="AU6" t="s">
        <v>46</v>
      </c>
      <c r="AV6" t="s">
        <v>45</v>
      </c>
      <c r="AW6" t="s">
        <v>46</v>
      </c>
      <c r="AX6" t="s">
        <v>45</v>
      </c>
      <c r="AY6" t="s">
        <v>46</v>
      </c>
      <c r="AZ6" t="s">
        <v>45</v>
      </c>
      <c r="BA6" t="s">
        <v>46</v>
      </c>
      <c r="BB6" t="s">
        <v>45</v>
      </c>
      <c r="BC6" t="s">
        <v>46</v>
      </c>
      <c r="BD6" t="s">
        <v>45</v>
      </c>
      <c r="BE6" t="s">
        <v>46</v>
      </c>
      <c r="BF6" t="s">
        <v>45</v>
      </c>
      <c r="BG6" t="s">
        <v>46</v>
      </c>
      <c r="BH6" t="s">
        <v>45</v>
      </c>
      <c r="BI6" t="s">
        <v>46</v>
      </c>
      <c r="BJ6" t="s">
        <v>45</v>
      </c>
      <c r="BK6" t="s">
        <v>46</v>
      </c>
      <c r="BL6" t="s">
        <v>45</v>
      </c>
      <c r="BM6" t="s">
        <v>46</v>
      </c>
      <c r="BN6" t="s">
        <v>45</v>
      </c>
      <c r="BO6" t="s">
        <v>46</v>
      </c>
      <c r="BP6" t="s">
        <v>45</v>
      </c>
      <c r="BQ6" t="s">
        <v>46</v>
      </c>
      <c r="BR6" t="s">
        <v>45</v>
      </c>
      <c r="BS6" t="s">
        <v>46</v>
      </c>
      <c r="BT6" t="s">
        <v>45</v>
      </c>
      <c r="BU6" t="s">
        <v>46</v>
      </c>
      <c r="BV6" t="s">
        <v>45</v>
      </c>
      <c r="BW6" t="s">
        <v>46</v>
      </c>
      <c r="BX6" t="s">
        <v>45</v>
      </c>
      <c r="BY6" t="s">
        <v>46</v>
      </c>
      <c r="BZ6" t="s">
        <v>45</v>
      </c>
      <c r="CA6" t="s">
        <v>46</v>
      </c>
      <c r="CB6" t="s">
        <v>45</v>
      </c>
      <c r="CC6" t="s">
        <v>46</v>
      </c>
      <c r="CD6" t="s">
        <v>45</v>
      </c>
      <c r="CE6" t="s">
        <v>46</v>
      </c>
      <c r="CF6" t="s">
        <v>45</v>
      </c>
      <c r="CG6" t="s">
        <v>46</v>
      </c>
    </row>
    <row r="7" spans="1:85" ht="15" x14ac:dyDescent="0.25">
      <c r="A7" s="2" t="e">
        <f ca="1">_xll.BDH(B$4,B$6:C$6,$B1,$B2,"Dir=V","Per=Y","Days=A","Dts=S","cols=3;rows=28")</f>
        <v>#NAME?</v>
      </c>
      <c r="B7">
        <v>5185.4321</v>
      </c>
      <c r="C7">
        <v>5185.4321</v>
      </c>
      <c r="D7" t="e">
        <f ca="1">_xll.BDH(D$4,D$6:E$6,$B1,$B2,"Dir=V","Per=Y","Days=A","Dts=H","cols=2;rows=24")</f>
        <v>#NAME?</v>
      </c>
      <c r="E7">
        <v>532.29899999999998</v>
      </c>
      <c r="F7" t="e">
        <f ca="1">_xll.BDH(F$4,F$6:G$6,$B1,$B2,"Dir=V","Per=Y","Days=A","Dts=H","cols=2;rows=24")</f>
        <v>#NAME?</v>
      </c>
      <c r="G7">
        <v>957.5</v>
      </c>
      <c r="H7" t="e">
        <f ca="1">_xll.BDH(H$4,H$6:I$6,$B1,$B2,"Dir=V","Per=Y","Days=A","Dts=H","cols=2;rows=18")</f>
        <v>#NAME?</v>
      </c>
      <c r="I7" t="s">
        <v>47</v>
      </c>
      <c r="J7" t="e">
        <f ca="1">_xll.BDH(J$4,J$6:K$6,$B1,$B2,"Dir=V","Per=Y","Days=A","Dts=H","cols=2;rows=24")</f>
        <v>#NAME?</v>
      </c>
      <c r="K7">
        <v>182.988</v>
      </c>
      <c r="L7" t="e">
        <f ca="1">_xll.BDH(L$4,L$6:M$6,$B1,$B2,"Dir=V","Per=Y","Days=A","Dts=H","cols=2;rows=24")</f>
        <v>#NAME?</v>
      </c>
      <c r="M7">
        <v>2828.8998999999999</v>
      </c>
      <c r="N7" t="e">
        <f ca="1">_xll.BDH(N$4,N$6:O$6,$B1,$B2,"Dir=V","Per=Y","Days=A","Dts=H","cols=2;rows=24")</f>
        <v>#NAME?</v>
      </c>
      <c r="O7">
        <v>2016</v>
      </c>
      <c r="P7" t="e">
        <f ca="1">_xll.BDH(P$4,P$6:Q$6,$B1,$B2,"Dir=V","Per=Y","Days=A","Dts=H","cols=2;rows=18")</f>
        <v>#NAME?</v>
      </c>
      <c r="Q7" t="s">
        <v>47</v>
      </c>
      <c r="R7" t="e">
        <f ca="1">_xll.BDH(R$4,R$6:S$6,$B1,$B2,"Dir=V","Per=Y","Days=A","Dts=H","cols=2;rows=24")</f>
        <v>#NAME?</v>
      </c>
      <c r="S7">
        <v>3051</v>
      </c>
      <c r="T7" t="e">
        <f ca="1">_xll.BDH(T$4,T$6:U$6,$B1,$B2,"Dir=V","Per=Y","Days=A","Dts=H","cols=2;rows=24")</f>
        <v>#NAME?</v>
      </c>
      <c r="U7">
        <v>1719</v>
      </c>
      <c r="V7" t="e">
        <f ca="1">_xll.BDH(V$4,V$6:W$6,$B1,$B2,"Dir=V","Per=Y","Days=A","Dts=H","cols=2;rows=18")</f>
        <v>#NAME?</v>
      </c>
      <c r="W7" t="s">
        <v>47</v>
      </c>
      <c r="X7" t="e">
        <f ca="1">_xll.BDH(X$4,X$6:Y$6,$B1,$B2,"Dir=V","Per=Y","Days=A","Dts=H","cols=2;rows=24")</f>
        <v>#NAME?</v>
      </c>
      <c r="Y7">
        <v>782.3</v>
      </c>
      <c r="Z7" t="e">
        <f ca="1">_xll.BDH(Z$4,Z$6:AA$6,$B1,$B2,"Dir=V","Per=Y","Days=A","Dts=H","cols=2;rows=18")</f>
        <v>#NAME?</v>
      </c>
      <c r="AA7" t="s">
        <v>47</v>
      </c>
      <c r="AB7" t="e">
        <f ca="1">_xll.BDH(AB$4,AB$6:AC$6,$B1,$B2,"Dir=V","Per=Y","Days=A","Dts=H","cols=2;rows=24")</f>
        <v>#NAME?</v>
      </c>
      <c r="AC7">
        <v>15224</v>
      </c>
      <c r="AD7" t="e">
        <f ca="1">_xll.BDH(AD$4,AD$6:AE$6,$B1,$B2,"Dir=V","Per=Y","Days=A","Dts=H","cols=2;rows=24")</f>
        <v>#NAME?</v>
      </c>
      <c r="AE7">
        <v>8259.7998000000007</v>
      </c>
      <c r="AF7" t="e">
        <f ca="1">_xll.BDH(AF$4,AF$6:AG$6,$B1,$B2,"Dir=V","Per=Y","Days=A","Dts=H","cols=2;rows=24")</f>
        <v>#NAME?</v>
      </c>
      <c r="AG7">
        <v>3936</v>
      </c>
      <c r="AH7" t="e">
        <f ca="1">_xll.BDH(AH$4,AH$6:AI$6,$B1,$B2,"Dir=V","Per=Y","Days=A","Dts=H","cols=2;rows=24")</f>
        <v>#NAME?</v>
      </c>
      <c r="AI7">
        <v>357.61</v>
      </c>
      <c r="AJ7" t="e">
        <f ca="1">_xll.BDH(AJ$4,AJ$6:AK$6,$B1,$B2,"Dir=V","Per=Y","Days=A","Dts=H","cols=2;rows=24")</f>
        <v>#NAME?</v>
      </c>
      <c r="AK7">
        <v>4349</v>
      </c>
      <c r="AL7" t="e">
        <f ca="1">_xll.BDH(AL$4,AL$6:AM$6,$B1,$B2,"Dir=V","Per=Y","Days=A","Dts=H","cols=2;rows=24")</f>
        <v>#NAME?</v>
      </c>
      <c r="AM7">
        <v>5020</v>
      </c>
      <c r="AN7" t="e">
        <f ca="1">_xll.BDH(AN$4,AN$6:AO$6,$B1,$B2,"Dir=V","Per=Y","Days=A","Dts=H","cols=2;rows=24")</f>
        <v>#NAME?</v>
      </c>
      <c r="AO7">
        <v>9284.1389999999992</v>
      </c>
      <c r="AP7" t="e">
        <f ca="1">_xll.BDH(AP$4,AP$6:AQ$6,$B1,$B2,"Dir=V","Per=Y","Days=A","Dts=H","cols=2;rows=24")</f>
        <v>#NAME?</v>
      </c>
      <c r="AQ7">
        <v>338</v>
      </c>
      <c r="AR7" t="e">
        <f ca="1">_xll.BDH(AR$4,AR$6:AS$6,$B1,$B2,"Dir=V","Per=Y","Days=A","Dts=H","cols=2;rows=18")</f>
        <v>#NAME?</v>
      </c>
      <c r="AS7" t="s">
        <v>47</v>
      </c>
      <c r="AT7" t="e">
        <f ca="1">_xll.BDH(AT$4,AT$6:AU$6,$B1,$B2,"Dir=V","Per=Y","Days=A","Dts=H","cols=2;rows=24")</f>
        <v>#NAME?</v>
      </c>
      <c r="AU7">
        <v>434.37549999999999</v>
      </c>
      <c r="AV7" t="e">
        <f ca="1">_xll.BDH(AV$4,AV$6:AW$6,$B1,$B2,"Dir=V","Per=Y","Days=A","Dts=H","cols=2;rows=18")</f>
        <v>#NAME?</v>
      </c>
      <c r="AW7" t="s">
        <v>47</v>
      </c>
      <c r="AX7" t="e">
        <f ca="1">_xll.BDH(AX$4,AX$6:AY$6,$B1,$B2,"Dir=V","Per=Y","Days=A","Dts=H","cols=2;rows=18")</f>
        <v>#NAME?</v>
      </c>
      <c r="AY7" t="s">
        <v>47</v>
      </c>
      <c r="AZ7" t="e">
        <f ca="1">_xll.BDH(AZ$4,AZ$6:BA$6,$B1,$B2,"Dir=V","Per=Y","Days=A","Dts=H","cols=2;rows=24")</f>
        <v>#NAME?</v>
      </c>
      <c r="BA7">
        <v>4077.4014000000002</v>
      </c>
      <c r="BB7" t="e">
        <f ca="1">_xll.BDH(BB$4,BB$6:BC$6,$B1,$B2,"Dir=V","Per=Y","Days=A","Dts=H","cols=2;rows=24")</f>
        <v>#NAME?</v>
      </c>
      <c r="BC7">
        <v>1305</v>
      </c>
      <c r="BD7" t="e">
        <f ca="1">_xll.BDH(BD$4,BD$6:BE$6,$B1,$B2,"Dir=V","Per=Y","Days=A","Dts=H","cols=2;rows=18")</f>
        <v>#NAME?</v>
      </c>
      <c r="BE7" t="s">
        <v>47</v>
      </c>
      <c r="BF7" t="e">
        <f ca="1">_xll.BDH(BF$4,BF$6:BG$6,$B1,$B2,"Dir=V","Per=Y","Days=A","Dts=H","cols=2;rows=24")</f>
        <v>#NAME?</v>
      </c>
      <c r="BG7">
        <v>2814</v>
      </c>
      <c r="BH7" t="e">
        <f ca="1">_xll.BDH(BH$4,BH$6:BI$6,$B1,$B2,"Dir=V","Per=Y","Days=A","Dts=H","cols=2;rows=24")</f>
        <v>#NAME?</v>
      </c>
      <c r="BI7">
        <v>1726.9</v>
      </c>
      <c r="BJ7" t="e">
        <f ca="1">_xll.BDH(BJ$4,BJ$6:BK$6,$B1,$B2,"Dir=V","Per=Y","Days=A","Dts=H","cols=2;rows=24")</f>
        <v>#NAME?</v>
      </c>
      <c r="BK7">
        <v>7618</v>
      </c>
      <c r="BL7" t="e">
        <f ca="1">_xll.BDH(BL$4,BL$6:BM$6,$B1,$B2,"Dir=V","Per=Y","Days=A","Dts=H","cols=2;rows=24")</f>
        <v>#NAME?</v>
      </c>
      <c r="BM7">
        <v>4255</v>
      </c>
      <c r="BN7" t="e">
        <f ca="1">_xll.BDH(BN$4,BN$6:BO$6,$B1,$B2,"Dir=V","Per=Y","Days=A","Dts=H","cols=2;rows=24")</f>
        <v>#NAME?</v>
      </c>
      <c r="BO7">
        <v>889.125</v>
      </c>
      <c r="BP7" t="e">
        <f ca="1">_xll.BDH(BP$4,BP$6:BQ$6,$B1,$B2,"Dir=V","Per=Y","Days=A","Dts=H","cols=2;rows=24")</f>
        <v>#NAME?</v>
      </c>
      <c r="BQ7">
        <v>667</v>
      </c>
      <c r="BR7" t="e">
        <f ca="1">_xll.BDH(BR$4,BR$6:BS$6,$B1,$B2,"Dir=V","Per=Y","Days=A","Dts=H","cols=2;rows=18")</f>
        <v>#NAME?</v>
      </c>
      <c r="BS7" t="s">
        <v>47</v>
      </c>
      <c r="BT7" t="e">
        <f ca="1">_xll.BDH(BT$4,BT$6:BU$6,$B1,$B2,"Dir=V","Per=Y","Days=A","Dts=H","cols=2;rows=24")</f>
        <v>#NAME?</v>
      </c>
      <c r="BU7">
        <v>355.54700000000003</v>
      </c>
      <c r="BV7" t="e">
        <f ca="1">_xll.BDH(BV$4,BV$6:BW$6,$B1,$B2,"Dir=V","Per=Y","Days=A","Dts=H","cols=2;rows=36")</f>
        <v>#NAME?</v>
      </c>
      <c r="BW7">
        <v>10376</v>
      </c>
      <c r="BX7" t="e">
        <f ca="1">_xll.BDH(BX$4,BX$6:BY$6,$B1,$B2,"Dir=V","Per=Y","Days=A","Dts=H","cols=2;rows=24")</f>
        <v>#NAME?</v>
      </c>
      <c r="BY7">
        <v>1613.1</v>
      </c>
      <c r="BZ7" t="e">
        <f ca="1">_xll.BDH(BZ$4,BZ$6:CA$6,$B1,$B2,"Dir=V","Per=Y","Days=A","Dts=H","cols=2;rows=24")</f>
        <v>#NAME?</v>
      </c>
      <c r="CA7">
        <v>5937.5249000000003</v>
      </c>
      <c r="CB7" t="e">
        <f ca="1">_xll.BDH(CB$4,CB$6:CC$6,$B1,$B2,"Dir=V","Per=Y","Days=A","Dts=H","cols=2;rows=24")</f>
        <v>#NAME?</v>
      </c>
      <c r="CC7">
        <v>5386</v>
      </c>
      <c r="CD7" t="e">
        <f ca="1">_xll.BDH(CD$4,CD$6:CE$6,$B1,$B2,"Dir=V","Per=Y","Days=A","Dts=H","cols=2;rows=24")</f>
        <v>#NAME?</v>
      </c>
      <c r="CE7">
        <v>30375.099600000001</v>
      </c>
      <c r="CF7" t="e">
        <f ca="1">_xll.BDH(CF$4,CF$6:CG$6,$B1,$B2,"Dir=V","Per=Y","Days=A","Dts=H","cols=2;rows=24")</f>
        <v>#NAME?</v>
      </c>
      <c r="CG7">
        <v>7435</v>
      </c>
    </row>
    <row r="8" spans="1:85" ht="15" x14ac:dyDescent="0.25">
      <c r="A8" s="1">
        <v>37256</v>
      </c>
      <c r="B8">
        <v>4734</v>
      </c>
      <c r="C8">
        <v>4734</v>
      </c>
      <c r="D8">
        <v>629.70100000000002</v>
      </c>
      <c r="E8">
        <v>629.70100000000002</v>
      </c>
      <c r="F8">
        <v>877.4</v>
      </c>
      <c r="G8">
        <v>877.4</v>
      </c>
      <c r="H8" t="s">
        <v>47</v>
      </c>
      <c r="I8" t="s">
        <v>47</v>
      </c>
      <c r="J8">
        <v>290.26400000000001</v>
      </c>
      <c r="K8">
        <v>290.26400000000001</v>
      </c>
      <c r="L8">
        <v>2451.6999999999998</v>
      </c>
      <c r="M8">
        <v>2451.6999999999998</v>
      </c>
      <c r="N8">
        <v>1993</v>
      </c>
      <c r="O8">
        <v>1993</v>
      </c>
      <c r="P8" t="s">
        <v>47</v>
      </c>
      <c r="Q8" t="s">
        <v>47</v>
      </c>
      <c r="R8">
        <v>2990</v>
      </c>
      <c r="S8">
        <v>2990</v>
      </c>
      <c r="T8">
        <v>1715</v>
      </c>
      <c r="U8">
        <v>1715</v>
      </c>
      <c r="V8" t="s">
        <v>47</v>
      </c>
      <c r="W8" t="s">
        <v>47</v>
      </c>
      <c r="X8">
        <v>788.5</v>
      </c>
      <c r="Y8">
        <v>788.5</v>
      </c>
      <c r="Z8" t="s">
        <v>47</v>
      </c>
      <c r="AA8" t="s">
        <v>47</v>
      </c>
      <c r="AB8">
        <v>14145</v>
      </c>
      <c r="AC8">
        <v>14145</v>
      </c>
      <c r="AD8">
        <v>8353.9004000000004</v>
      </c>
      <c r="AE8">
        <v>8353.9004000000004</v>
      </c>
      <c r="AF8">
        <v>3936</v>
      </c>
      <c r="AG8">
        <v>3936</v>
      </c>
      <c r="AH8">
        <v>395.34399999999999</v>
      </c>
      <c r="AI8">
        <v>395.34399999999999</v>
      </c>
      <c r="AJ8">
        <v>6037</v>
      </c>
      <c r="AK8">
        <v>6037</v>
      </c>
      <c r="AL8">
        <v>5133</v>
      </c>
      <c r="AM8">
        <v>5133</v>
      </c>
      <c r="AN8">
        <v>8933.2702000000008</v>
      </c>
      <c r="AO8">
        <v>8933.2702000000008</v>
      </c>
      <c r="AP8">
        <v>348</v>
      </c>
      <c r="AQ8">
        <v>348</v>
      </c>
      <c r="AR8" t="s">
        <v>47</v>
      </c>
      <c r="AS8" t="s">
        <v>47</v>
      </c>
      <c r="AT8">
        <v>629.56299999999999</v>
      </c>
      <c r="AU8">
        <v>619.55200000000002</v>
      </c>
      <c r="AV8" t="s">
        <v>47</v>
      </c>
      <c r="AW8" t="s">
        <v>47</v>
      </c>
      <c r="AX8" t="s">
        <v>47</v>
      </c>
      <c r="AY8" t="s">
        <v>47</v>
      </c>
      <c r="AZ8">
        <v>4400.8999000000003</v>
      </c>
      <c r="BA8">
        <v>4400.8999000000003</v>
      </c>
      <c r="BB8">
        <v>1401</v>
      </c>
      <c r="BC8">
        <v>1401</v>
      </c>
      <c r="BD8" t="s">
        <v>47</v>
      </c>
      <c r="BE8" t="s">
        <v>47</v>
      </c>
      <c r="BF8">
        <v>3074</v>
      </c>
      <c r="BG8">
        <v>3074</v>
      </c>
      <c r="BH8">
        <v>1847.1</v>
      </c>
      <c r="BI8">
        <v>1847.1</v>
      </c>
      <c r="BJ8">
        <v>8631</v>
      </c>
      <c r="BK8">
        <v>8631</v>
      </c>
      <c r="BL8">
        <v>3243</v>
      </c>
      <c r="BM8">
        <v>3243</v>
      </c>
      <c r="BN8">
        <v>557.50800000000004</v>
      </c>
      <c r="BO8">
        <v>557.50800000000004</v>
      </c>
      <c r="BP8">
        <v>717</v>
      </c>
      <c r="BQ8">
        <v>717</v>
      </c>
      <c r="BR8" t="s">
        <v>47</v>
      </c>
      <c r="BS8" t="s">
        <v>47</v>
      </c>
      <c r="BT8">
        <v>391.20800000000003</v>
      </c>
      <c r="BU8">
        <v>391.20800000000003</v>
      </c>
      <c r="BV8">
        <v>10376</v>
      </c>
      <c r="BW8">
        <v>10376</v>
      </c>
      <c r="BX8">
        <v>1305</v>
      </c>
      <c r="BY8">
        <v>1305</v>
      </c>
      <c r="BZ8">
        <v>5231.4399000000003</v>
      </c>
      <c r="CA8">
        <v>5231.4399000000003</v>
      </c>
      <c r="CB8">
        <v>4882</v>
      </c>
      <c r="CC8">
        <v>4882</v>
      </c>
      <c r="CD8">
        <v>26414</v>
      </c>
      <c r="CE8">
        <v>26414</v>
      </c>
      <c r="CF8">
        <v>7055</v>
      </c>
      <c r="CG8">
        <v>7055</v>
      </c>
    </row>
    <row r="9" spans="1:85" ht="15" x14ac:dyDescent="0.25">
      <c r="A9" s="1">
        <v>37621</v>
      </c>
      <c r="B9">
        <v>4480</v>
      </c>
      <c r="C9">
        <v>4480</v>
      </c>
      <c r="D9">
        <v>668.46100000000001</v>
      </c>
      <c r="E9">
        <v>668.46100000000001</v>
      </c>
      <c r="F9">
        <v>834.8</v>
      </c>
      <c r="G9">
        <v>834.8</v>
      </c>
      <c r="H9" t="s">
        <v>47</v>
      </c>
      <c r="I9" t="s">
        <v>47</v>
      </c>
      <c r="J9">
        <v>213.423</v>
      </c>
      <c r="K9">
        <v>213.423</v>
      </c>
      <c r="L9">
        <v>2330.1999999999998</v>
      </c>
      <c r="M9">
        <v>2330.1999999999998</v>
      </c>
      <c r="N9">
        <v>2534</v>
      </c>
      <c r="O9">
        <v>2534</v>
      </c>
      <c r="P9" t="s">
        <v>47</v>
      </c>
      <c r="Q9" t="s">
        <v>47</v>
      </c>
      <c r="R9">
        <v>3026</v>
      </c>
      <c r="S9">
        <v>3026</v>
      </c>
      <c r="T9">
        <v>1516</v>
      </c>
      <c r="U9">
        <v>1516</v>
      </c>
      <c r="V9" t="s">
        <v>47</v>
      </c>
      <c r="W9" t="s">
        <v>47</v>
      </c>
      <c r="X9">
        <v>744.9</v>
      </c>
      <c r="Y9">
        <v>744.9</v>
      </c>
      <c r="Z9" t="s">
        <v>47</v>
      </c>
      <c r="AA9" t="s">
        <v>47</v>
      </c>
      <c r="AB9">
        <v>12341</v>
      </c>
      <c r="AC9">
        <v>12341</v>
      </c>
      <c r="AD9">
        <v>8500.9004000000004</v>
      </c>
      <c r="AE9">
        <v>8500.9004000000004</v>
      </c>
      <c r="AF9">
        <v>3807</v>
      </c>
      <c r="AG9">
        <v>3807</v>
      </c>
      <c r="AH9">
        <v>397.04399999999998</v>
      </c>
      <c r="AI9">
        <v>397.04399999999998</v>
      </c>
      <c r="AJ9">
        <v>6664</v>
      </c>
      <c r="AK9">
        <v>6664</v>
      </c>
      <c r="AL9">
        <v>5879</v>
      </c>
      <c r="AM9">
        <v>5879</v>
      </c>
      <c r="AN9">
        <v>10751.894399999999</v>
      </c>
      <c r="AO9">
        <v>10751.894399999999</v>
      </c>
      <c r="AP9">
        <v>300</v>
      </c>
      <c r="AQ9">
        <v>300</v>
      </c>
      <c r="AR9" t="s">
        <v>47</v>
      </c>
      <c r="AS9" t="s">
        <v>47</v>
      </c>
      <c r="AT9">
        <v>1064.9380000000001</v>
      </c>
      <c r="AU9">
        <v>1026.954</v>
      </c>
      <c r="AV9" t="s">
        <v>47</v>
      </c>
      <c r="AW9" t="s">
        <v>47</v>
      </c>
      <c r="AX9" t="s">
        <v>47</v>
      </c>
      <c r="AY9" t="s">
        <v>47</v>
      </c>
      <c r="AZ9">
        <v>4330.6000999999997</v>
      </c>
      <c r="BA9">
        <v>4330.6000999999997</v>
      </c>
      <c r="BB9">
        <v>1429</v>
      </c>
      <c r="BC9">
        <v>1429</v>
      </c>
      <c r="BD9" t="s">
        <v>47</v>
      </c>
      <c r="BE9" t="s">
        <v>47</v>
      </c>
      <c r="BF9">
        <v>2954</v>
      </c>
      <c r="BG9">
        <v>2954</v>
      </c>
      <c r="BH9">
        <v>2006.7</v>
      </c>
      <c r="BI9">
        <v>2006.7</v>
      </c>
      <c r="BJ9">
        <v>8503</v>
      </c>
      <c r="BK9">
        <v>8503</v>
      </c>
      <c r="BL9">
        <v>3228</v>
      </c>
      <c r="BM9">
        <v>3228</v>
      </c>
      <c r="BN9">
        <v>537.32500000000005</v>
      </c>
      <c r="BO9">
        <v>537.32500000000005</v>
      </c>
      <c r="BP9">
        <v>596</v>
      </c>
      <c r="BQ9">
        <v>596</v>
      </c>
      <c r="BR9" t="s">
        <v>47</v>
      </c>
      <c r="BS9" t="s">
        <v>47</v>
      </c>
      <c r="BT9">
        <v>391.20800000000003</v>
      </c>
      <c r="BU9">
        <v>391.20800000000003</v>
      </c>
      <c r="BV9">
        <v>8649</v>
      </c>
      <c r="BW9">
        <v>8649</v>
      </c>
      <c r="BX9">
        <v>1167.2</v>
      </c>
      <c r="BY9">
        <v>1167.2</v>
      </c>
      <c r="BZ9">
        <v>5113.1499000000003</v>
      </c>
      <c r="CA9">
        <v>5113.1499000000003</v>
      </c>
      <c r="CB9">
        <v>4341</v>
      </c>
      <c r="CC9">
        <v>4341</v>
      </c>
      <c r="CD9">
        <v>13273</v>
      </c>
      <c r="CE9">
        <v>13273</v>
      </c>
      <c r="CF9">
        <v>7236</v>
      </c>
      <c r="CG9">
        <v>7236</v>
      </c>
    </row>
    <row r="10" spans="1:85" ht="15" x14ac:dyDescent="0.25">
      <c r="A10" s="1">
        <v>37986</v>
      </c>
      <c r="B10">
        <v>3914</v>
      </c>
      <c r="C10">
        <v>3914</v>
      </c>
      <c r="D10">
        <v>592.27300000000002</v>
      </c>
      <c r="E10">
        <v>592.27300000000002</v>
      </c>
      <c r="F10">
        <v>936.5</v>
      </c>
      <c r="G10">
        <v>936.5</v>
      </c>
      <c r="H10" t="s">
        <v>47</v>
      </c>
      <c r="I10" t="s">
        <v>47</v>
      </c>
      <c r="J10">
        <v>220.15299999999999</v>
      </c>
      <c r="K10">
        <v>220.15299999999999</v>
      </c>
      <c r="L10">
        <v>2046</v>
      </c>
      <c r="M10">
        <v>2046</v>
      </c>
      <c r="N10">
        <v>2265</v>
      </c>
      <c r="O10">
        <v>2265</v>
      </c>
      <c r="P10" t="s">
        <v>47</v>
      </c>
      <c r="Q10" t="s">
        <v>47</v>
      </c>
      <c r="R10">
        <v>3110</v>
      </c>
      <c r="S10">
        <v>3110</v>
      </c>
      <c r="T10">
        <v>1586</v>
      </c>
      <c r="U10">
        <v>1586</v>
      </c>
      <c r="V10" t="s">
        <v>47</v>
      </c>
      <c r="W10" t="s">
        <v>47</v>
      </c>
      <c r="X10">
        <v>820.2</v>
      </c>
      <c r="Y10">
        <v>820.2</v>
      </c>
      <c r="Z10" t="s">
        <v>47</v>
      </c>
      <c r="AA10" t="s">
        <v>47</v>
      </c>
      <c r="AB10">
        <v>11582</v>
      </c>
      <c r="AC10">
        <v>11582</v>
      </c>
      <c r="AD10">
        <v>8725.2998000000007</v>
      </c>
      <c r="AE10">
        <v>8725.2998000000007</v>
      </c>
      <c r="AF10">
        <v>4143</v>
      </c>
      <c r="AG10">
        <v>4143</v>
      </c>
      <c r="AH10">
        <v>422.67200000000003</v>
      </c>
      <c r="AI10">
        <v>422.67200000000003</v>
      </c>
      <c r="AJ10">
        <v>5602</v>
      </c>
      <c r="AK10">
        <v>5602</v>
      </c>
      <c r="AL10">
        <v>6321</v>
      </c>
      <c r="AM10">
        <v>6321</v>
      </c>
      <c r="AN10">
        <v>12945.945599999999</v>
      </c>
      <c r="AO10">
        <v>12945.945599999999</v>
      </c>
      <c r="AP10">
        <v>265</v>
      </c>
      <c r="AQ10">
        <v>265</v>
      </c>
      <c r="AR10" t="s">
        <v>47</v>
      </c>
      <c r="AS10" t="s">
        <v>47</v>
      </c>
      <c r="AT10">
        <v>1512.7561000000001</v>
      </c>
      <c r="AU10">
        <v>1483.2061000000001</v>
      </c>
      <c r="AV10" t="s">
        <v>47</v>
      </c>
      <c r="AW10" t="s">
        <v>47</v>
      </c>
      <c r="AX10" t="s">
        <v>47</v>
      </c>
      <c r="AY10" t="s">
        <v>47</v>
      </c>
      <c r="AZ10">
        <v>3870.1001000000001</v>
      </c>
      <c r="BA10">
        <v>3870.1001000000001</v>
      </c>
      <c r="BB10">
        <v>1639</v>
      </c>
      <c r="BC10">
        <v>1639</v>
      </c>
      <c r="BD10" t="s">
        <v>47</v>
      </c>
      <c r="BE10" t="s">
        <v>47</v>
      </c>
      <c r="BF10">
        <v>2919</v>
      </c>
      <c r="BG10">
        <v>2919</v>
      </c>
      <c r="BH10">
        <v>2078</v>
      </c>
      <c r="BI10">
        <v>2078</v>
      </c>
      <c r="BJ10">
        <v>7368</v>
      </c>
      <c r="BK10">
        <v>7368</v>
      </c>
      <c r="BL10">
        <v>3205</v>
      </c>
      <c r="BM10">
        <v>3205</v>
      </c>
      <c r="BN10">
        <v>717.50599999999997</v>
      </c>
      <c r="BO10">
        <v>717.50599999999997</v>
      </c>
      <c r="BP10">
        <v>657</v>
      </c>
      <c r="BQ10">
        <v>657</v>
      </c>
      <c r="BR10" t="s">
        <v>47</v>
      </c>
      <c r="BS10" t="s">
        <v>47</v>
      </c>
      <c r="BT10">
        <v>391.20800000000003</v>
      </c>
      <c r="BU10">
        <v>391.20800000000003</v>
      </c>
      <c r="BV10">
        <v>8649</v>
      </c>
      <c r="BW10">
        <v>8649</v>
      </c>
      <c r="BX10">
        <v>1176.7</v>
      </c>
      <c r="BY10">
        <v>1176.7</v>
      </c>
      <c r="BZ10">
        <v>5308.6</v>
      </c>
      <c r="CA10">
        <v>5308.6</v>
      </c>
      <c r="CB10">
        <v>3707</v>
      </c>
      <c r="CC10">
        <v>3707</v>
      </c>
      <c r="CD10">
        <v>11335</v>
      </c>
      <c r="CE10">
        <v>11335</v>
      </c>
      <c r="CF10">
        <v>7822</v>
      </c>
      <c r="CG10">
        <v>7822</v>
      </c>
    </row>
    <row r="11" spans="1:85" ht="15" x14ac:dyDescent="0.25">
      <c r="A11" s="1">
        <v>38352</v>
      </c>
      <c r="B11">
        <v>2744</v>
      </c>
      <c r="C11">
        <v>2744</v>
      </c>
      <c r="D11">
        <v>591.68899999999996</v>
      </c>
      <c r="E11">
        <v>591.68899999999996</v>
      </c>
      <c r="F11">
        <v>1077.5</v>
      </c>
      <c r="G11">
        <v>1077.5</v>
      </c>
      <c r="H11" t="s">
        <v>47</v>
      </c>
      <c r="I11" t="s">
        <v>47</v>
      </c>
      <c r="J11">
        <v>343.22800000000001</v>
      </c>
      <c r="K11">
        <v>343.22800000000001</v>
      </c>
      <c r="L11">
        <v>2371.5</v>
      </c>
      <c r="M11">
        <v>2371.5</v>
      </c>
      <c r="N11">
        <v>1759</v>
      </c>
      <c r="O11">
        <v>1759</v>
      </c>
      <c r="P11" t="s">
        <v>47</v>
      </c>
      <c r="Q11" t="s">
        <v>47</v>
      </c>
      <c r="R11">
        <v>3376</v>
      </c>
      <c r="S11">
        <v>3376</v>
      </c>
      <c r="T11">
        <v>1632</v>
      </c>
      <c r="U11">
        <v>1632</v>
      </c>
      <c r="V11" t="s">
        <v>47</v>
      </c>
      <c r="W11" t="s">
        <v>47</v>
      </c>
      <c r="X11">
        <v>982.1</v>
      </c>
      <c r="Y11">
        <v>982.1</v>
      </c>
      <c r="Z11" t="s">
        <v>47</v>
      </c>
      <c r="AA11" t="s">
        <v>47</v>
      </c>
      <c r="AB11">
        <v>12912</v>
      </c>
      <c r="AC11">
        <v>12912</v>
      </c>
      <c r="AD11">
        <v>9596.2001999999993</v>
      </c>
      <c r="AE11">
        <v>9596.2001999999993</v>
      </c>
      <c r="AF11">
        <v>6090</v>
      </c>
      <c r="AG11">
        <v>6090</v>
      </c>
      <c r="AH11">
        <v>439.11399999999998</v>
      </c>
      <c r="AI11">
        <v>439.11399999999998</v>
      </c>
      <c r="AJ11">
        <v>6818</v>
      </c>
      <c r="AK11">
        <v>6818</v>
      </c>
      <c r="AL11">
        <v>5837</v>
      </c>
      <c r="AM11">
        <v>5837</v>
      </c>
      <c r="AN11">
        <v>15822.563200000001</v>
      </c>
      <c r="AO11">
        <v>15822.563200000001</v>
      </c>
      <c r="AP11">
        <v>273</v>
      </c>
      <c r="AQ11">
        <v>273</v>
      </c>
      <c r="AR11" t="s">
        <v>47</v>
      </c>
      <c r="AS11" t="s">
        <v>47</v>
      </c>
      <c r="AT11">
        <v>1823.857</v>
      </c>
      <c r="AU11">
        <v>1823.857</v>
      </c>
      <c r="AV11" t="s">
        <v>47</v>
      </c>
      <c r="AW11" t="s">
        <v>47</v>
      </c>
      <c r="AX11" t="s">
        <v>47</v>
      </c>
      <c r="AY11" t="s">
        <v>47</v>
      </c>
      <c r="AZ11">
        <v>2643.8</v>
      </c>
      <c r="BA11">
        <v>2643.8</v>
      </c>
      <c r="BB11">
        <v>1581</v>
      </c>
      <c r="BC11">
        <v>1581</v>
      </c>
      <c r="BD11" t="s">
        <v>47</v>
      </c>
      <c r="BE11" t="s">
        <v>47</v>
      </c>
      <c r="BF11">
        <v>2669</v>
      </c>
      <c r="BG11">
        <v>2669</v>
      </c>
      <c r="BH11">
        <v>2108.6999999999998</v>
      </c>
      <c r="BI11">
        <v>2108.6999999999998</v>
      </c>
      <c r="BJ11">
        <v>7757</v>
      </c>
      <c r="BK11">
        <v>7757</v>
      </c>
      <c r="BL11">
        <v>3062</v>
      </c>
      <c r="BM11">
        <v>3062</v>
      </c>
      <c r="BN11">
        <v>1322</v>
      </c>
      <c r="BO11">
        <v>1322</v>
      </c>
      <c r="BP11">
        <v>2749</v>
      </c>
      <c r="BQ11">
        <v>2749</v>
      </c>
      <c r="BR11" t="s">
        <v>47</v>
      </c>
      <c r="BS11" t="s">
        <v>47</v>
      </c>
      <c r="BT11">
        <v>340.45499999999998</v>
      </c>
      <c r="BU11">
        <v>340.45499999999998</v>
      </c>
      <c r="BV11">
        <v>8404</v>
      </c>
      <c r="BW11">
        <v>8404</v>
      </c>
      <c r="BX11">
        <v>1384.4</v>
      </c>
      <c r="BY11">
        <v>1384.4</v>
      </c>
      <c r="BZ11">
        <v>5632.27</v>
      </c>
      <c r="CA11">
        <v>5632.27</v>
      </c>
      <c r="CB11">
        <v>3729</v>
      </c>
      <c r="CC11">
        <v>3729</v>
      </c>
      <c r="CD11">
        <v>8187</v>
      </c>
      <c r="CE11">
        <v>8187</v>
      </c>
      <c r="CF11">
        <v>7434</v>
      </c>
      <c r="CG11">
        <v>7434</v>
      </c>
    </row>
    <row r="12" spans="1:85" ht="15" x14ac:dyDescent="0.25">
      <c r="A12" s="1">
        <v>38716</v>
      </c>
      <c r="B12">
        <v>2744</v>
      </c>
      <c r="C12">
        <v>2744</v>
      </c>
      <c r="D12">
        <v>591.68899999999996</v>
      </c>
      <c r="E12">
        <v>591.68899999999996</v>
      </c>
      <c r="F12">
        <v>1077.5</v>
      </c>
      <c r="G12">
        <v>1077.5</v>
      </c>
      <c r="H12" t="s">
        <v>47</v>
      </c>
      <c r="I12" t="s">
        <v>47</v>
      </c>
      <c r="J12">
        <v>343.22800000000001</v>
      </c>
      <c r="K12">
        <v>343.22800000000001</v>
      </c>
      <c r="L12">
        <v>2371.5</v>
      </c>
      <c r="M12">
        <v>2371.5</v>
      </c>
      <c r="N12">
        <v>1759</v>
      </c>
      <c r="O12">
        <v>1759</v>
      </c>
      <c r="P12" t="s">
        <v>47</v>
      </c>
      <c r="Q12" t="s">
        <v>47</v>
      </c>
      <c r="R12">
        <v>3376</v>
      </c>
      <c r="S12">
        <v>3376</v>
      </c>
      <c r="T12">
        <v>1632</v>
      </c>
      <c r="U12">
        <v>1632</v>
      </c>
      <c r="V12" t="s">
        <v>47</v>
      </c>
      <c r="W12" t="s">
        <v>47</v>
      </c>
      <c r="X12">
        <v>982.1</v>
      </c>
      <c r="Y12">
        <v>982.1</v>
      </c>
      <c r="Z12" t="s">
        <v>47</v>
      </c>
      <c r="AA12" t="s">
        <v>47</v>
      </c>
      <c r="AB12">
        <v>12912</v>
      </c>
      <c r="AC12">
        <v>12912</v>
      </c>
      <c r="AD12">
        <v>9596.2001999999993</v>
      </c>
      <c r="AE12">
        <v>9596.2001999999993</v>
      </c>
      <c r="AF12">
        <v>6090</v>
      </c>
      <c r="AG12">
        <v>6090</v>
      </c>
      <c r="AH12">
        <v>439.11399999999998</v>
      </c>
      <c r="AI12">
        <v>439.11399999999998</v>
      </c>
      <c r="AJ12">
        <v>6818</v>
      </c>
      <c r="AK12">
        <v>6818</v>
      </c>
      <c r="AL12">
        <v>5837</v>
      </c>
      <c r="AM12">
        <v>5837</v>
      </c>
      <c r="AN12">
        <v>15822.563200000001</v>
      </c>
      <c r="AO12">
        <v>15822.563200000001</v>
      </c>
      <c r="AP12">
        <v>273</v>
      </c>
      <c r="AQ12">
        <v>273</v>
      </c>
      <c r="AR12" t="s">
        <v>47</v>
      </c>
      <c r="AS12" t="s">
        <v>47</v>
      </c>
      <c r="AT12">
        <v>1823.857</v>
      </c>
      <c r="AU12">
        <v>1823.857</v>
      </c>
      <c r="AV12" t="s">
        <v>47</v>
      </c>
      <c r="AW12" t="s">
        <v>47</v>
      </c>
      <c r="AX12" t="s">
        <v>47</v>
      </c>
      <c r="AY12" t="s">
        <v>47</v>
      </c>
      <c r="AZ12">
        <v>2643.8</v>
      </c>
      <c r="BA12">
        <v>2643.8</v>
      </c>
      <c r="BB12">
        <v>1581</v>
      </c>
      <c r="BC12">
        <v>1581</v>
      </c>
      <c r="BD12" t="s">
        <v>47</v>
      </c>
      <c r="BE12" t="s">
        <v>47</v>
      </c>
      <c r="BF12">
        <v>2669</v>
      </c>
      <c r="BG12">
        <v>2669</v>
      </c>
      <c r="BH12">
        <v>2108.6999999999998</v>
      </c>
      <c r="BI12">
        <v>2108.6999999999998</v>
      </c>
      <c r="BJ12">
        <v>7757</v>
      </c>
      <c r="BK12">
        <v>7757</v>
      </c>
      <c r="BL12">
        <v>3062</v>
      </c>
      <c r="BM12">
        <v>3062</v>
      </c>
      <c r="BN12">
        <v>1322</v>
      </c>
      <c r="BO12">
        <v>1322</v>
      </c>
      <c r="BP12">
        <v>2749</v>
      </c>
      <c r="BQ12">
        <v>2749</v>
      </c>
      <c r="BR12" t="s">
        <v>47</v>
      </c>
      <c r="BS12" t="s">
        <v>47</v>
      </c>
      <c r="BT12">
        <v>340.45499999999998</v>
      </c>
      <c r="BU12">
        <v>340.45499999999998</v>
      </c>
      <c r="BV12">
        <v>8404</v>
      </c>
      <c r="BW12">
        <v>8404</v>
      </c>
      <c r="BX12">
        <v>1384.4</v>
      </c>
      <c r="BY12">
        <v>1384.4</v>
      </c>
      <c r="BZ12">
        <v>5632.27</v>
      </c>
      <c r="CA12">
        <v>5632.27</v>
      </c>
      <c r="CB12">
        <v>3729</v>
      </c>
      <c r="CC12">
        <v>3729</v>
      </c>
      <c r="CD12">
        <v>8187</v>
      </c>
      <c r="CE12">
        <v>8187</v>
      </c>
      <c r="CF12">
        <v>7434</v>
      </c>
      <c r="CG12">
        <v>7434</v>
      </c>
    </row>
    <row r="13" spans="1:85" ht="15" x14ac:dyDescent="0.25">
      <c r="A13" s="1">
        <v>38717</v>
      </c>
      <c r="B13">
        <v>3206</v>
      </c>
      <c r="C13">
        <v>3206</v>
      </c>
      <c r="D13">
        <v>684</v>
      </c>
      <c r="E13">
        <v>684</v>
      </c>
      <c r="F13">
        <v>1280.7</v>
      </c>
      <c r="G13">
        <v>1280.7</v>
      </c>
      <c r="H13" t="s">
        <v>47</v>
      </c>
      <c r="I13" t="s">
        <v>47</v>
      </c>
      <c r="J13">
        <v>343.96199999999999</v>
      </c>
      <c r="K13">
        <v>343.96199999999999</v>
      </c>
      <c r="L13">
        <v>2777</v>
      </c>
      <c r="M13">
        <v>2777</v>
      </c>
      <c r="N13">
        <v>1974</v>
      </c>
      <c r="O13">
        <v>1974</v>
      </c>
      <c r="P13" t="s">
        <v>47</v>
      </c>
      <c r="Q13" t="s">
        <v>47</v>
      </c>
      <c r="R13">
        <v>3544</v>
      </c>
      <c r="S13">
        <v>3544</v>
      </c>
      <c r="T13">
        <v>1814</v>
      </c>
      <c r="U13">
        <v>1814</v>
      </c>
      <c r="V13" t="s">
        <v>47</v>
      </c>
      <c r="W13" t="s">
        <v>47</v>
      </c>
      <c r="X13">
        <v>1204.7</v>
      </c>
      <c r="Y13">
        <v>1204.7</v>
      </c>
      <c r="Z13" t="s">
        <v>47</v>
      </c>
      <c r="AA13" t="s">
        <v>47</v>
      </c>
      <c r="AB13">
        <v>14590</v>
      </c>
      <c r="AC13">
        <v>14590</v>
      </c>
      <c r="AD13">
        <v>5002.3</v>
      </c>
      <c r="AE13">
        <v>5002.3</v>
      </c>
      <c r="AF13">
        <v>6889</v>
      </c>
      <c r="AG13">
        <v>6889</v>
      </c>
      <c r="AH13">
        <v>522.505</v>
      </c>
      <c r="AI13">
        <v>522.505</v>
      </c>
      <c r="AJ13">
        <v>6610</v>
      </c>
      <c r="AK13">
        <v>6610</v>
      </c>
      <c r="AL13">
        <v>8170</v>
      </c>
      <c r="AM13">
        <v>8170</v>
      </c>
      <c r="AN13">
        <v>19413.219799999999</v>
      </c>
      <c r="AO13">
        <v>19413.219799999999</v>
      </c>
      <c r="AP13">
        <v>353</v>
      </c>
      <c r="AQ13">
        <v>353</v>
      </c>
      <c r="AR13" t="s">
        <v>47</v>
      </c>
      <c r="AS13" t="s">
        <v>47</v>
      </c>
      <c r="AT13">
        <v>2919.585</v>
      </c>
      <c r="AU13">
        <v>2919.585</v>
      </c>
      <c r="AV13" t="s">
        <v>47</v>
      </c>
      <c r="AW13" t="s">
        <v>47</v>
      </c>
      <c r="AX13" t="s">
        <v>47</v>
      </c>
      <c r="AY13" t="s">
        <v>47</v>
      </c>
      <c r="AZ13">
        <v>2758.1</v>
      </c>
      <c r="BA13">
        <v>2758.1</v>
      </c>
      <c r="BB13">
        <v>1732</v>
      </c>
      <c r="BC13">
        <v>1732</v>
      </c>
      <c r="BD13" t="s">
        <v>47</v>
      </c>
      <c r="BE13" t="s">
        <v>47</v>
      </c>
      <c r="BF13">
        <v>3494</v>
      </c>
      <c r="BG13">
        <v>3494</v>
      </c>
      <c r="BH13">
        <v>2276.5</v>
      </c>
      <c r="BI13">
        <v>2276.5</v>
      </c>
      <c r="BJ13">
        <v>9518</v>
      </c>
      <c r="BK13">
        <v>9518</v>
      </c>
      <c r="BL13">
        <v>3159</v>
      </c>
      <c r="BM13">
        <v>3159</v>
      </c>
      <c r="BN13">
        <v>5897</v>
      </c>
      <c r="BO13">
        <v>5897</v>
      </c>
      <c r="BP13">
        <v>3193</v>
      </c>
      <c r="BQ13">
        <v>3193</v>
      </c>
      <c r="BR13" t="s">
        <v>47</v>
      </c>
      <c r="BS13" t="s">
        <v>47</v>
      </c>
      <c r="BT13">
        <v>546.447</v>
      </c>
      <c r="BU13">
        <v>546.447</v>
      </c>
      <c r="BV13">
        <v>9326</v>
      </c>
      <c r="BW13">
        <v>9326</v>
      </c>
      <c r="BX13">
        <v>1710.8</v>
      </c>
      <c r="BY13">
        <v>1710.8</v>
      </c>
      <c r="BZ13">
        <v>6932.92</v>
      </c>
      <c r="CA13">
        <v>6932.92</v>
      </c>
      <c r="CB13">
        <v>3988</v>
      </c>
      <c r="CC13">
        <v>3988</v>
      </c>
      <c r="CD13">
        <v>8737</v>
      </c>
      <c r="CE13">
        <v>8737</v>
      </c>
      <c r="CF13">
        <v>8476</v>
      </c>
      <c r="CG13">
        <v>8476</v>
      </c>
    </row>
    <row r="14" spans="1:85" ht="15" x14ac:dyDescent="0.25">
      <c r="A14" s="1">
        <v>39080</v>
      </c>
      <c r="B14">
        <v>3206</v>
      </c>
      <c r="C14">
        <v>3206</v>
      </c>
      <c r="D14">
        <v>684</v>
      </c>
      <c r="E14">
        <v>684</v>
      </c>
      <c r="F14">
        <v>1280.7</v>
      </c>
      <c r="G14">
        <v>1280.7</v>
      </c>
      <c r="H14" t="s">
        <v>47</v>
      </c>
      <c r="I14" t="s">
        <v>47</v>
      </c>
      <c r="J14">
        <v>343.96199999999999</v>
      </c>
      <c r="K14">
        <v>343.96199999999999</v>
      </c>
      <c r="L14">
        <v>2777</v>
      </c>
      <c r="M14">
        <v>2777</v>
      </c>
      <c r="N14">
        <v>1974</v>
      </c>
      <c r="O14">
        <v>1974</v>
      </c>
      <c r="P14" t="s">
        <v>47</v>
      </c>
      <c r="Q14" t="s">
        <v>47</v>
      </c>
      <c r="R14">
        <v>3544</v>
      </c>
      <c r="S14">
        <v>3544</v>
      </c>
      <c r="T14">
        <v>1814</v>
      </c>
      <c r="U14">
        <v>1814</v>
      </c>
      <c r="V14" t="s">
        <v>47</v>
      </c>
      <c r="W14" t="s">
        <v>47</v>
      </c>
      <c r="X14">
        <v>1204.7</v>
      </c>
      <c r="Y14">
        <v>1204.7</v>
      </c>
      <c r="Z14" t="s">
        <v>47</v>
      </c>
      <c r="AA14" t="s">
        <v>47</v>
      </c>
      <c r="AB14">
        <v>14590</v>
      </c>
      <c r="AC14">
        <v>14590</v>
      </c>
      <c r="AD14">
        <v>5002.3</v>
      </c>
      <c r="AE14">
        <v>5002.3</v>
      </c>
      <c r="AF14">
        <v>6889</v>
      </c>
      <c r="AG14">
        <v>6889</v>
      </c>
      <c r="AH14">
        <v>522.505</v>
      </c>
      <c r="AI14">
        <v>522.505</v>
      </c>
      <c r="AJ14">
        <v>6610</v>
      </c>
      <c r="AK14">
        <v>6610</v>
      </c>
      <c r="AL14">
        <v>8170</v>
      </c>
      <c r="AM14">
        <v>8170</v>
      </c>
      <c r="AN14">
        <v>19413.219799999999</v>
      </c>
      <c r="AO14">
        <v>19413.219799999999</v>
      </c>
      <c r="AP14">
        <v>353</v>
      </c>
      <c r="AQ14">
        <v>353</v>
      </c>
      <c r="AR14" t="s">
        <v>47</v>
      </c>
      <c r="AS14" t="s">
        <v>47</v>
      </c>
      <c r="AT14">
        <v>2919.585</v>
      </c>
      <c r="AU14">
        <v>2919.585</v>
      </c>
      <c r="AV14" t="s">
        <v>47</v>
      </c>
      <c r="AW14" t="s">
        <v>47</v>
      </c>
      <c r="AX14" t="s">
        <v>47</v>
      </c>
      <c r="AY14" t="s">
        <v>47</v>
      </c>
      <c r="AZ14">
        <v>2758.1</v>
      </c>
      <c r="BA14">
        <v>2758.1</v>
      </c>
      <c r="BB14">
        <v>1732</v>
      </c>
      <c r="BC14">
        <v>1732</v>
      </c>
      <c r="BD14" t="s">
        <v>47</v>
      </c>
      <c r="BE14" t="s">
        <v>47</v>
      </c>
      <c r="BF14">
        <v>3494</v>
      </c>
      <c r="BG14">
        <v>3494</v>
      </c>
      <c r="BH14">
        <v>2276.5</v>
      </c>
      <c r="BI14">
        <v>2276.5</v>
      </c>
      <c r="BJ14">
        <v>9518</v>
      </c>
      <c r="BK14">
        <v>9518</v>
      </c>
      <c r="BL14">
        <v>3159</v>
      </c>
      <c r="BM14">
        <v>3159</v>
      </c>
      <c r="BN14">
        <v>5897</v>
      </c>
      <c r="BO14">
        <v>5897</v>
      </c>
      <c r="BP14">
        <v>3193</v>
      </c>
      <c r="BQ14">
        <v>3193</v>
      </c>
      <c r="BR14" t="s">
        <v>47</v>
      </c>
      <c r="BS14" t="s">
        <v>47</v>
      </c>
      <c r="BT14">
        <v>546.447</v>
      </c>
      <c r="BU14">
        <v>546.447</v>
      </c>
      <c r="BV14">
        <v>9326</v>
      </c>
      <c r="BW14">
        <v>9326</v>
      </c>
      <c r="BX14">
        <v>1710.8</v>
      </c>
      <c r="BY14">
        <v>1710.8</v>
      </c>
      <c r="BZ14">
        <v>6932.92</v>
      </c>
      <c r="CA14">
        <v>6932.92</v>
      </c>
      <c r="CB14">
        <v>3988</v>
      </c>
      <c r="CC14">
        <v>3988</v>
      </c>
      <c r="CD14">
        <v>8737</v>
      </c>
      <c r="CE14">
        <v>8737</v>
      </c>
      <c r="CF14">
        <v>8476</v>
      </c>
      <c r="CG14">
        <v>8476</v>
      </c>
    </row>
    <row r="15" spans="1:85" ht="15" x14ac:dyDescent="0.25">
      <c r="A15" s="1">
        <v>39082</v>
      </c>
      <c r="B15">
        <v>2955</v>
      </c>
      <c r="C15">
        <v>2955</v>
      </c>
      <c r="D15">
        <v>752</v>
      </c>
      <c r="E15">
        <v>752</v>
      </c>
      <c r="F15">
        <v>1330.8</v>
      </c>
      <c r="G15">
        <v>1330.8</v>
      </c>
      <c r="H15" t="s">
        <v>47</v>
      </c>
      <c r="I15" t="s">
        <v>47</v>
      </c>
      <c r="J15">
        <v>326.995</v>
      </c>
      <c r="K15">
        <v>326.995</v>
      </c>
      <c r="L15">
        <v>4754.7</v>
      </c>
      <c r="M15">
        <v>4754.7</v>
      </c>
      <c r="N15">
        <v>2375</v>
      </c>
      <c r="O15">
        <v>2375</v>
      </c>
      <c r="P15" t="s">
        <v>47</v>
      </c>
      <c r="Q15" t="s">
        <v>47</v>
      </c>
      <c r="R15">
        <v>3624</v>
      </c>
      <c r="S15">
        <v>3624</v>
      </c>
      <c r="T15">
        <v>1861</v>
      </c>
      <c r="U15">
        <v>1861</v>
      </c>
      <c r="V15" t="s">
        <v>47</v>
      </c>
      <c r="W15" t="s">
        <v>47</v>
      </c>
      <c r="X15">
        <v>1399.2</v>
      </c>
      <c r="Y15">
        <v>1399.2</v>
      </c>
      <c r="Z15" t="s">
        <v>47</v>
      </c>
      <c r="AA15" t="s">
        <v>47</v>
      </c>
      <c r="AB15">
        <v>13716</v>
      </c>
      <c r="AC15">
        <v>13716</v>
      </c>
      <c r="AD15">
        <v>5554.1</v>
      </c>
      <c r="AE15">
        <v>5554.1</v>
      </c>
      <c r="AF15">
        <v>7121</v>
      </c>
      <c r="AG15">
        <v>7121</v>
      </c>
      <c r="AH15">
        <v>554.69299999999998</v>
      </c>
      <c r="AI15">
        <v>554.69299999999998</v>
      </c>
      <c r="AJ15">
        <v>6188</v>
      </c>
      <c r="AK15">
        <v>6188</v>
      </c>
      <c r="AL15">
        <v>10528</v>
      </c>
      <c r="AM15">
        <v>10528</v>
      </c>
      <c r="AN15">
        <v>19889.011999999999</v>
      </c>
      <c r="AO15">
        <v>19889.011999999999</v>
      </c>
      <c r="AP15">
        <v>464</v>
      </c>
      <c r="AQ15">
        <v>464</v>
      </c>
      <c r="AR15" t="s">
        <v>47</v>
      </c>
      <c r="AS15" t="s">
        <v>47</v>
      </c>
      <c r="AT15">
        <v>2687.7559999999999</v>
      </c>
      <c r="AU15">
        <v>2687.7559999999999</v>
      </c>
      <c r="AV15" t="s">
        <v>47</v>
      </c>
      <c r="AW15" t="s">
        <v>47</v>
      </c>
      <c r="AX15" t="s">
        <v>47</v>
      </c>
      <c r="AY15" t="s">
        <v>47</v>
      </c>
      <c r="AZ15">
        <v>2500.6</v>
      </c>
      <c r="BA15">
        <v>2500.6</v>
      </c>
      <c r="BB15">
        <v>1899</v>
      </c>
      <c r="BC15">
        <v>1899</v>
      </c>
      <c r="BD15" t="s">
        <v>47</v>
      </c>
      <c r="BE15" t="s">
        <v>47</v>
      </c>
      <c r="BF15">
        <v>3732</v>
      </c>
      <c r="BG15">
        <v>3732</v>
      </c>
      <c r="BH15">
        <v>2485</v>
      </c>
      <c r="BI15">
        <v>2485</v>
      </c>
      <c r="BJ15">
        <v>9015</v>
      </c>
      <c r="BK15">
        <v>9015</v>
      </c>
      <c r="BL15">
        <v>3172</v>
      </c>
      <c r="BM15">
        <v>3172</v>
      </c>
      <c r="BN15">
        <v>6411</v>
      </c>
      <c r="BO15">
        <v>6390</v>
      </c>
      <c r="BP15">
        <v>3008</v>
      </c>
      <c r="BQ15">
        <v>3008</v>
      </c>
      <c r="BR15" t="s">
        <v>47</v>
      </c>
      <c r="BS15" t="s">
        <v>47</v>
      </c>
      <c r="BT15">
        <v>610</v>
      </c>
      <c r="BU15">
        <v>610</v>
      </c>
      <c r="BV15">
        <v>10171</v>
      </c>
      <c r="BW15">
        <v>10171</v>
      </c>
      <c r="BX15">
        <v>1948.5</v>
      </c>
      <c r="BY15">
        <v>1948.5</v>
      </c>
      <c r="BZ15">
        <v>8532</v>
      </c>
      <c r="CA15">
        <v>8532</v>
      </c>
      <c r="CB15">
        <v>3833</v>
      </c>
      <c r="CC15">
        <v>3833</v>
      </c>
      <c r="CD15">
        <v>9297</v>
      </c>
      <c r="CE15">
        <v>9297</v>
      </c>
      <c r="CF15">
        <v>8190</v>
      </c>
      <c r="CG15">
        <v>8190</v>
      </c>
    </row>
    <row r="16" spans="1:85" ht="15" x14ac:dyDescent="0.25">
      <c r="A16" s="1">
        <v>39447</v>
      </c>
      <c r="B16">
        <v>2240</v>
      </c>
      <c r="C16">
        <v>2240</v>
      </c>
      <c r="D16">
        <v>849</v>
      </c>
      <c r="E16">
        <v>849</v>
      </c>
      <c r="F16">
        <v>1680.7</v>
      </c>
      <c r="G16">
        <v>1680.7</v>
      </c>
      <c r="H16" t="s">
        <v>47</v>
      </c>
      <c r="I16" t="s">
        <v>47</v>
      </c>
      <c r="J16">
        <v>282.95299999999997</v>
      </c>
      <c r="K16">
        <v>282.95299999999997</v>
      </c>
      <c r="L16">
        <v>3763.3</v>
      </c>
      <c r="M16">
        <v>3763.3</v>
      </c>
      <c r="N16">
        <v>2466</v>
      </c>
      <c r="O16">
        <v>2466</v>
      </c>
      <c r="P16" t="s">
        <v>47</v>
      </c>
      <c r="Q16" t="s">
        <v>47</v>
      </c>
      <c r="R16">
        <v>3516</v>
      </c>
      <c r="S16">
        <v>3516</v>
      </c>
      <c r="T16">
        <v>2306</v>
      </c>
      <c r="U16">
        <v>2306</v>
      </c>
      <c r="V16" t="s">
        <v>47</v>
      </c>
      <c r="W16" t="s">
        <v>47</v>
      </c>
      <c r="X16">
        <v>1475</v>
      </c>
      <c r="Y16">
        <v>1475</v>
      </c>
      <c r="Z16" t="s">
        <v>47</v>
      </c>
      <c r="AA16" t="s">
        <v>47</v>
      </c>
      <c r="AB16">
        <v>6939</v>
      </c>
      <c r="AC16">
        <v>6939</v>
      </c>
      <c r="AD16">
        <v>6553.4</v>
      </c>
      <c r="AE16">
        <v>6553.4</v>
      </c>
      <c r="AF16">
        <v>6823</v>
      </c>
      <c r="AG16">
        <v>6823</v>
      </c>
      <c r="AH16">
        <v>598.43399999999997</v>
      </c>
      <c r="AI16">
        <v>598.43399999999997</v>
      </c>
      <c r="AJ16">
        <v>9622</v>
      </c>
      <c r="AK16">
        <v>9622</v>
      </c>
      <c r="AL16">
        <v>11092</v>
      </c>
      <c r="AM16">
        <v>11092</v>
      </c>
      <c r="AN16">
        <v>26516.268899999999</v>
      </c>
      <c r="AO16">
        <v>26516.268899999999</v>
      </c>
      <c r="AP16">
        <v>485</v>
      </c>
      <c r="AQ16">
        <v>485</v>
      </c>
      <c r="AR16" t="s">
        <v>47</v>
      </c>
      <c r="AS16" t="s">
        <v>47</v>
      </c>
      <c r="AT16">
        <v>3525.4459999999999</v>
      </c>
      <c r="AU16">
        <v>3525.4459999999999</v>
      </c>
      <c r="AV16" t="s">
        <v>47</v>
      </c>
      <c r="AW16" t="s">
        <v>47</v>
      </c>
      <c r="AX16" t="s">
        <v>47</v>
      </c>
      <c r="AY16" t="s">
        <v>47</v>
      </c>
      <c r="AZ16">
        <v>2942.6</v>
      </c>
      <c r="BA16">
        <v>2942.6</v>
      </c>
      <c r="BB16">
        <v>2095</v>
      </c>
      <c r="BC16">
        <v>2095</v>
      </c>
      <c r="BD16" t="s">
        <v>47</v>
      </c>
      <c r="BE16" t="s">
        <v>47</v>
      </c>
      <c r="BF16">
        <v>7074</v>
      </c>
      <c r="BG16">
        <v>7074</v>
      </c>
      <c r="BH16">
        <v>2528.6999999999998</v>
      </c>
      <c r="BI16">
        <v>2528.6999999999998</v>
      </c>
      <c r="BJ16">
        <v>9580</v>
      </c>
      <c r="BK16">
        <v>9580</v>
      </c>
      <c r="BL16">
        <v>3083</v>
      </c>
      <c r="BM16">
        <v>3083</v>
      </c>
      <c r="BN16">
        <v>6517</v>
      </c>
      <c r="BO16">
        <v>6517</v>
      </c>
      <c r="BP16">
        <v>2749</v>
      </c>
      <c r="BQ16">
        <v>2749</v>
      </c>
      <c r="BR16" t="s">
        <v>47</v>
      </c>
      <c r="BS16" t="s">
        <v>47</v>
      </c>
      <c r="BT16">
        <v>715</v>
      </c>
      <c r="BU16">
        <v>715</v>
      </c>
      <c r="BV16">
        <v>10171</v>
      </c>
      <c r="BW16">
        <v>10171</v>
      </c>
      <c r="BX16">
        <v>2132.9</v>
      </c>
      <c r="BY16">
        <v>2132.9</v>
      </c>
      <c r="BZ16">
        <v>8729</v>
      </c>
      <c r="CA16">
        <v>8729</v>
      </c>
      <c r="CB16">
        <v>8017</v>
      </c>
      <c r="CC16">
        <v>8017</v>
      </c>
      <c r="CD16">
        <v>10784</v>
      </c>
      <c r="CE16">
        <v>10784</v>
      </c>
      <c r="CF16">
        <v>9099</v>
      </c>
      <c r="CG16">
        <v>9099</v>
      </c>
    </row>
    <row r="17" spans="1:85" ht="15" x14ac:dyDescent="0.25">
      <c r="A17" s="1">
        <v>39810</v>
      </c>
      <c r="B17">
        <v>2284</v>
      </c>
      <c r="C17">
        <v>2284</v>
      </c>
      <c r="D17">
        <v>1218</v>
      </c>
      <c r="E17">
        <v>1218</v>
      </c>
      <c r="F17">
        <v>1885.8</v>
      </c>
      <c r="G17">
        <v>1885.8</v>
      </c>
      <c r="H17" t="s">
        <v>47</v>
      </c>
      <c r="I17" t="s">
        <v>47</v>
      </c>
      <c r="J17">
        <v>193.69</v>
      </c>
      <c r="K17">
        <v>193.69</v>
      </c>
      <c r="L17">
        <v>2734</v>
      </c>
      <c r="M17">
        <v>2734</v>
      </c>
      <c r="N17">
        <v>2377</v>
      </c>
      <c r="O17">
        <v>2377</v>
      </c>
      <c r="P17" t="s">
        <v>47</v>
      </c>
      <c r="Q17" t="s">
        <v>47</v>
      </c>
      <c r="R17">
        <v>2562</v>
      </c>
      <c r="S17">
        <v>2562</v>
      </c>
      <c r="T17">
        <v>2189</v>
      </c>
      <c r="U17">
        <v>2189</v>
      </c>
      <c r="V17" t="s">
        <v>47</v>
      </c>
      <c r="W17" t="s">
        <v>47</v>
      </c>
      <c r="X17">
        <v>1440</v>
      </c>
      <c r="Y17">
        <v>1440</v>
      </c>
      <c r="Z17" t="s">
        <v>47</v>
      </c>
      <c r="AA17" t="s">
        <v>47</v>
      </c>
      <c r="AB17">
        <v>6478</v>
      </c>
      <c r="AC17">
        <v>6478</v>
      </c>
      <c r="AD17">
        <v>6803.8</v>
      </c>
      <c r="AE17">
        <v>6803.8</v>
      </c>
      <c r="AF17">
        <v>7073</v>
      </c>
      <c r="AG17">
        <v>7073</v>
      </c>
      <c r="AH17">
        <v>631.94500000000005</v>
      </c>
      <c r="AI17">
        <v>631.94500000000005</v>
      </c>
      <c r="AJ17">
        <v>10600</v>
      </c>
      <c r="AK17">
        <v>10600</v>
      </c>
      <c r="AL17">
        <v>20515</v>
      </c>
      <c r="AM17">
        <v>20515</v>
      </c>
      <c r="AN17">
        <v>20671.369500000001</v>
      </c>
      <c r="AO17">
        <v>20671.369500000001</v>
      </c>
      <c r="AP17">
        <v>598</v>
      </c>
      <c r="AQ17">
        <v>598</v>
      </c>
      <c r="AR17" t="s">
        <v>47</v>
      </c>
      <c r="AS17" t="s">
        <v>47</v>
      </c>
      <c r="AT17">
        <v>4184.8990000000003</v>
      </c>
      <c r="AU17">
        <v>4184.8990000000003</v>
      </c>
      <c r="AV17" t="s">
        <v>47</v>
      </c>
      <c r="AW17" t="s">
        <v>47</v>
      </c>
      <c r="AX17" t="s">
        <v>47</v>
      </c>
      <c r="AY17" t="s">
        <v>47</v>
      </c>
      <c r="AZ17">
        <v>2976.5</v>
      </c>
      <c r="BA17">
        <v>2976.5</v>
      </c>
      <c r="BB17">
        <v>2292</v>
      </c>
      <c r="BC17">
        <v>2292</v>
      </c>
      <c r="BD17" t="s">
        <v>47</v>
      </c>
      <c r="BE17" t="s">
        <v>47</v>
      </c>
      <c r="BF17">
        <v>5225</v>
      </c>
      <c r="BG17">
        <v>5225</v>
      </c>
      <c r="BH17">
        <v>2656.6</v>
      </c>
      <c r="BI17">
        <v>2656.6</v>
      </c>
      <c r="BJ17">
        <v>9279</v>
      </c>
      <c r="BK17">
        <v>9279</v>
      </c>
      <c r="BL17">
        <v>2880</v>
      </c>
      <c r="BM17">
        <v>2880</v>
      </c>
      <c r="BN17">
        <v>6786</v>
      </c>
      <c r="BO17">
        <v>6786</v>
      </c>
      <c r="BP17">
        <v>2791</v>
      </c>
      <c r="BQ17">
        <v>2791</v>
      </c>
      <c r="BR17" t="s">
        <v>47</v>
      </c>
      <c r="BS17" t="s">
        <v>47</v>
      </c>
      <c r="BT17">
        <v>539</v>
      </c>
      <c r="BU17">
        <v>539</v>
      </c>
      <c r="BV17">
        <v>8443</v>
      </c>
      <c r="BW17">
        <v>8443</v>
      </c>
      <c r="BX17">
        <v>2312</v>
      </c>
      <c r="BY17">
        <v>2312</v>
      </c>
      <c r="BZ17">
        <v>7939</v>
      </c>
      <c r="CA17">
        <v>7939</v>
      </c>
      <c r="CB17">
        <v>7824</v>
      </c>
      <c r="CC17">
        <v>7824</v>
      </c>
      <c r="CD17">
        <v>13218</v>
      </c>
      <c r="CE17">
        <v>13218</v>
      </c>
      <c r="CF17">
        <v>9676</v>
      </c>
      <c r="CG17">
        <v>9676</v>
      </c>
    </row>
    <row r="18" spans="1:85" ht="15" x14ac:dyDescent="0.25">
      <c r="A18" s="1">
        <v>39813</v>
      </c>
      <c r="B18">
        <v>2284</v>
      </c>
      <c r="C18">
        <v>2284</v>
      </c>
      <c r="D18">
        <v>1998</v>
      </c>
      <c r="E18">
        <v>1166</v>
      </c>
      <c r="F18">
        <v>2162.4</v>
      </c>
      <c r="G18">
        <v>1609</v>
      </c>
      <c r="H18" t="s">
        <v>47</v>
      </c>
      <c r="I18" t="s">
        <v>47</v>
      </c>
      <c r="J18">
        <v>1019.6950000000001</v>
      </c>
      <c r="K18">
        <v>206.226</v>
      </c>
      <c r="L18">
        <v>3945</v>
      </c>
      <c r="M18">
        <v>2786</v>
      </c>
      <c r="N18">
        <v>2828</v>
      </c>
      <c r="O18">
        <v>2735</v>
      </c>
      <c r="P18" t="s">
        <v>47</v>
      </c>
      <c r="Q18" t="s">
        <v>47</v>
      </c>
      <c r="R18">
        <v>4431</v>
      </c>
      <c r="S18">
        <v>3122</v>
      </c>
      <c r="T18">
        <v>2161</v>
      </c>
      <c r="U18">
        <v>1981</v>
      </c>
      <c r="V18" t="s">
        <v>47</v>
      </c>
      <c r="W18" t="s">
        <v>47</v>
      </c>
      <c r="X18">
        <v>2663</v>
      </c>
      <c r="Y18">
        <v>1172</v>
      </c>
      <c r="Z18" t="s">
        <v>47</v>
      </c>
      <c r="AA18" t="s">
        <v>47</v>
      </c>
      <c r="AB18">
        <v>6187</v>
      </c>
      <c r="AC18">
        <v>5622</v>
      </c>
      <c r="AD18">
        <v>14157.2</v>
      </c>
      <c r="AE18">
        <v>5876.2</v>
      </c>
      <c r="AF18">
        <v>6815</v>
      </c>
      <c r="AG18">
        <v>6304</v>
      </c>
      <c r="AH18">
        <v>671.94200000000001</v>
      </c>
      <c r="AI18">
        <v>624.18399999999997</v>
      </c>
      <c r="AJ18">
        <v>16671</v>
      </c>
      <c r="AK18">
        <v>11174</v>
      </c>
      <c r="AL18">
        <v>18666</v>
      </c>
      <c r="AM18">
        <v>10078</v>
      </c>
      <c r="AN18">
        <v>32046.982199999999</v>
      </c>
      <c r="AO18">
        <v>22045.3773</v>
      </c>
      <c r="AP18">
        <v>976</v>
      </c>
      <c r="AQ18">
        <v>601</v>
      </c>
      <c r="AR18" t="s">
        <v>47</v>
      </c>
      <c r="AS18" t="s">
        <v>47</v>
      </c>
      <c r="AT18">
        <v>5463.9070000000002</v>
      </c>
      <c r="AU18">
        <v>5463.9070000000002</v>
      </c>
      <c r="AV18" t="s">
        <v>47</v>
      </c>
      <c r="AW18" t="s">
        <v>47</v>
      </c>
      <c r="AX18" t="s">
        <v>47</v>
      </c>
      <c r="AY18" t="s">
        <v>47</v>
      </c>
      <c r="AZ18">
        <v>2269</v>
      </c>
      <c r="BA18">
        <v>2057.1999999999998</v>
      </c>
      <c r="BB18">
        <v>3032</v>
      </c>
      <c r="BC18">
        <v>1911</v>
      </c>
      <c r="BD18" t="s">
        <v>47</v>
      </c>
      <c r="BE18" t="s">
        <v>47</v>
      </c>
      <c r="BF18">
        <v>11280</v>
      </c>
      <c r="BG18">
        <v>4950</v>
      </c>
      <c r="BH18">
        <v>2736.3</v>
      </c>
      <c r="BI18">
        <v>2603.1</v>
      </c>
      <c r="BJ18">
        <v>7813</v>
      </c>
      <c r="BK18">
        <v>7531</v>
      </c>
      <c r="BL18">
        <v>5728</v>
      </c>
      <c r="BM18">
        <v>2775</v>
      </c>
      <c r="BN18">
        <v>3495</v>
      </c>
      <c r="BO18">
        <v>2513</v>
      </c>
      <c r="BP18">
        <v>4743</v>
      </c>
      <c r="BQ18">
        <v>2654</v>
      </c>
      <c r="BR18" t="s">
        <v>47</v>
      </c>
      <c r="BS18" t="s">
        <v>47</v>
      </c>
      <c r="BT18">
        <v>763</v>
      </c>
      <c r="BU18">
        <v>638</v>
      </c>
      <c r="BV18">
        <v>8443</v>
      </c>
      <c r="BW18">
        <v>8443</v>
      </c>
      <c r="BX18">
        <v>3585</v>
      </c>
      <c r="BY18">
        <v>2203</v>
      </c>
      <c r="BZ18">
        <v>15146</v>
      </c>
      <c r="CA18">
        <v>10561</v>
      </c>
      <c r="CB18">
        <v>8900</v>
      </c>
      <c r="CC18">
        <v>3982</v>
      </c>
      <c r="CD18">
        <v>11988</v>
      </c>
      <c r="CE18">
        <v>6565</v>
      </c>
      <c r="CF18">
        <v>11271</v>
      </c>
      <c r="CG18">
        <v>10225</v>
      </c>
    </row>
    <row r="19" spans="1:85" ht="15" x14ac:dyDescent="0.25">
      <c r="A19" s="1">
        <v>40178</v>
      </c>
      <c r="B19">
        <v>2999</v>
      </c>
      <c r="C19">
        <v>2137</v>
      </c>
      <c r="D19">
        <v>2817</v>
      </c>
      <c r="E19">
        <v>1694</v>
      </c>
      <c r="F19">
        <v>2499.1999999999998</v>
      </c>
      <c r="G19">
        <v>1829.7</v>
      </c>
      <c r="H19" t="s">
        <v>47</v>
      </c>
      <c r="I19" t="s">
        <v>47</v>
      </c>
      <c r="J19">
        <v>2135.3429999999998</v>
      </c>
      <c r="K19">
        <v>555.39700000000005</v>
      </c>
      <c r="L19">
        <v>6291</v>
      </c>
      <c r="M19">
        <v>4738</v>
      </c>
      <c r="N19">
        <v>3559</v>
      </c>
      <c r="O19">
        <v>3497</v>
      </c>
      <c r="P19" t="s">
        <v>47</v>
      </c>
      <c r="Q19" t="s">
        <v>47</v>
      </c>
      <c r="R19">
        <v>6109</v>
      </c>
      <c r="S19">
        <v>4351</v>
      </c>
      <c r="T19">
        <v>2669</v>
      </c>
      <c r="U19">
        <v>2417</v>
      </c>
      <c r="V19" t="s">
        <v>47</v>
      </c>
      <c r="W19" t="s">
        <v>47</v>
      </c>
      <c r="X19">
        <v>2885</v>
      </c>
      <c r="Y19">
        <v>1376</v>
      </c>
      <c r="Z19" t="s">
        <v>47</v>
      </c>
      <c r="AA19" t="s">
        <v>47</v>
      </c>
      <c r="AB19">
        <v>9055</v>
      </c>
      <c r="AC19">
        <v>7657</v>
      </c>
      <c r="AD19">
        <v>15950.3</v>
      </c>
      <c r="AE19">
        <v>6692.2</v>
      </c>
      <c r="AF19">
        <v>7295</v>
      </c>
      <c r="AG19">
        <v>6750</v>
      </c>
      <c r="AH19">
        <v>799.05899999999997</v>
      </c>
      <c r="AI19">
        <v>759.61300000000006</v>
      </c>
      <c r="AJ19">
        <v>16808</v>
      </c>
      <c r="AK19">
        <v>12373</v>
      </c>
      <c r="AL19">
        <v>22610</v>
      </c>
      <c r="AM19">
        <v>13111</v>
      </c>
      <c r="AN19">
        <v>35661.8246</v>
      </c>
      <c r="AO19">
        <v>24660.27</v>
      </c>
      <c r="AP19">
        <v>1116</v>
      </c>
      <c r="AQ19">
        <v>691</v>
      </c>
      <c r="AR19" t="s">
        <v>47</v>
      </c>
      <c r="AS19" t="s">
        <v>47</v>
      </c>
      <c r="AT19">
        <v>6208.2280000000001</v>
      </c>
      <c r="AU19">
        <v>6208.2280000000001</v>
      </c>
      <c r="AV19" t="s">
        <v>47</v>
      </c>
      <c r="AW19" t="s">
        <v>47</v>
      </c>
      <c r="AX19" t="s">
        <v>47</v>
      </c>
      <c r="AY19" t="s">
        <v>47</v>
      </c>
      <c r="AZ19">
        <v>2315.1999999999998</v>
      </c>
      <c r="BA19">
        <v>1928.4</v>
      </c>
      <c r="BB19">
        <v>3820</v>
      </c>
      <c r="BC19">
        <v>2298</v>
      </c>
      <c r="BD19" t="s">
        <v>47</v>
      </c>
      <c r="BE19" t="s">
        <v>47</v>
      </c>
      <c r="BF19">
        <v>11339</v>
      </c>
      <c r="BG19">
        <v>6101</v>
      </c>
      <c r="BH19">
        <v>3320.1</v>
      </c>
      <c r="BI19">
        <v>3153.5</v>
      </c>
      <c r="BJ19">
        <v>10627</v>
      </c>
      <c r="BK19">
        <v>8274</v>
      </c>
      <c r="BL19">
        <v>6977</v>
      </c>
      <c r="BM19">
        <v>3686</v>
      </c>
      <c r="BN19">
        <v>3694</v>
      </c>
      <c r="BO19">
        <v>943</v>
      </c>
      <c r="BP19">
        <v>4996</v>
      </c>
      <c r="BQ19">
        <v>2800</v>
      </c>
      <c r="BR19" t="s">
        <v>47</v>
      </c>
      <c r="BS19" t="s">
        <v>47</v>
      </c>
      <c r="BT19">
        <v>1086</v>
      </c>
      <c r="BU19">
        <v>922</v>
      </c>
      <c r="BV19">
        <v>8382</v>
      </c>
      <c r="BW19">
        <v>8382</v>
      </c>
      <c r="BX19">
        <v>5302</v>
      </c>
      <c r="BY19">
        <v>3432</v>
      </c>
      <c r="BZ19">
        <v>20215</v>
      </c>
      <c r="CA19">
        <v>13493</v>
      </c>
      <c r="CB19">
        <v>10881</v>
      </c>
      <c r="CC19">
        <v>6030</v>
      </c>
      <c r="CD19">
        <v>12534</v>
      </c>
      <c r="CE19">
        <v>6586</v>
      </c>
      <c r="CF19">
        <v>14907</v>
      </c>
      <c r="CG19">
        <v>12544</v>
      </c>
    </row>
    <row r="20" spans="1:85" ht="15" x14ac:dyDescent="0.25">
      <c r="A20" s="1">
        <v>40543</v>
      </c>
      <c r="B20">
        <v>3325</v>
      </c>
      <c r="C20">
        <v>2323</v>
      </c>
      <c r="D20">
        <v>2817</v>
      </c>
      <c r="E20">
        <v>1694</v>
      </c>
      <c r="F20">
        <v>2499.1999999999998</v>
      </c>
      <c r="G20">
        <v>1829.7</v>
      </c>
      <c r="H20" t="s">
        <v>47</v>
      </c>
      <c r="I20" t="s">
        <v>47</v>
      </c>
      <c r="J20">
        <v>2135.3429999999998</v>
      </c>
      <c r="K20">
        <v>555.39700000000005</v>
      </c>
      <c r="L20">
        <v>6291</v>
      </c>
      <c r="M20">
        <v>4738</v>
      </c>
      <c r="N20">
        <v>3559</v>
      </c>
      <c r="O20">
        <v>3497</v>
      </c>
      <c r="P20" t="s">
        <v>47</v>
      </c>
      <c r="Q20" t="s">
        <v>47</v>
      </c>
      <c r="R20">
        <v>6109</v>
      </c>
      <c r="S20">
        <v>4351</v>
      </c>
      <c r="T20">
        <v>2669</v>
      </c>
      <c r="U20">
        <v>2417</v>
      </c>
      <c r="V20" t="s">
        <v>47</v>
      </c>
      <c r="W20" t="s">
        <v>47</v>
      </c>
      <c r="X20">
        <v>2885</v>
      </c>
      <c r="Y20">
        <v>1376</v>
      </c>
      <c r="Z20" t="s">
        <v>47</v>
      </c>
      <c r="AA20" t="s">
        <v>47</v>
      </c>
      <c r="AB20">
        <v>9055</v>
      </c>
      <c r="AC20">
        <v>7657</v>
      </c>
      <c r="AD20">
        <v>15950.3</v>
      </c>
      <c r="AE20">
        <v>6692.2</v>
      </c>
      <c r="AF20">
        <v>7295</v>
      </c>
      <c r="AG20">
        <v>6750</v>
      </c>
      <c r="AH20">
        <v>799.05899999999997</v>
      </c>
      <c r="AI20">
        <v>759.61300000000006</v>
      </c>
      <c r="AJ20">
        <v>16808</v>
      </c>
      <c r="AK20">
        <v>12373</v>
      </c>
      <c r="AL20">
        <v>22610</v>
      </c>
      <c r="AM20">
        <v>13111</v>
      </c>
      <c r="AN20">
        <v>35661.8246</v>
      </c>
      <c r="AO20">
        <v>24660.27</v>
      </c>
      <c r="AP20">
        <v>1116</v>
      </c>
      <c r="AQ20">
        <v>691</v>
      </c>
      <c r="AR20" t="s">
        <v>47</v>
      </c>
      <c r="AS20" t="s">
        <v>47</v>
      </c>
      <c r="AT20">
        <v>6208.2280000000001</v>
      </c>
      <c r="AU20">
        <v>6208.2280000000001</v>
      </c>
      <c r="AV20" t="s">
        <v>47</v>
      </c>
      <c r="AW20" t="s">
        <v>47</v>
      </c>
      <c r="AX20" t="s">
        <v>47</v>
      </c>
      <c r="AY20" t="s">
        <v>47</v>
      </c>
      <c r="AZ20">
        <v>2315.1999999999998</v>
      </c>
      <c r="BA20">
        <v>1928.4</v>
      </c>
      <c r="BB20">
        <v>3820</v>
      </c>
      <c r="BC20">
        <v>2298</v>
      </c>
      <c r="BD20" t="s">
        <v>47</v>
      </c>
      <c r="BE20" t="s">
        <v>47</v>
      </c>
      <c r="BF20">
        <v>11339</v>
      </c>
      <c r="BG20">
        <v>6101</v>
      </c>
      <c r="BH20">
        <v>3320.1</v>
      </c>
      <c r="BI20">
        <v>3153.5</v>
      </c>
      <c r="BJ20">
        <v>10627</v>
      </c>
      <c r="BK20">
        <v>8274</v>
      </c>
      <c r="BL20">
        <v>6977</v>
      </c>
      <c r="BM20">
        <v>3686</v>
      </c>
      <c r="BN20">
        <v>3694</v>
      </c>
      <c r="BO20">
        <v>943</v>
      </c>
      <c r="BP20">
        <v>4996</v>
      </c>
      <c r="BQ20">
        <v>2800</v>
      </c>
      <c r="BR20" t="s">
        <v>47</v>
      </c>
      <c r="BS20" t="s">
        <v>47</v>
      </c>
      <c r="BT20">
        <v>1086</v>
      </c>
      <c r="BU20">
        <v>922</v>
      </c>
      <c r="BV20">
        <v>8382</v>
      </c>
      <c r="BW20">
        <v>8382</v>
      </c>
      <c r="BX20">
        <v>5302</v>
      </c>
      <c r="BY20">
        <v>3432</v>
      </c>
      <c r="BZ20">
        <v>20215</v>
      </c>
      <c r="CA20">
        <v>13493</v>
      </c>
      <c r="CB20">
        <v>10881</v>
      </c>
      <c r="CC20">
        <v>6030</v>
      </c>
      <c r="CD20">
        <v>12534</v>
      </c>
      <c r="CE20">
        <v>6586</v>
      </c>
      <c r="CF20">
        <v>14907</v>
      </c>
      <c r="CG20">
        <v>12544</v>
      </c>
    </row>
    <row r="21" spans="1:85" ht="15" x14ac:dyDescent="0.25">
      <c r="A21" s="1">
        <v>40907</v>
      </c>
      <c r="B21">
        <v>3325</v>
      </c>
      <c r="C21">
        <v>2323</v>
      </c>
      <c r="D21">
        <v>3149</v>
      </c>
      <c r="E21">
        <v>1887</v>
      </c>
      <c r="F21">
        <v>2720.7</v>
      </c>
      <c r="G21">
        <v>1992.5</v>
      </c>
      <c r="H21" t="s">
        <v>47</v>
      </c>
      <c r="I21" t="s">
        <v>47</v>
      </c>
      <c r="J21">
        <v>2227.915</v>
      </c>
      <c r="K21">
        <v>444.26900000000001</v>
      </c>
      <c r="L21">
        <v>6513</v>
      </c>
      <c r="M21">
        <v>5121</v>
      </c>
      <c r="N21">
        <v>3855</v>
      </c>
      <c r="O21">
        <v>3779</v>
      </c>
      <c r="P21" t="s">
        <v>47</v>
      </c>
      <c r="Q21" t="s">
        <v>47</v>
      </c>
      <c r="R21">
        <v>7248</v>
      </c>
      <c r="S21">
        <v>5340</v>
      </c>
      <c r="T21">
        <v>3012</v>
      </c>
      <c r="U21">
        <v>2706</v>
      </c>
      <c r="V21" t="s">
        <v>47</v>
      </c>
      <c r="W21" t="s">
        <v>47</v>
      </c>
      <c r="X21">
        <v>3059</v>
      </c>
      <c r="Y21">
        <v>1579</v>
      </c>
      <c r="Z21" t="s">
        <v>47</v>
      </c>
      <c r="AA21" t="s">
        <v>47</v>
      </c>
      <c r="AB21">
        <v>10663</v>
      </c>
      <c r="AC21">
        <v>9515</v>
      </c>
      <c r="AD21">
        <v>18239.099999999999</v>
      </c>
      <c r="AE21">
        <v>7625</v>
      </c>
      <c r="AF21">
        <v>7013</v>
      </c>
      <c r="AG21">
        <v>6436</v>
      </c>
      <c r="AH21">
        <v>976.82600000000002</v>
      </c>
      <c r="AI21">
        <v>913.21799999999996</v>
      </c>
      <c r="AJ21">
        <v>17756</v>
      </c>
      <c r="AK21">
        <v>12931</v>
      </c>
      <c r="AL21">
        <v>24587</v>
      </c>
      <c r="AM21">
        <v>13436</v>
      </c>
      <c r="AN21">
        <v>40419.648000000001</v>
      </c>
      <c r="AO21">
        <v>28623.455999999998</v>
      </c>
      <c r="AP21">
        <v>1297</v>
      </c>
      <c r="AQ21">
        <v>807</v>
      </c>
      <c r="AR21" t="s">
        <v>47</v>
      </c>
      <c r="AS21" t="s">
        <v>47</v>
      </c>
      <c r="AT21">
        <v>6044.3509999999997</v>
      </c>
      <c r="AU21">
        <v>6044.3509999999997</v>
      </c>
      <c r="AV21" t="s">
        <v>47</v>
      </c>
      <c r="AW21" t="s">
        <v>47</v>
      </c>
      <c r="AX21" t="s">
        <v>47</v>
      </c>
      <c r="AY21" t="s">
        <v>47</v>
      </c>
      <c r="AZ21">
        <v>1874</v>
      </c>
      <c r="BA21">
        <v>1535.6</v>
      </c>
      <c r="BB21">
        <v>4721</v>
      </c>
      <c r="BC21">
        <v>2952</v>
      </c>
      <c r="BD21" t="s">
        <v>47</v>
      </c>
      <c r="BE21" t="s">
        <v>47</v>
      </c>
      <c r="BF21">
        <v>10531</v>
      </c>
      <c r="BG21">
        <v>5532</v>
      </c>
      <c r="BH21">
        <v>3471.7</v>
      </c>
      <c r="BI21">
        <v>3247.7</v>
      </c>
      <c r="BJ21">
        <v>10776</v>
      </c>
      <c r="BK21">
        <v>8151</v>
      </c>
      <c r="BL21">
        <v>6563</v>
      </c>
      <c r="BM21">
        <v>3340</v>
      </c>
      <c r="BN21">
        <v>4399</v>
      </c>
      <c r="BO21">
        <v>1209</v>
      </c>
      <c r="BP21">
        <v>6200</v>
      </c>
      <c r="BQ21">
        <v>3183</v>
      </c>
      <c r="BR21" t="s">
        <v>47</v>
      </c>
      <c r="BS21" t="s">
        <v>47</v>
      </c>
      <c r="BT21">
        <v>1346</v>
      </c>
      <c r="BU21">
        <v>937</v>
      </c>
      <c r="BV21">
        <v>8860</v>
      </c>
      <c r="BW21">
        <v>8860</v>
      </c>
      <c r="BX21">
        <v>6533</v>
      </c>
      <c r="BY21">
        <v>4094</v>
      </c>
      <c r="BZ21">
        <v>18580</v>
      </c>
      <c r="CA21">
        <v>13281</v>
      </c>
      <c r="CB21">
        <v>11696</v>
      </c>
      <c r="CC21">
        <v>6767</v>
      </c>
      <c r="CD21">
        <v>12153</v>
      </c>
      <c r="CE21">
        <v>6684</v>
      </c>
      <c r="CF21">
        <v>20057</v>
      </c>
      <c r="CG21">
        <v>16325</v>
      </c>
    </row>
    <row r="22" spans="1:85" ht="15" x14ac:dyDescent="0.25">
      <c r="A22" s="1">
        <v>40908</v>
      </c>
      <c r="B22">
        <v>3381</v>
      </c>
      <c r="C22">
        <v>2436</v>
      </c>
      <c r="D22">
        <v>3164</v>
      </c>
      <c r="E22">
        <v>1790</v>
      </c>
      <c r="F22">
        <v>2698.5</v>
      </c>
      <c r="G22">
        <v>1896.1</v>
      </c>
      <c r="H22" t="s">
        <v>47</v>
      </c>
      <c r="I22" t="s">
        <v>47</v>
      </c>
      <c r="J22">
        <v>2080.1219999999998</v>
      </c>
      <c r="K22">
        <v>188.96100000000001</v>
      </c>
      <c r="L22">
        <v>5684</v>
      </c>
      <c r="M22">
        <v>4502</v>
      </c>
      <c r="N22">
        <v>4377</v>
      </c>
      <c r="O22">
        <v>4305</v>
      </c>
      <c r="P22" t="s">
        <v>47</v>
      </c>
      <c r="Q22" t="s">
        <v>47</v>
      </c>
      <c r="R22">
        <v>8612</v>
      </c>
      <c r="S22">
        <v>6433</v>
      </c>
      <c r="T22">
        <v>3286</v>
      </c>
      <c r="U22">
        <v>2941</v>
      </c>
      <c r="V22" t="s">
        <v>47</v>
      </c>
      <c r="W22" t="s">
        <v>47</v>
      </c>
      <c r="X22">
        <v>2955</v>
      </c>
      <c r="Y22">
        <v>1469</v>
      </c>
      <c r="Z22" t="s">
        <v>47</v>
      </c>
      <c r="AA22" t="s">
        <v>47</v>
      </c>
      <c r="AB22">
        <v>10852</v>
      </c>
      <c r="AC22">
        <v>8832</v>
      </c>
      <c r="AD22">
        <v>19271</v>
      </c>
      <c r="AE22">
        <v>7604</v>
      </c>
      <c r="AF22">
        <v>6885</v>
      </c>
      <c r="AG22">
        <v>6445</v>
      </c>
      <c r="AH22">
        <v>1094</v>
      </c>
      <c r="AI22">
        <v>1015</v>
      </c>
      <c r="AJ22">
        <v>19183</v>
      </c>
      <c r="AK22">
        <v>13903</v>
      </c>
      <c r="AL22">
        <v>25118</v>
      </c>
      <c r="AM22">
        <v>14993</v>
      </c>
      <c r="AN22">
        <v>39857.579400000002</v>
      </c>
      <c r="AO22">
        <v>28568.865600000001</v>
      </c>
      <c r="AP22">
        <v>1553</v>
      </c>
      <c r="AQ22">
        <v>961</v>
      </c>
      <c r="AR22" t="s">
        <v>47</v>
      </c>
      <c r="AS22" t="s">
        <v>47</v>
      </c>
      <c r="AT22">
        <v>6113.1450000000004</v>
      </c>
      <c r="AU22">
        <v>6113.1450000000004</v>
      </c>
      <c r="AV22" t="s">
        <v>47</v>
      </c>
      <c r="AW22" t="s">
        <v>47</v>
      </c>
      <c r="AX22" t="s">
        <v>47</v>
      </c>
      <c r="AY22" t="s">
        <v>47</v>
      </c>
      <c r="AZ22">
        <v>1002.9</v>
      </c>
      <c r="BA22">
        <v>684.5</v>
      </c>
      <c r="BB22">
        <v>4956</v>
      </c>
      <c r="BC22">
        <v>3134</v>
      </c>
      <c r="BD22" t="s">
        <v>47</v>
      </c>
      <c r="BE22" t="s">
        <v>47</v>
      </c>
      <c r="BF22">
        <v>8991</v>
      </c>
      <c r="BG22">
        <v>4394</v>
      </c>
      <c r="BH22">
        <v>3475</v>
      </c>
      <c r="BI22">
        <v>3318</v>
      </c>
      <c r="BJ22">
        <v>11966</v>
      </c>
      <c r="BK22">
        <v>7697</v>
      </c>
      <c r="BL22">
        <v>6210</v>
      </c>
      <c r="BM22">
        <v>2835</v>
      </c>
      <c r="BN22">
        <v>3725</v>
      </c>
      <c r="BO22">
        <v>1349</v>
      </c>
      <c r="BP22">
        <v>6034</v>
      </c>
      <c r="BQ22">
        <v>3190</v>
      </c>
      <c r="BR22" t="s">
        <v>47</v>
      </c>
      <c r="BS22" t="s">
        <v>47</v>
      </c>
      <c r="BT22">
        <v>1310</v>
      </c>
      <c r="BU22">
        <v>870</v>
      </c>
      <c r="BV22">
        <v>8860</v>
      </c>
      <c r="BW22">
        <v>8860</v>
      </c>
      <c r="BX22">
        <v>5789</v>
      </c>
      <c r="BY22">
        <v>3815</v>
      </c>
      <c r="BZ22">
        <v>17999</v>
      </c>
      <c r="CA22">
        <v>12713</v>
      </c>
      <c r="CB22">
        <v>12797</v>
      </c>
      <c r="CC22">
        <v>7084</v>
      </c>
      <c r="CD22">
        <v>12449</v>
      </c>
      <c r="CE22">
        <v>6578</v>
      </c>
      <c r="CF22">
        <v>19227</v>
      </c>
      <c r="CG22">
        <v>17268</v>
      </c>
    </row>
    <row r="23" spans="1:85" ht="15" x14ac:dyDescent="0.25">
      <c r="A23" s="1">
        <v>41274</v>
      </c>
      <c r="B23">
        <v>3583</v>
      </c>
      <c r="C23">
        <v>2667</v>
      </c>
      <c r="D23">
        <v>3233</v>
      </c>
      <c r="E23">
        <v>1825</v>
      </c>
      <c r="F23">
        <v>2754.7</v>
      </c>
      <c r="G23">
        <v>1922.6</v>
      </c>
      <c r="H23" t="s">
        <v>47</v>
      </c>
      <c r="I23" t="s">
        <v>47</v>
      </c>
      <c r="J23">
        <v>2858.5549999999998</v>
      </c>
      <c r="K23">
        <v>625.87</v>
      </c>
      <c r="L23">
        <v>6531</v>
      </c>
      <c r="M23">
        <v>5153</v>
      </c>
      <c r="N23">
        <v>4574</v>
      </c>
      <c r="O23">
        <v>4473</v>
      </c>
      <c r="P23" t="s">
        <v>47</v>
      </c>
      <c r="Q23" t="s">
        <v>47</v>
      </c>
      <c r="R23">
        <v>10533</v>
      </c>
      <c r="S23">
        <v>7485</v>
      </c>
      <c r="T23">
        <v>3527</v>
      </c>
      <c r="U23">
        <v>3248</v>
      </c>
      <c r="V23" t="s">
        <v>47</v>
      </c>
      <c r="W23" t="s">
        <v>47</v>
      </c>
      <c r="X23">
        <v>2905</v>
      </c>
      <c r="Y23">
        <v>1495</v>
      </c>
      <c r="Z23" t="s">
        <v>47</v>
      </c>
      <c r="AA23" t="s">
        <v>47</v>
      </c>
      <c r="AB23">
        <v>10795</v>
      </c>
      <c r="AC23">
        <v>9086</v>
      </c>
      <c r="AD23">
        <v>18977</v>
      </c>
      <c r="AE23">
        <v>7493</v>
      </c>
      <c r="AF23">
        <v>7567</v>
      </c>
      <c r="AG23">
        <v>7259</v>
      </c>
      <c r="AH23">
        <v>1128</v>
      </c>
      <c r="AI23">
        <v>1060</v>
      </c>
      <c r="AJ23">
        <v>17410</v>
      </c>
      <c r="AK23">
        <v>12363</v>
      </c>
      <c r="AL23">
        <v>24285</v>
      </c>
      <c r="AM23">
        <v>15584</v>
      </c>
      <c r="AN23">
        <v>40844.3969</v>
      </c>
      <c r="AO23">
        <v>30277.886200000001</v>
      </c>
      <c r="AP23">
        <v>1436</v>
      </c>
      <c r="AQ23">
        <v>885</v>
      </c>
      <c r="AR23" t="s">
        <v>47</v>
      </c>
      <c r="AS23" t="s">
        <v>47</v>
      </c>
      <c r="AT23">
        <v>4558.777</v>
      </c>
      <c r="AU23">
        <v>4558.777</v>
      </c>
      <c r="AV23" t="s">
        <v>47</v>
      </c>
      <c r="AW23" t="s">
        <v>47</v>
      </c>
      <c r="AX23" t="s">
        <v>47</v>
      </c>
      <c r="AY23" t="s">
        <v>47</v>
      </c>
      <c r="AZ23">
        <v>1076.2</v>
      </c>
      <c r="BA23">
        <v>766.1</v>
      </c>
      <c r="BB23">
        <v>5150</v>
      </c>
      <c r="BC23">
        <v>3297</v>
      </c>
      <c r="BD23" t="s">
        <v>47</v>
      </c>
      <c r="BE23" t="s">
        <v>47</v>
      </c>
      <c r="BF23">
        <v>3962</v>
      </c>
      <c r="BG23">
        <v>1842</v>
      </c>
      <c r="BH23">
        <v>3428</v>
      </c>
      <c r="BI23">
        <v>3249.7</v>
      </c>
      <c r="BJ23">
        <v>9332</v>
      </c>
      <c r="BK23">
        <v>7540</v>
      </c>
      <c r="BL23">
        <v>5435</v>
      </c>
      <c r="BM23">
        <v>2458</v>
      </c>
      <c r="BN23">
        <v>3788</v>
      </c>
      <c r="BO23">
        <v>1297</v>
      </c>
      <c r="BP23">
        <v>5794</v>
      </c>
      <c r="BQ23">
        <v>3003</v>
      </c>
      <c r="BR23" t="s">
        <v>47</v>
      </c>
      <c r="BS23" t="s">
        <v>47</v>
      </c>
      <c r="BT23">
        <v>1283</v>
      </c>
      <c r="BU23">
        <v>850</v>
      </c>
      <c r="BV23">
        <v>14286</v>
      </c>
      <c r="BW23">
        <v>7593</v>
      </c>
      <c r="BX23">
        <v>5816</v>
      </c>
      <c r="BY23">
        <v>3791</v>
      </c>
      <c r="BZ23">
        <v>15945</v>
      </c>
      <c r="CA23">
        <v>11392</v>
      </c>
      <c r="CB23">
        <v>12989</v>
      </c>
      <c r="CC23">
        <v>6995</v>
      </c>
      <c r="CD23">
        <v>10495</v>
      </c>
      <c r="CE23">
        <v>5454</v>
      </c>
      <c r="CF23">
        <v>21111</v>
      </c>
      <c r="CG23">
        <v>18024</v>
      </c>
    </row>
    <row r="24" spans="1:85" ht="15" x14ac:dyDescent="0.25">
      <c r="A24" s="1">
        <v>41639</v>
      </c>
      <c r="B24">
        <v>3270</v>
      </c>
      <c r="C24">
        <v>2387</v>
      </c>
      <c r="D24">
        <v>3215</v>
      </c>
      <c r="E24">
        <v>1652</v>
      </c>
      <c r="F24">
        <v>3045</v>
      </c>
      <c r="G24">
        <v>2183.6999999999998</v>
      </c>
      <c r="H24" t="s">
        <v>47</v>
      </c>
      <c r="I24" t="s">
        <v>47</v>
      </c>
      <c r="J24">
        <v>2880.328</v>
      </c>
      <c r="K24">
        <v>496.23599999999999</v>
      </c>
      <c r="L24">
        <v>6391</v>
      </c>
      <c r="M24">
        <v>4861</v>
      </c>
      <c r="N24">
        <v>5808</v>
      </c>
      <c r="O24">
        <v>5363</v>
      </c>
      <c r="P24" t="s">
        <v>47</v>
      </c>
      <c r="Q24" t="s">
        <v>47</v>
      </c>
      <c r="R24">
        <v>10228</v>
      </c>
      <c r="S24">
        <v>7709</v>
      </c>
      <c r="T24">
        <v>3637</v>
      </c>
      <c r="U24">
        <v>3334</v>
      </c>
      <c r="V24" t="s">
        <v>47</v>
      </c>
      <c r="W24" t="s">
        <v>47</v>
      </c>
      <c r="X24">
        <v>3048</v>
      </c>
      <c r="Y24">
        <v>1506</v>
      </c>
      <c r="Z24" t="s">
        <v>47</v>
      </c>
      <c r="AA24" t="s">
        <v>47</v>
      </c>
      <c r="AB24">
        <v>12638</v>
      </c>
      <c r="AC24">
        <v>10178</v>
      </c>
      <c r="AD24">
        <v>18557</v>
      </c>
      <c r="AE24">
        <v>7620</v>
      </c>
      <c r="AF24">
        <v>9957</v>
      </c>
      <c r="AG24">
        <v>9681</v>
      </c>
      <c r="AH24">
        <v>1290</v>
      </c>
      <c r="AI24">
        <v>1215</v>
      </c>
      <c r="AJ24">
        <v>19139</v>
      </c>
      <c r="AK24">
        <v>13419</v>
      </c>
      <c r="AL24">
        <v>26110</v>
      </c>
      <c r="AM24">
        <v>23703</v>
      </c>
      <c r="AN24">
        <v>32387</v>
      </c>
      <c r="AO24">
        <v>24150</v>
      </c>
      <c r="AP24">
        <v>2313</v>
      </c>
      <c r="AQ24">
        <v>1052</v>
      </c>
      <c r="AR24" t="s">
        <v>47</v>
      </c>
      <c r="AS24" t="s">
        <v>47</v>
      </c>
      <c r="AT24">
        <v>5472.7330000000002</v>
      </c>
      <c r="AU24">
        <v>5472.7330000000002</v>
      </c>
      <c r="AV24" t="s">
        <v>47</v>
      </c>
      <c r="AW24" t="s">
        <v>47</v>
      </c>
      <c r="AX24" t="s">
        <v>47</v>
      </c>
      <c r="AY24" t="s">
        <v>47</v>
      </c>
      <c r="AZ24">
        <v>1260.7</v>
      </c>
      <c r="BA24">
        <v>982.8</v>
      </c>
      <c r="BB24">
        <v>5797</v>
      </c>
      <c r="BC24">
        <v>3606</v>
      </c>
      <c r="BD24" t="s">
        <v>47</v>
      </c>
      <c r="BE24" t="s">
        <v>47</v>
      </c>
      <c r="BF24">
        <v>4597</v>
      </c>
      <c r="BG24">
        <v>2313</v>
      </c>
      <c r="BH24">
        <v>3619.9</v>
      </c>
      <c r="BI24">
        <v>3452.8</v>
      </c>
      <c r="BJ24">
        <v>9538</v>
      </c>
      <c r="BK24">
        <v>7566</v>
      </c>
      <c r="BL24">
        <v>4600</v>
      </c>
      <c r="BM24">
        <v>2495</v>
      </c>
      <c r="BN24">
        <v>4655</v>
      </c>
      <c r="BO24">
        <v>1684</v>
      </c>
      <c r="BP24">
        <v>6511</v>
      </c>
      <c r="BQ24">
        <v>3651</v>
      </c>
      <c r="BR24" t="s">
        <v>47</v>
      </c>
      <c r="BS24" t="s">
        <v>47</v>
      </c>
      <c r="BT24">
        <v>1802</v>
      </c>
      <c r="BU24">
        <v>782</v>
      </c>
      <c r="BV24">
        <v>14286</v>
      </c>
      <c r="BW24">
        <v>7593</v>
      </c>
      <c r="BX24">
        <v>6560</v>
      </c>
      <c r="BY24">
        <v>4106</v>
      </c>
      <c r="BZ24">
        <v>17320</v>
      </c>
      <c r="CA24">
        <v>12660</v>
      </c>
      <c r="CB24">
        <v>13687</v>
      </c>
      <c r="CC24">
        <v>7636</v>
      </c>
      <c r="CD24">
        <v>5353</v>
      </c>
      <c r="CE24">
        <v>2215</v>
      </c>
      <c r="CF24">
        <v>22577</v>
      </c>
      <c r="CG24">
        <v>19530</v>
      </c>
    </row>
    <row r="25" spans="1:85" ht="15" x14ac:dyDescent="0.25">
      <c r="A25" s="1">
        <v>42001</v>
      </c>
      <c r="B25">
        <v>3546</v>
      </c>
      <c r="C25">
        <v>2655</v>
      </c>
      <c r="D25">
        <v>4167</v>
      </c>
      <c r="E25">
        <v>2024</v>
      </c>
      <c r="F25">
        <v>3098.9</v>
      </c>
      <c r="G25">
        <v>2269.3000000000002</v>
      </c>
      <c r="J25">
        <v>3098.1410000000001</v>
      </c>
      <c r="K25">
        <v>418.89400000000001</v>
      </c>
      <c r="L25">
        <v>5506</v>
      </c>
      <c r="M25">
        <v>4020</v>
      </c>
      <c r="N25">
        <v>7476</v>
      </c>
      <c r="O25">
        <v>5945</v>
      </c>
      <c r="R25">
        <v>10294</v>
      </c>
      <c r="S25">
        <v>7773</v>
      </c>
      <c r="T25">
        <v>3583</v>
      </c>
      <c r="U25">
        <v>3334</v>
      </c>
      <c r="X25">
        <v>5162</v>
      </c>
      <c r="Y25">
        <v>2521</v>
      </c>
      <c r="AB25">
        <v>13327</v>
      </c>
      <c r="AC25">
        <v>10548</v>
      </c>
      <c r="AD25">
        <v>18825</v>
      </c>
      <c r="AE25">
        <v>7590</v>
      </c>
      <c r="AF25">
        <v>11287</v>
      </c>
      <c r="AG25">
        <v>11037</v>
      </c>
      <c r="AH25">
        <v>1462</v>
      </c>
      <c r="AI25">
        <v>1357</v>
      </c>
      <c r="AJ25">
        <v>18724</v>
      </c>
      <c r="AK25">
        <v>11775</v>
      </c>
      <c r="AL25">
        <v>16827</v>
      </c>
      <c r="AM25">
        <v>9605</v>
      </c>
      <c r="AN25">
        <v>27556</v>
      </c>
      <c r="AO25">
        <v>20928</v>
      </c>
      <c r="AP25">
        <v>3475</v>
      </c>
      <c r="AQ25">
        <v>1291</v>
      </c>
      <c r="AT25">
        <v>5577.1480000000001</v>
      </c>
      <c r="AU25">
        <v>5577.1480000000001</v>
      </c>
      <c r="AZ25">
        <v>1274.3</v>
      </c>
      <c r="BA25">
        <v>939.7</v>
      </c>
      <c r="BB25">
        <v>6511</v>
      </c>
      <c r="BC25">
        <v>3960</v>
      </c>
      <c r="BF25">
        <v>3894</v>
      </c>
      <c r="BG25">
        <v>1910</v>
      </c>
      <c r="BH25">
        <v>4080.9</v>
      </c>
      <c r="BI25">
        <v>3929</v>
      </c>
      <c r="BJ25">
        <v>10707</v>
      </c>
      <c r="BK25">
        <v>8955</v>
      </c>
      <c r="BL25">
        <v>4897</v>
      </c>
      <c r="BM25">
        <v>2669</v>
      </c>
      <c r="BN25">
        <v>4919</v>
      </c>
      <c r="BO25">
        <v>1849</v>
      </c>
      <c r="BP25">
        <v>6781</v>
      </c>
      <c r="BQ25">
        <v>3817</v>
      </c>
      <c r="BT25">
        <v>1805</v>
      </c>
      <c r="BU25">
        <v>893</v>
      </c>
      <c r="BV25">
        <v>15389</v>
      </c>
      <c r="BW25">
        <v>7899</v>
      </c>
      <c r="BX25">
        <v>6516</v>
      </c>
      <c r="BY25">
        <v>4284</v>
      </c>
      <c r="BZ25">
        <v>17702</v>
      </c>
      <c r="CA25">
        <v>12369</v>
      </c>
      <c r="CB25">
        <v>14915</v>
      </c>
      <c r="CC25">
        <v>8296</v>
      </c>
      <c r="CD25">
        <v>7070</v>
      </c>
      <c r="CE25">
        <v>2224</v>
      </c>
      <c r="CF25">
        <v>22091</v>
      </c>
      <c r="CG25">
        <v>20460</v>
      </c>
    </row>
    <row r="26" spans="1:85" ht="15" x14ac:dyDescent="0.25">
      <c r="A26" s="1">
        <v>42004</v>
      </c>
      <c r="B26">
        <v>3546</v>
      </c>
      <c r="C26">
        <v>2655</v>
      </c>
      <c r="D26">
        <v>4167</v>
      </c>
      <c r="E26">
        <v>2024</v>
      </c>
      <c r="F26">
        <v>3098.9</v>
      </c>
      <c r="G26">
        <v>2269.3000000000002</v>
      </c>
      <c r="J26">
        <v>3098.1410000000001</v>
      </c>
      <c r="K26">
        <v>418.89400000000001</v>
      </c>
      <c r="L26">
        <v>5506</v>
      </c>
      <c r="M26">
        <v>4020</v>
      </c>
      <c r="N26">
        <v>7476</v>
      </c>
      <c r="O26">
        <v>5945</v>
      </c>
      <c r="R26">
        <v>10294</v>
      </c>
      <c r="S26">
        <v>7773</v>
      </c>
      <c r="T26">
        <v>3583</v>
      </c>
      <c r="U26">
        <v>3334</v>
      </c>
      <c r="X26">
        <v>5162</v>
      </c>
      <c r="Y26">
        <v>2521</v>
      </c>
      <c r="AB26">
        <v>13327</v>
      </c>
      <c r="AC26">
        <v>10548</v>
      </c>
      <c r="AD26">
        <v>18825</v>
      </c>
      <c r="AE26">
        <v>7590</v>
      </c>
      <c r="AF26">
        <v>11287</v>
      </c>
      <c r="AG26">
        <v>11037</v>
      </c>
      <c r="AH26">
        <v>1462</v>
      </c>
      <c r="AI26">
        <v>1357</v>
      </c>
      <c r="AJ26">
        <v>18724</v>
      </c>
      <c r="AK26">
        <v>11775</v>
      </c>
      <c r="AL26">
        <v>16827</v>
      </c>
      <c r="AM26">
        <v>9605</v>
      </c>
      <c r="AN26">
        <v>27556</v>
      </c>
      <c r="AO26">
        <v>20928</v>
      </c>
      <c r="AP26">
        <v>3475</v>
      </c>
      <c r="AQ26">
        <v>1291</v>
      </c>
      <c r="AT26">
        <v>5577.1480000000001</v>
      </c>
      <c r="AU26">
        <v>5577.1480000000001</v>
      </c>
      <c r="AZ26">
        <v>1274.3</v>
      </c>
      <c r="BA26">
        <v>939.7</v>
      </c>
      <c r="BB26">
        <v>6511</v>
      </c>
      <c r="BC26">
        <v>3960</v>
      </c>
      <c r="BF26">
        <v>3894</v>
      </c>
      <c r="BG26">
        <v>1910</v>
      </c>
      <c r="BH26">
        <v>4080.9</v>
      </c>
      <c r="BI26">
        <v>3929</v>
      </c>
      <c r="BJ26">
        <v>10707</v>
      </c>
      <c r="BK26">
        <v>8955</v>
      </c>
      <c r="BL26">
        <v>4897</v>
      </c>
      <c r="BM26">
        <v>2669</v>
      </c>
      <c r="BN26">
        <v>4919</v>
      </c>
      <c r="BO26">
        <v>1849</v>
      </c>
      <c r="BP26">
        <v>6781</v>
      </c>
      <c r="BQ26">
        <v>3817</v>
      </c>
      <c r="BT26">
        <v>1805</v>
      </c>
      <c r="BU26">
        <v>893</v>
      </c>
      <c r="BV26">
        <v>15389</v>
      </c>
      <c r="BW26">
        <v>7899</v>
      </c>
      <c r="BX26">
        <v>6516</v>
      </c>
      <c r="BY26">
        <v>4284</v>
      </c>
      <c r="BZ26">
        <v>17702</v>
      </c>
      <c r="CA26">
        <v>12369</v>
      </c>
      <c r="CB26">
        <v>14915</v>
      </c>
      <c r="CC26">
        <v>8296</v>
      </c>
      <c r="CD26">
        <v>7070</v>
      </c>
      <c r="CE26">
        <v>2224</v>
      </c>
      <c r="CF26">
        <v>22091</v>
      </c>
      <c r="CG26">
        <v>20460</v>
      </c>
    </row>
    <row r="27" spans="1:85" ht="15" x14ac:dyDescent="0.25">
      <c r="A27" s="1">
        <v>42369</v>
      </c>
      <c r="B27">
        <v>3546</v>
      </c>
      <c r="C27">
        <v>2655</v>
      </c>
      <c r="D27">
        <v>5033</v>
      </c>
      <c r="E27">
        <v>2496</v>
      </c>
      <c r="F27">
        <v>3497.9</v>
      </c>
      <c r="G27">
        <v>2485.9</v>
      </c>
      <c r="J27">
        <v>795.12699999999995</v>
      </c>
      <c r="K27">
        <v>593.197</v>
      </c>
      <c r="L27">
        <v>6165</v>
      </c>
      <c r="M27">
        <v>4610</v>
      </c>
      <c r="N27">
        <v>8002</v>
      </c>
      <c r="O27">
        <v>6410</v>
      </c>
      <c r="R27">
        <v>10393</v>
      </c>
      <c r="S27">
        <v>8512</v>
      </c>
      <c r="T27">
        <v>3772</v>
      </c>
      <c r="U27">
        <v>3772</v>
      </c>
      <c r="X27">
        <v>5148</v>
      </c>
      <c r="Y27">
        <v>2531</v>
      </c>
      <c r="AB27">
        <v>14414</v>
      </c>
      <c r="AC27">
        <v>11567</v>
      </c>
      <c r="AD27">
        <v>19768</v>
      </c>
      <c r="AE27">
        <v>7740</v>
      </c>
      <c r="AF27">
        <v>11755</v>
      </c>
      <c r="AG27">
        <v>10388</v>
      </c>
      <c r="AH27">
        <v>1521</v>
      </c>
      <c r="AI27">
        <v>1431</v>
      </c>
      <c r="AJ27">
        <v>19256</v>
      </c>
      <c r="AK27">
        <v>12688</v>
      </c>
      <c r="AL27">
        <v>18422</v>
      </c>
      <c r="AM27">
        <v>11038</v>
      </c>
      <c r="AN27">
        <v>29907</v>
      </c>
      <c r="AO27">
        <v>23227</v>
      </c>
      <c r="AP27">
        <v>3692</v>
      </c>
      <c r="AQ27">
        <v>1315</v>
      </c>
      <c r="AT27">
        <v>5490.634</v>
      </c>
      <c r="AU27">
        <v>5490.634</v>
      </c>
      <c r="AZ27">
        <v>1497</v>
      </c>
      <c r="BA27">
        <v>1098.5</v>
      </c>
      <c r="BB27">
        <v>6618</v>
      </c>
      <c r="BC27">
        <v>4184</v>
      </c>
      <c r="BF27">
        <v>6255</v>
      </c>
      <c r="BG27">
        <v>3781</v>
      </c>
      <c r="BH27">
        <v>4308.5</v>
      </c>
      <c r="BI27">
        <v>4135.3</v>
      </c>
      <c r="BJ27">
        <v>10590</v>
      </c>
      <c r="BK27">
        <v>9011</v>
      </c>
      <c r="BL27">
        <v>5279</v>
      </c>
      <c r="BM27">
        <v>2848</v>
      </c>
      <c r="BN27">
        <v>4770</v>
      </c>
      <c r="BO27">
        <v>2160</v>
      </c>
      <c r="BP27">
        <v>7398</v>
      </c>
      <c r="BQ27">
        <v>4297</v>
      </c>
      <c r="BT27">
        <v>2003</v>
      </c>
      <c r="BU27">
        <v>1015</v>
      </c>
      <c r="BV27">
        <v>14599</v>
      </c>
      <c r="BW27">
        <v>7677</v>
      </c>
      <c r="BX27">
        <v>6227</v>
      </c>
      <c r="BY27">
        <v>4146</v>
      </c>
      <c r="BZ27">
        <v>16724</v>
      </c>
      <c r="CA27">
        <v>11859</v>
      </c>
      <c r="CB27">
        <v>14715</v>
      </c>
      <c r="CC27">
        <v>8591</v>
      </c>
      <c r="CD27">
        <v>5679</v>
      </c>
      <c r="CE27">
        <v>2273</v>
      </c>
      <c r="CF27">
        <v>24595</v>
      </c>
      <c r="CG27">
        <v>22794</v>
      </c>
    </row>
    <row r="28" spans="1:85" ht="15" x14ac:dyDescent="0.25">
      <c r="A28" s="1">
        <v>42372</v>
      </c>
      <c r="B28">
        <v>3860</v>
      </c>
      <c r="C28">
        <v>2800</v>
      </c>
      <c r="D28">
        <v>5033</v>
      </c>
      <c r="E28">
        <v>2496</v>
      </c>
      <c r="F28">
        <v>3497.9</v>
      </c>
      <c r="G28">
        <v>2485.9</v>
      </c>
      <c r="J28">
        <v>795.12699999999995</v>
      </c>
      <c r="K28">
        <v>593.197</v>
      </c>
      <c r="L28">
        <v>6165</v>
      </c>
      <c r="M28">
        <v>4610</v>
      </c>
      <c r="N28">
        <v>8002</v>
      </c>
      <c r="O28">
        <v>6410</v>
      </c>
      <c r="R28">
        <v>10393</v>
      </c>
      <c r="S28">
        <v>8512</v>
      </c>
      <c r="T28">
        <v>3772</v>
      </c>
      <c r="U28">
        <v>3772</v>
      </c>
      <c r="X28">
        <v>5148</v>
      </c>
      <c r="Y28">
        <v>2531</v>
      </c>
      <c r="AB28">
        <v>14414</v>
      </c>
      <c r="AC28">
        <v>11567</v>
      </c>
      <c r="AD28">
        <v>19768</v>
      </c>
      <c r="AE28">
        <v>7740</v>
      </c>
      <c r="AF28">
        <v>11755</v>
      </c>
      <c r="AG28">
        <v>10388</v>
      </c>
      <c r="AH28">
        <v>1521</v>
      </c>
      <c r="AI28">
        <v>1431</v>
      </c>
      <c r="AJ28">
        <v>19256</v>
      </c>
      <c r="AK28">
        <v>12688</v>
      </c>
      <c r="AL28">
        <v>18422</v>
      </c>
      <c r="AM28">
        <v>11038</v>
      </c>
      <c r="AN28">
        <v>29907</v>
      </c>
      <c r="AO28">
        <v>23227</v>
      </c>
      <c r="AP28">
        <v>3692</v>
      </c>
      <c r="AQ28">
        <v>1315</v>
      </c>
      <c r="AT28">
        <v>5490.634</v>
      </c>
      <c r="AU28">
        <v>5490.634</v>
      </c>
      <c r="AZ28">
        <v>1497</v>
      </c>
      <c r="BA28">
        <v>1098.5</v>
      </c>
      <c r="BB28">
        <v>6618</v>
      </c>
      <c r="BC28">
        <v>4184</v>
      </c>
      <c r="BF28">
        <v>6255</v>
      </c>
      <c r="BG28">
        <v>3781</v>
      </c>
      <c r="BH28">
        <v>4308.5</v>
      </c>
      <c r="BI28">
        <v>4135.3</v>
      </c>
      <c r="BJ28">
        <v>10590</v>
      </c>
      <c r="BK28">
        <v>9011</v>
      </c>
      <c r="BL28">
        <v>5279</v>
      </c>
      <c r="BM28">
        <v>2848</v>
      </c>
      <c r="BN28">
        <v>4770</v>
      </c>
      <c r="BO28">
        <v>2160</v>
      </c>
      <c r="BP28">
        <v>7398</v>
      </c>
      <c r="BQ28">
        <v>4297</v>
      </c>
      <c r="BT28">
        <v>2003</v>
      </c>
      <c r="BU28">
        <v>1015</v>
      </c>
      <c r="BV28">
        <v>14599</v>
      </c>
      <c r="BW28">
        <v>7677</v>
      </c>
      <c r="BX28">
        <v>6227</v>
      </c>
      <c r="BY28">
        <v>4146</v>
      </c>
      <c r="BZ28">
        <v>16724</v>
      </c>
      <c r="CA28">
        <v>11859</v>
      </c>
      <c r="CB28">
        <v>14715</v>
      </c>
      <c r="CC28">
        <v>8591</v>
      </c>
      <c r="CD28">
        <v>5679</v>
      </c>
      <c r="CE28">
        <v>2273</v>
      </c>
      <c r="CF28">
        <v>24595</v>
      </c>
      <c r="CG28">
        <v>22794</v>
      </c>
    </row>
    <row r="29" spans="1:85" ht="15" x14ac:dyDescent="0.25">
      <c r="A29" s="1">
        <v>42734</v>
      </c>
      <c r="B29">
        <v>3860</v>
      </c>
      <c r="C29">
        <v>2800</v>
      </c>
      <c r="D29">
        <v>4679</v>
      </c>
      <c r="E29">
        <v>1975</v>
      </c>
      <c r="F29">
        <v>3620.1</v>
      </c>
      <c r="G29">
        <v>2446.4</v>
      </c>
      <c r="J29">
        <v>989.3</v>
      </c>
      <c r="K29">
        <v>837.3</v>
      </c>
      <c r="L29">
        <v>6379</v>
      </c>
      <c r="M29">
        <v>4971</v>
      </c>
      <c r="N29">
        <v>6108</v>
      </c>
      <c r="O29">
        <v>5129</v>
      </c>
      <c r="R29">
        <v>11789</v>
      </c>
      <c r="S29">
        <v>9731</v>
      </c>
      <c r="T29">
        <v>3904</v>
      </c>
      <c r="U29">
        <v>3904</v>
      </c>
      <c r="X29">
        <v>4825</v>
      </c>
      <c r="Y29">
        <v>2304</v>
      </c>
      <c r="AB29">
        <v>15295</v>
      </c>
      <c r="AC29">
        <v>12451</v>
      </c>
      <c r="AD29">
        <v>20275</v>
      </c>
      <c r="AE29">
        <v>8198</v>
      </c>
      <c r="AF29">
        <v>12329</v>
      </c>
      <c r="AG29">
        <v>10934</v>
      </c>
      <c r="AH29">
        <v>929</v>
      </c>
      <c r="AI29">
        <v>907</v>
      </c>
      <c r="AJ29">
        <v>19739</v>
      </c>
      <c r="AK29">
        <v>12671</v>
      </c>
      <c r="AL29">
        <v>17895</v>
      </c>
      <c r="AM29">
        <v>10890</v>
      </c>
      <c r="AN29">
        <v>33704</v>
      </c>
      <c r="AO29">
        <v>26479</v>
      </c>
      <c r="AP29">
        <v>4389</v>
      </c>
      <c r="AQ29">
        <v>1688</v>
      </c>
      <c r="AT29">
        <v>5307.5510000000004</v>
      </c>
      <c r="AU29">
        <v>5307.5510000000004</v>
      </c>
      <c r="AZ29">
        <v>2056.1</v>
      </c>
      <c r="BA29">
        <v>1240.7</v>
      </c>
      <c r="BB29">
        <v>7567</v>
      </c>
      <c r="BC29">
        <v>4539</v>
      </c>
      <c r="BF29">
        <v>6383</v>
      </c>
      <c r="BG29">
        <v>3996</v>
      </c>
      <c r="BH29">
        <v>4299.3</v>
      </c>
      <c r="BI29">
        <v>4140.8</v>
      </c>
      <c r="BJ29">
        <v>11431</v>
      </c>
      <c r="BK29">
        <v>6527</v>
      </c>
      <c r="BL29">
        <v>3865</v>
      </c>
      <c r="BM29">
        <v>2090</v>
      </c>
      <c r="BN29">
        <v>3301</v>
      </c>
      <c r="BO29">
        <v>2229</v>
      </c>
      <c r="BP29">
        <v>5813</v>
      </c>
      <c r="BQ29">
        <v>4633</v>
      </c>
      <c r="BT29">
        <v>1748</v>
      </c>
      <c r="BU29">
        <v>1151</v>
      </c>
      <c r="BV29">
        <v>14922</v>
      </c>
      <c r="BW29">
        <v>8036</v>
      </c>
      <c r="BX29">
        <v>6456</v>
      </c>
      <c r="BY29">
        <v>4148</v>
      </c>
      <c r="BZ29">
        <v>15877</v>
      </c>
      <c r="CA29">
        <v>11523</v>
      </c>
      <c r="CB29">
        <v>14240</v>
      </c>
      <c r="CC29">
        <v>8217</v>
      </c>
      <c r="CD29">
        <v>9095</v>
      </c>
      <c r="CE29">
        <v>4909</v>
      </c>
      <c r="CF29">
        <v>27738</v>
      </c>
      <c r="CG29">
        <v>23046</v>
      </c>
    </row>
    <row r="30" spans="1:85" ht="15" x14ac:dyDescent="0.25">
      <c r="A30" s="1">
        <v>42736</v>
      </c>
      <c r="B30">
        <v>7114</v>
      </c>
      <c r="C30">
        <v>5389</v>
      </c>
      <c r="D30">
        <v>4937</v>
      </c>
      <c r="E30">
        <v>2300</v>
      </c>
      <c r="F30">
        <v>3897.5</v>
      </c>
      <c r="G30">
        <v>2714.5</v>
      </c>
      <c r="J30">
        <v>1151.9000000000001</v>
      </c>
      <c r="K30">
        <v>964</v>
      </c>
      <c r="L30">
        <v>6289</v>
      </c>
      <c r="M30">
        <v>5122</v>
      </c>
      <c r="N30">
        <v>7374</v>
      </c>
      <c r="O30">
        <v>5414</v>
      </c>
      <c r="R30">
        <v>10827</v>
      </c>
      <c r="S30">
        <v>9669</v>
      </c>
      <c r="T30">
        <v>3675</v>
      </c>
      <c r="U30">
        <v>3675</v>
      </c>
      <c r="X30">
        <v>5004</v>
      </c>
      <c r="Y30">
        <v>2453</v>
      </c>
      <c r="AB30">
        <v>17185</v>
      </c>
      <c r="AC30">
        <v>14185</v>
      </c>
      <c r="AD30">
        <v>21384</v>
      </c>
      <c r="AE30">
        <v>8240</v>
      </c>
      <c r="AF30">
        <v>12220</v>
      </c>
      <c r="AG30">
        <v>10699</v>
      </c>
      <c r="AH30">
        <v>1845</v>
      </c>
      <c r="AI30">
        <v>1746</v>
      </c>
      <c r="AJ30">
        <v>19551</v>
      </c>
      <c r="AK30">
        <v>13387</v>
      </c>
      <c r="AL30">
        <v>18619</v>
      </c>
      <c r="AM30">
        <v>11645</v>
      </c>
      <c r="AN30">
        <v>34548</v>
      </c>
      <c r="AO30">
        <v>26134</v>
      </c>
      <c r="AP30">
        <v>4562</v>
      </c>
      <c r="AQ30">
        <v>1823</v>
      </c>
      <c r="AT30">
        <v>5428.933</v>
      </c>
      <c r="AU30">
        <v>5428.933</v>
      </c>
      <c r="AZ30">
        <v>2049.1</v>
      </c>
      <c r="BA30">
        <v>745.8</v>
      </c>
      <c r="BB30">
        <v>8310</v>
      </c>
      <c r="BC30">
        <v>5314</v>
      </c>
      <c r="BF30">
        <v>8075</v>
      </c>
      <c r="BG30">
        <v>4773</v>
      </c>
      <c r="BH30">
        <v>4765.1000000000004</v>
      </c>
      <c r="BI30">
        <v>4550</v>
      </c>
      <c r="BJ30">
        <v>11648</v>
      </c>
      <c r="BK30">
        <v>6736</v>
      </c>
      <c r="BL30">
        <v>4136</v>
      </c>
      <c r="BM30">
        <v>2303</v>
      </c>
      <c r="BN30">
        <v>4300</v>
      </c>
      <c r="BO30">
        <v>2920</v>
      </c>
      <c r="BP30">
        <v>5774</v>
      </c>
      <c r="BQ30">
        <v>5041</v>
      </c>
      <c r="BT30">
        <v>2097</v>
      </c>
      <c r="BU30">
        <v>1486</v>
      </c>
      <c r="BV30">
        <v>14922</v>
      </c>
      <c r="BW30">
        <v>8036</v>
      </c>
      <c r="BX30">
        <v>6367</v>
      </c>
      <c r="BY30">
        <v>4142</v>
      </c>
      <c r="BZ30">
        <v>15915</v>
      </c>
      <c r="CA30">
        <v>11694</v>
      </c>
      <c r="CB30">
        <v>15628</v>
      </c>
      <c r="CC30">
        <v>9121</v>
      </c>
      <c r="CD30">
        <v>9663</v>
      </c>
      <c r="CE30">
        <v>4938</v>
      </c>
      <c r="CF30">
        <v>28294</v>
      </c>
      <c r="CG30">
        <v>23607</v>
      </c>
    </row>
    <row r="31" spans="1:85" ht="15" x14ac:dyDescent="0.25">
      <c r="A31" s="1">
        <v>43098</v>
      </c>
      <c r="B31">
        <v>7114</v>
      </c>
      <c r="C31">
        <v>5389</v>
      </c>
      <c r="BV31">
        <v>14951</v>
      </c>
      <c r="BW31">
        <v>7599</v>
      </c>
    </row>
    <row r="32" spans="1:85" ht="15" x14ac:dyDescent="0.25">
      <c r="A32" s="1">
        <v>43100</v>
      </c>
      <c r="B32">
        <v>7016</v>
      </c>
      <c r="C32">
        <v>5277</v>
      </c>
      <c r="BV32">
        <v>14951</v>
      </c>
      <c r="BW32">
        <v>7599</v>
      </c>
    </row>
    <row r="33" spans="1:75" ht="15" x14ac:dyDescent="0.25">
      <c r="A33" s="1">
        <v>43464</v>
      </c>
      <c r="B33">
        <v>7755</v>
      </c>
      <c r="C33">
        <v>5816</v>
      </c>
      <c r="BV33">
        <v>10415</v>
      </c>
      <c r="BW33">
        <v>7594</v>
      </c>
    </row>
    <row r="34" spans="1:75" ht="15" x14ac:dyDescent="0.25">
      <c r="A34" s="1">
        <v>43465</v>
      </c>
      <c r="B34">
        <v>7755</v>
      </c>
      <c r="C34">
        <v>5816</v>
      </c>
      <c r="BV34">
        <v>10415</v>
      </c>
      <c r="BW34">
        <v>7594</v>
      </c>
    </row>
    <row r="35" spans="1:75" ht="15" x14ac:dyDescent="0.25">
      <c r="BV35">
        <v>10844</v>
      </c>
      <c r="BW35">
        <v>7774</v>
      </c>
    </row>
    <row r="36" spans="1:75" x14ac:dyDescent="0.35">
      <c r="BV36">
        <v>10844</v>
      </c>
      <c r="BW36">
        <v>7774</v>
      </c>
    </row>
    <row r="37" spans="1:75" x14ac:dyDescent="0.35">
      <c r="BV37">
        <v>11308</v>
      </c>
      <c r="BW37">
        <v>8048</v>
      </c>
    </row>
    <row r="38" spans="1:75" x14ac:dyDescent="0.35">
      <c r="BV38">
        <v>11308</v>
      </c>
      <c r="BW38">
        <v>8048</v>
      </c>
    </row>
    <row r="39" spans="1:75" x14ac:dyDescent="0.35">
      <c r="BV39">
        <v>13225</v>
      </c>
      <c r="BW39">
        <v>9756</v>
      </c>
    </row>
    <row r="40" spans="1:75" x14ac:dyDescent="0.35">
      <c r="BV40">
        <v>13225</v>
      </c>
      <c r="BW40">
        <v>9756</v>
      </c>
    </row>
    <row r="41" spans="1:75" x14ac:dyDescent="0.35">
      <c r="BV41">
        <v>14980</v>
      </c>
      <c r="BW41">
        <v>10716</v>
      </c>
    </row>
    <row r="42" spans="1:75" x14ac:dyDescent="0.35">
      <c r="BV42">
        <v>14980</v>
      </c>
      <c r="BW42">
        <v>10716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workbookViewId="0">
      <selection activeCell="A2" sqref="A2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36525</v>
      </c>
      <c r="B2">
        <v>664.0462</v>
      </c>
      <c r="C2">
        <v>181.39599999999999</v>
      </c>
      <c r="D2">
        <v>394.4316</v>
      </c>
      <c r="E2">
        <v>271.05970000000002</v>
      </c>
      <c r="F2">
        <v>417.54599999999999</v>
      </c>
      <c r="G2">
        <v>1241.97</v>
      </c>
      <c r="H2">
        <v>742.14570000000003</v>
      </c>
      <c r="I2">
        <v>3049.9594000000002</v>
      </c>
      <c r="J2">
        <v>670.68799999999999</v>
      </c>
      <c r="K2">
        <v>628.52670000000001</v>
      </c>
      <c r="L2">
        <v>932.57749999999999</v>
      </c>
      <c r="M2">
        <v>474.9837</v>
      </c>
      <c r="N2">
        <v>1515.6581000000001</v>
      </c>
      <c r="O2">
        <v>1003.2619999999999</v>
      </c>
      <c r="P2">
        <v>153.0943</v>
      </c>
      <c r="Q2">
        <v>3029.605</v>
      </c>
      <c r="R2">
        <v>211.56</v>
      </c>
      <c r="S2">
        <v>6878.1481000000003</v>
      </c>
      <c r="T2">
        <v>4001.0635000000002</v>
      </c>
      <c r="U2">
        <v>2790.0879</v>
      </c>
      <c r="V2">
        <v>368.98419999999999</v>
      </c>
      <c r="W2">
        <v>1845.7732000000001</v>
      </c>
      <c r="X2">
        <v>3564.3279000000002</v>
      </c>
      <c r="Y2">
        <v>2518.5641000000001</v>
      </c>
      <c r="Z2">
        <v>5785.1027999999997</v>
      </c>
      <c r="AA2">
        <v>118.369</v>
      </c>
      <c r="AB2">
        <v>464.28</v>
      </c>
      <c r="AC2">
        <v>182.8596</v>
      </c>
      <c r="AD2">
        <v>4654.0640000000003</v>
      </c>
      <c r="AE2">
        <v>664.15</v>
      </c>
      <c r="AF2">
        <v>1187.5652</v>
      </c>
      <c r="AG2">
        <v>1315.6266000000001</v>
      </c>
      <c r="AH2">
        <v>213.48609999999999</v>
      </c>
      <c r="AI2">
        <v>726.51400000000001</v>
      </c>
      <c r="AJ2">
        <v>3999.6808999999998</v>
      </c>
      <c r="AK2">
        <v>1257.0719999999999</v>
      </c>
      <c r="AL2">
        <v>882.93150000000003</v>
      </c>
      <c r="AM2">
        <v>302.8211</v>
      </c>
      <c r="AN2">
        <v>3716.4146000000001</v>
      </c>
      <c r="AO2">
        <v>1714.7280000000001</v>
      </c>
      <c r="AP2">
        <v>581.15710000000001</v>
      </c>
      <c r="AQ2">
        <v>418.95049999999998</v>
      </c>
    </row>
    <row r="3" spans="1:43" x14ac:dyDescent="0.25">
      <c r="A3" s="1">
        <v>36891</v>
      </c>
      <c r="B3">
        <v>839.03930000000003</v>
      </c>
      <c r="C3">
        <v>181.39599999999999</v>
      </c>
      <c r="D3">
        <v>392.33890000000002</v>
      </c>
      <c r="E3">
        <v>271.59019999999998</v>
      </c>
      <c r="F3">
        <v>418.96800000000002</v>
      </c>
      <c r="G3">
        <v>1214.798</v>
      </c>
      <c r="H3">
        <v>742.14570000000003</v>
      </c>
      <c r="I3">
        <v>3315.4683</v>
      </c>
      <c r="J3">
        <v>671.82600000000002</v>
      </c>
      <c r="K3">
        <v>604.04970000000003</v>
      </c>
      <c r="L3">
        <v>887.33680000000004</v>
      </c>
      <c r="M3">
        <v>502.89769999999999</v>
      </c>
      <c r="N3">
        <v>1741.9833000000001</v>
      </c>
      <c r="O3">
        <v>1003.272</v>
      </c>
      <c r="P3">
        <v>298.85109999999997</v>
      </c>
      <c r="Q3">
        <v>3029.605</v>
      </c>
      <c r="R3">
        <v>197.7</v>
      </c>
      <c r="S3">
        <v>6878.1481000000003</v>
      </c>
      <c r="T3">
        <v>3956.6889999999999</v>
      </c>
      <c r="U3">
        <v>2815.5358999999999</v>
      </c>
      <c r="V3">
        <v>369.26100000000002</v>
      </c>
      <c r="W3">
        <v>476.29640000000001</v>
      </c>
      <c r="X3">
        <v>3529.1478999999999</v>
      </c>
      <c r="Y3">
        <v>5132.357</v>
      </c>
      <c r="Z3">
        <v>6218.4490999999998</v>
      </c>
      <c r="AA3">
        <v>116.767</v>
      </c>
      <c r="AB3">
        <v>457.19659999999999</v>
      </c>
      <c r="AC3">
        <v>186.0138</v>
      </c>
      <c r="AD3">
        <v>4692.1328000000003</v>
      </c>
      <c r="AE3">
        <v>658.96600000000001</v>
      </c>
      <c r="AF3">
        <v>1319.5328999999999</v>
      </c>
      <c r="AG3">
        <v>1283.894</v>
      </c>
      <c r="AH3">
        <v>206.1267</v>
      </c>
      <c r="AI3">
        <v>722.495</v>
      </c>
      <c r="AJ3">
        <v>4960.0369000000001</v>
      </c>
      <c r="AK3">
        <v>1258.8599999999999</v>
      </c>
      <c r="AL3">
        <v>888.23</v>
      </c>
      <c r="AM3">
        <v>301.75639999999999</v>
      </c>
      <c r="AN3">
        <v>4931.8343999999997</v>
      </c>
      <c r="AO3">
        <v>1714.7280000000001</v>
      </c>
      <c r="AP3">
        <v>1015.0319</v>
      </c>
      <c r="AQ3">
        <v>378.8691</v>
      </c>
    </row>
    <row r="4" spans="1:43" x14ac:dyDescent="0.25">
      <c r="A4" s="1">
        <v>37256</v>
      </c>
      <c r="B4">
        <v>945.99800000000005</v>
      </c>
      <c r="C4">
        <v>181.39599999999999</v>
      </c>
      <c r="D4">
        <v>385.76060000000001</v>
      </c>
      <c r="E4">
        <v>294.44240000000002</v>
      </c>
      <c r="F4">
        <v>466.97800000000001</v>
      </c>
      <c r="G4">
        <v>1166.8019999999999</v>
      </c>
      <c r="H4">
        <v>742.14570000000003</v>
      </c>
      <c r="I4">
        <v>3326.4484000000002</v>
      </c>
      <c r="J4">
        <v>672.86599999999999</v>
      </c>
      <c r="K4">
        <v>577.05560000000003</v>
      </c>
      <c r="L4">
        <v>900.29679999999996</v>
      </c>
      <c r="M4">
        <v>576.29939999999999</v>
      </c>
      <c r="N4">
        <v>1804.4628</v>
      </c>
      <c r="O4">
        <v>1003.272</v>
      </c>
      <c r="P4">
        <v>308.80829999999997</v>
      </c>
      <c r="Q4">
        <v>4195.0811999999996</v>
      </c>
      <c r="R4">
        <v>198.15199999999999</v>
      </c>
      <c r="S4">
        <v>6878.1481000000003</v>
      </c>
      <c r="T4">
        <v>3846.8789000000002</v>
      </c>
      <c r="U4">
        <v>2674.3400999999999</v>
      </c>
      <c r="V4">
        <v>377.93209999999999</v>
      </c>
      <c r="W4">
        <v>459.30669999999998</v>
      </c>
      <c r="X4">
        <v>3540.9121</v>
      </c>
      <c r="Y4">
        <v>2505.0641999999998</v>
      </c>
      <c r="Z4">
        <v>7151.5235000000002</v>
      </c>
      <c r="AA4">
        <v>121.04900000000001</v>
      </c>
      <c r="AB4">
        <v>456.24900000000002</v>
      </c>
      <c r="AC4">
        <v>185.87039999999999</v>
      </c>
      <c r="AD4">
        <v>4736.3018000000002</v>
      </c>
      <c r="AE4">
        <v>655.42499999999995</v>
      </c>
      <c r="AF4">
        <v>1281.1179</v>
      </c>
      <c r="AG4">
        <v>1274.172</v>
      </c>
      <c r="AH4">
        <v>206.1267</v>
      </c>
      <c r="AI4">
        <v>720.58600000000001</v>
      </c>
      <c r="AJ4">
        <v>5080.9740000000002</v>
      </c>
      <c r="AK4">
        <v>1259.3040000000001</v>
      </c>
      <c r="AL4">
        <v>890.37400000000002</v>
      </c>
      <c r="AM4">
        <v>466.30459999999999</v>
      </c>
      <c r="AN4">
        <v>5065.2191999999995</v>
      </c>
      <c r="AO4">
        <v>1714.7280000000001</v>
      </c>
      <c r="AP4">
        <v>1011.0576</v>
      </c>
      <c r="AQ4">
        <v>385.30779999999999</v>
      </c>
    </row>
    <row r="5" spans="1:43" x14ac:dyDescent="0.25">
      <c r="A5" s="1">
        <v>37621</v>
      </c>
      <c r="B5">
        <v>956.40120000000002</v>
      </c>
      <c r="C5">
        <v>181.69200000000001</v>
      </c>
      <c r="D5">
        <v>384.37729999999999</v>
      </c>
      <c r="E5">
        <v>294.59500000000003</v>
      </c>
      <c r="F5">
        <v>482.18200000000002</v>
      </c>
      <c r="G5">
        <v>1143.3019999999999</v>
      </c>
      <c r="H5">
        <v>742.14570000000003</v>
      </c>
      <c r="I5">
        <v>3326.6024000000002</v>
      </c>
      <c r="J5">
        <v>673.69600000000003</v>
      </c>
      <c r="K5">
        <v>573.24469999999997</v>
      </c>
      <c r="L5">
        <v>898.95809999999994</v>
      </c>
      <c r="M5">
        <v>579.42290000000003</v>
      </c>
      <c r="N5">
        <v>1833.7111</v>
      </c>
      <c r="O5">
        <v>1012.803</v>
      </c>
      <c r="P5">
        <v>325.07549999999998</v>
      </c>
      <c r="Q5">
        <v>2.6749999999999998</v>
      </c>
      <c r="R5">
        <v>202.46600000000001</v>
      </c>
      <c r="S5">
        <v>6878.1481000000003</v>
      </c>
      <c r="T5">
        <v>3795.1770000000001</v>
      </c>
      <c r="U5">
        <v>2608.6543999999999</v>
      </c>
      <c r="V5">
        <v>377.92919999999998</v>
      </c>
      <c r="W5">
        <v>464.94499999999999</v>
      </c>
      <c r="X5">
        <v>3601.252</v>
      </c>
      <c r="Y5">
        <v>2558.0104000000001</v>
      </c>
      <c r="Z5">
        <v>6791.6518999999998</v>
      </c>
      <c r="AA5">
        <v>116.636</v>
      </c>
      <c r="AB5">
        <v>465.81439999999998</v>
      </c>
      <c r="AC5">
        <v>187.4659</v>
      </c>
      <c r="AD5">
        <v>4786.7619999999997</v>
      </c>
      <c r="AE5">
        <v>676.06219999999996</v>
      </c>
      <c r="AF5">
        <v>1265.3864000000001</v>
      </c>
      <c r="AG5">
        <v>1275.9780000000001</v>
      </c>
      <c r="AH5">
        <v>201.20920000000001</v>
      </c>
      <c r="AI5">
        <v>701.99199999999996</v>
      </c>
      <c r="AJ5">
        <v>5199.8818000000001</v>
      </c>
      <c r="AK5">
        <v>1259.8363999999999</v>
      </c>
      <c r="AL5">
        <v>890.86599999999999</v>
      </c>
      <c r="AM5">
        <v>448.43810000000002</v>
      </c>
      <c r="AN5">
        <v>5018.5436</v>
      </c>
      <c r="AO5">
        <v>1714.7280000000001</v>
      </c>
      <c r="AP5">
        <v>1104.1797999999999</v>
      </c>
      <c r="AQ5">
        <v>386.13299999999998</v>
      </c>
    </row>
    <row r="6" spans="1:43" x14ac:dyDescent="0.25">
      <c r="A6" s="1">
        <v>37986</v>
      </c>
      <c r="B6">
        <v>1348.8652</v>
      </c>
      <c r="C6">
        <v>181.816</v>
      </c>
      <c r="D6">
        <v>380.14400000000001</v>
      </c>
      <c r="E6">
        <v>384.71899999999999</v>
      </c>
      <c r="F6">
        <v>482.51400000000001</v>
      </c>
      <c r="G6">
        <v>1113.2860000000001</v>
      </c>
      <c r="H6">
        <v>742.14580000000001</v>
      </c>
      <c r="I6">
        <v>3318.6543999999999</v>
      </c>
      <c r="J6">
        <v>674.42399999999998</v>
      </c>
      <c r="K6">
        <v>562.22479999999996</v>
      </c>
      <c r="L6">
        <v>888.4153</v>
      </c>
      <c r="M6">
        <v>583.01279999999997</v>
      </c>
      <c r="N6">
        <v>1825.5292999999999</v>
      </c>
      <c r="O6">
        <v>1012.824</v>
      </c>
      <c r="P6">
        <v>324.59969999999998</v>
      </c>
      <c r="Q6">
        <v>4197.7520000000004</v>
      </c>
      <c r="R6">
        <v>202.94</v>
      </c>
      <c r="S6">
        <v>6878.1481000000003</v>
      </c>
      <c r="T6">
        <v>3772.3539999999998</v>
      </c>
      <c r="U6">
        <v>2596.4729000000002</v>
      </c>
      <c r="V6">
        <v>377.92919999999998</v>
      </c>
      <c r="W6">
        <v>467.20639999999997</v>
      </c>
      <c r="X6">
        <v>3598.864</v>
      </c>
      <c r="Y6">
        <v>2718.9645</v>
      </c>
      <c r="Z6">
        <v>6960.9508999999998</v>
      </c>
      <c r="AA6">
        <v>116.021</v>
      </c>
      <c r="AB6">
        <v>470.35910000000001</v>
      </c>
      <c r="AC6">
        <v>228.3535</v>
      </c>
      <c r="AD6">
        <v>4700.2681000000002</v>
      </c>
      <c r="AE6">
        <v>676.06209999999999</v>
      </c>
      <c r="AF6">
        <v>2411.3341</v>
      </c>
      <c r="AG6">
        <v>1280.6860999999999</v>
      </c>
      <c r="AH6">
        <v>174.07</v>
      </c>
      <c r="AI6">
        <v>696.24800000000005</v>
      </c>
      <c r="AJ6">
        <v>5197.1145999999999</v>
      </c>
      <c r="AK6">
        <v>1261.636</v>
      </c>
      <c r="AL6">
        <v>891.07550000000003</v>
      </c>
      <c r="AM6">
        <v>468.41629999999998</v>
      </c>
      <c r="AN6">
        <v>5012.6698999999999</v>
      </c>
      <c r="AO6">
        <v>1714.7280000000001</v>
      </c>
      <c r="AP6">
        <v>1107.1476</v>
      </c>
      <c r="AQ6">
        <v>386.13299999999998</v>
      </c>
    </row>
    <row r="7" spans="1:43" x14ac:dyDescent="0.25">
      <c r="A7" s="1">
        <v>38352</v>
      </c>
      <c r="B7">
        <v>1350.3099</v>
      </c>
      <c r="C7">
        <v>183.43600000000001</v>
      </c>
      <c r="D7">
        <v>380.37790000000001</v>
      </c>
      <c r="E7">
        <v>366.85980000000001</v>
      </c>
      <c r="F7">
        <v>483.67649999999998</v>
      </c>
      <c r="G7">
        <v>1082.4808</v>
      </c>
      <c r="H7">
        <v>742.14570000000003</v>
      </c>
      <c r="I7">
        <v>3526.4254999999998</v>
      </c>
      <c r="J7">
        <v>674.42409999999995</v>
      </c>
      <c r="K7">
        <v>531.50459999999998</v>
      </c>
      <c r="L7">
        <v>863.67790000000002</v>
      </c>
      <c r="M7">
        <v>588.66740000000004</v>
      </c>
      <c r="N7">
        <v>2054.3607999999999</v>
      </c>
      <c r="O7">
        <v>1012.8242</v>
      </c>
      <c r="P7">
        <v>322.2475</v>
      </c>
      <c r="Q7">
        <v>4196.8788000000004</v>
      </c>
      <c r="R7">
        <v>201.12979999999999</v>
      </c>
      <c r="S7">
        <v>6924.0321000000004</v>
      </c>
      <c r="T7">
        <v>4004.4245000000001</v>
      </c>
      <c r="U7">
        <v>2540.0603999999998</v>
      </c>
      <c r="V7">
        <v>377.95060000000001</v>
      </c>
      <c r="W7">
        <v>460.47680000000003</v>
      </c>
      <c r="X7">
        <v>3605.3272000000002</v>
      </c>
      <c r="Y7">
        <v>2718.9645</v>
      </c>
      <c r="Z7">
        <v>7298.9062999999996</v>
      </c>
      <c r="AA7">
        <v>117.5463</v>
      </c>
      <c r="AB7">
        <v>489.93740000000003</v>
      </c>
      <c r="AC7">
        <v>228.51939999999999</v>
      </c>
      <c r="AD7">
        <v>4486.9409999999998</v>
      </c>
      <c r="AE7">
        <v>663.72220000000004</v>
      </c>
      <c r="AF7">
        <v>2476.5947000000001</v>
      </c>
      <c r="AG7">
        <v>1281.527</v>
      </c>
      <c r="AH7">
        <v>172.29660000000001</v>
      </c>
      <c r="AI7">
        <v>1334.2</v>
      </c>
      <c r="AJ7">
        <v>6803.3831</v>
      </c>
      <c r="AK7">
        <v>1242.5624</v>
      </c>
      <c r="AL7">
        <v>891.07650000000001</v>
      </c>
      <c r="AM7">
        <v>457.005</v>
      </c>
      <c r="AN7">
        <v>4803.0502999999999</v>
      </c>
      <c r="AO7">
        <v>1639.3658</v>
      </c>
      <c r="AP7">
        <v>1108.3806999999999</v>
      </c>
      <c r="AQ7">
        <v>386.13299999999998</v>
      </c>
    </row>
    <row r="8" spans="1:43" x14ac:dyDescent="0.25">
      <c r="A8" s="1">
        <v>38717</v>
      </c>
      <c r="B8">
        <v>1351.2221999999999</v>
      </c>
      <c r="C8">
        <v>203.048</v>
      </c>
      <c r="D8">
        <v>384.49329999999998</v>
      </c>
      <c r="E8">
        <v>405.29840000000002</v>
      </c>
      <c r="F8">
        <v>484.67020000000002</v>
      </c>
      <c r="G8">
        <v>1028.758</v>
      </c>
      <c r="H8">
        <v>742.14570000000003</v>
      </c>
      <c r="I8">
        <v>3521.4967000000001</v>
      </c>
      <c r="J8">
        <v>674.42409999999995</v>
      </c>
      <c r="K8">
        <v>518.26310000000001</v>
      </c>
      <c r="L8">
        <v>859.83849999999995</v>
      </c>
      <c r="M8">
        <v>592.78560000000004</v>
      </c>
      <c r="N8">
        <v>2001.9105999999999</v>
      </c>
      <c r="O8">
        <v>1018.1727</v>
      </c>
      <c r="P8">
        <v>386.63940000000002</v>
      </c>
      <c r="Q8">
        <v>4198.0780000000004</v>
      </c>
      <c r="R8">
        <v>201.11799999999999</v>
      </c>
      <c r="S8">
        <v>6984.7807000000003</v>
      </c>
      <c r="T8">
        <v>3727.3449000000001</v>
      </c>
      <c r="U8">
        <v>2460.4652000000001</v>
      </c>
      <c r="V8">
        <v>456.50049999999999</v>
      </c>
      <c r="W8">
        <v>462.2484</v>
      </c>
      <c r="X8">
        <v>3605.7586000000001</v>
      </c>
      <c r="Y8">
        <v>2871.4639999999999</v>
      </c>
      <c r="Z8">
        <v>7373.9501</v>
      </c>
      <c r="AA8">
        <v>120.4482</v>
      </c>
      <c r="AB8">
        <v>489.93740000000003</v>
      </c>
      <c r="AC8">
        <v>228.0077</v>
      </c>
      <c r="AD8">
        <v>4172.3760000000002</v>
      </c>
      <c r="AE8">
        <v>643.72969999999998</v>
      </c>
      <c r="AF8">
        <v>2603.0598</v>
      </c>
      <c r="AG8">
        <v>1201.3584000000001</v>
      </c>
      <c r="AH8">
        <v>409.3125</v>
      </c>
      <c r="AI8">
        <v>1343.0953</v>
      </c>
      <c r="AJ8">
        <v>6814.9947000000002</v>
      </c>
      <c r="AK8">
        <v>1239.1152999999999</v>
      </c>
      <c r="AL8">
        <v>891.08680000000004</v>
      </c>
      <c r="AM8">
        <v>441.5591</v>
      </c>
      <c r="AN8">
        <v>4839.2981</v>
      </c>
      <c r="AO8">
        <v>2842.4886999999999</v>
      </c>
      <c r="AP8">
        <v>1191.9289000000001</v>
      </c>
      <c r="AQ8">
        <v>429.75479999999999</v>
      </c>
    </row>
    <row r="9" spans="1:43" x14ac:dyDescent="0.25">
      <c r="A9" s="1">
        <v>39082</v>
      </c>
      <c r="B9">
        <v>1351.5392999999999</v>
      </c>
      <c r="C9">
        <v>203.5369</v>
      </c>
      <c r="D9">
        <v>385.85939999999999</v>
      </c>
      <c r="E9">
        <v>429.33629999999999</v>
      </c>
      <c r="F9">
        <v>477.0992</v>
      </c>
      <c r="G9">
        <v>999.36</v>
      </c>
      <c r="H9">
        <v>776.69529999999997</v>
      </c>
      <c r="I9">
        <v>3688.4722999999999</v>
      </c>
      <c r="J9">
        <v>654.19140000000004</v>
      </c>
      <c r="K9">
        <v>552.90740000000005</v>
      </c>
      <c r="L9">
        <v>904.06629999999996</v>
      </c>
      <c r="M9">
        <v>599.93240000000003</v>
      </c>
      <c r="N9">
        <v>2164.4549999999999</v>
      </c>
      <c r="O9">
        <v>1028</v>
      </c>
      <c r="P9">
        <v>932.90350000000001</v>
      </c>
      <c r="Q9">
        <v>4361.1189999999997</v>
      </c>
      <c r="R9">
        <v>205.44900000000001</v>
      </c>
      <c r="S9">
        <v>7006.4763000000003</v>
      </c>
      <c r="T9">
        <v>3680.3989999999999</v>
      </c>
      <c r="U9">
        <v>2425.768</v>
      </c>
      <c r="V9">
        <v>463.0616</v>
      </c>
      <c r="W9">
        <v>494.24299999999999</v>
      </c>
      <c r="X9">
        <v>3605.8143</v>
      </c>
      <c r="Y9">
        <v>2871.6709999999998</v>
      </c>
      <c r="Z9">
        <v>13628.222100000001</v>
      </c>
      <c r="AA9">
        <v>128.38730000000001</v>
      </c>
      <c r="AB9">
        <v>489.93740000000003</v>
      </c>
      <c r="AC9">
        <v>225.61619999999999</v>
      </c>
      <c r="AD9">
        <v>4095.0426000000002</v>
      </c>
      <c r="AE9">
        <v>625.42939999999999</v>
      </c>
      <c r="AF9">
        <v>2606.6731</v>
      </c>
      <c r="AG9">
        <v>1106.893</v>
      </c>
      <c r="AH9">
        <v>417.02960000000002</v>
      </c>
      <c r="AI9">
        <v>1350.4940999999999</v>
      </c>
      <c r="AJ9">
        <v>6812.0742</v>
      </c>
      <c r="AK9">
        <v>1218.5372</v>
      </c>
      <c r="AL9">
        <v>914.20299999999997</v>
      </c>
      <c r="AM9">
        <v>446.1515</v>
      </c>
      <c r="AN9">
        <v>4901.0115999999998</v>
      </c>
      <c r="AO9">
        <v>2889.9083000000001</v>
      </c>
      <c r="AP9">
        <v>1194.1780000000001</v>
      </c>
      <c r="AQ9">
        <v>394.59339999999997</v>
      </c>
    </row>
    <row r="10" spans="1:43" x14ac:dyDescent="0.25">
      <c r="A10" s="1">
        <v>39447</v>
      </c>
      <c r="B10">
        <v>1018.1404</v>
      </c>
      <c r="C10">
        <v>203.62899999999999</v>
      </c>
      <c r="D10">
        <v>379.20319999999998</v>
      </c>
      <c r="E10">
        <v>448.91059999999999</v>
      </c>
      <c r="F10">
        <v>435.6259</v>
      </c>
      <c r="G10">
        <v>956.4</v>
      </c>
      <c r="H10">
        <v>776.69529999999997</v>
      </c>
      <c r="I10">
        <v>3884.6435000000001</v>
      </c>
      <c r="J10">
        <v>654.19140000000004</v>
      </c>
      <c r="K10">
        <v>543.49879999999996</v>
      </c>
      <c r="L10">
        <v>922.654</v>
      </c>
      <c r="M10">
        <v>604.81550000000004</v>
      </c>
      <c r="N10">
        <v>2109.0895999999998</v>
      </c>
      <c r="O10">
        <v>1014</v>
      </c>
      <c r="P10">
        <v>468.1388</v>
      </c>
      <c r="Q10">
        <v>4361.2979999999998</v>
      </c>
      <c r="R10">
        <v>208.61949999999999</v>
      </c>
      <c r="S10">
        <v>7015.7464</v>
      </c>
      <c r="T10">
        <v>3656.8339000000001</v>
      </c>
      <c r="U10">
        <v>2395.5320999999999</v>
      </c>
      <c r="V10">
        <v>465.49430000000001</v>
      </c>
      <c r="W10">
        <v>483.31760000000003</v>
      </c>
      <c r="X10">
        <v>4875.8239000000003</v>
      </c>
      <c r="Y10">
        <v>2734.3993999999998</v>
      </c>
      <c r="Z10">
        <v>13203.014300000001</v>
      </c>
      <c r="AA10">
        <v>127.4954</v>
      </c>
      <c r="AB10">
        <v>489.93740000000003</v>
      </c>
      <c r="AC10">
        <v>207.82409999999999</v>
      </c>
      <c r="AD10">
        <v>3982.8119999999999</v>
      </c>
      <c r="AE10">
        <v>609.90830000000005</v>
      </c>
      <c r="AF10">
        <v>2614.3489</v>
      </c>
      <c r="AG10">
        <v>1064.893</v>
      </c>
      <c r="AH10">
        <v>411.23970000000003</v>
      </c>
      <c r="AI10">
        <v>1328.1909000000001</v>
      </c>
      <c r="AJ10">
        <v>6819.9976999999999</v>
      </c>
      <c r="AK10">
        <v>1221.2583999999999</v>
      </c>
      <c r="AL10">
        <v>861.55780000000004</v>
      </c>
      <c r="AM10">
        <v>477.90859999999998</v>
      </c>
      <c r="AN10">
        <v>4762.9753000000001</v>
      </c>
      <c r="AO10">
        <v>2853.0581000000002</v>
      </c>
      <c r="AP10">
        <v>1203.4885999999999</v>
      </c>
      <c r="AQ10">
        <v>398.97699999999998</v>
      </c>
    </row>
    <row r="11" spans="1:43" x14ac:dyDescent="0.25">
      <c r="A11" s="1">
        <v>39810</v>
      </c>
      <c r="B11">
        <v>1022.2784</v>
      </c>
      <c r="C11">
        <v>193.5155</v>
      </c>
      <c r="D11">
        <v>378.2226</v>
      </c>
      <c r="E11">
        <v>451.49020000000002</v>
      </c>
      <c r="F11">
        <v>432.07350000000002</v>
      </c>
      <c r="G11">
        <v>918.4787</v>
      </c>
      <c r="H11">
        <v>776.69659999999999</v>
      </c>
      <c r="I11">
        <v>3837.0727000000002</v>
      </c>
      <c r="J11">
        <v>653.82820000000004</v>
      </c>
      <c r="K11">
        <v>544.50630000000001</v>
      </c>
      <c r="L11">
        <v>934.35820000000001</v>
      </c>
      <c r="M11">
        <v>606.24570000000006</v>
      </c>
      <c r="N11">
        <v>2138.1605</v>
      </c>
      <c r="O11">
        <v>927.5</v>
      </c>
      <c r="P11">
        <v>473.24279999999999</v>
      </c>
      <c r="Q11">
        <v>4361.32</v>
      </c>
      <c r="R11">
        <v>207.01390000000001</v>
      </c>
      <c r="S11">
        <v>7018.0739999999996</v>
      </c>
      <c r="T11">
        <v>3622.4045999999998</v>
      </c>
      <c r="U11">
        <v>2228.7260000000001</v>
      </c>
      <c r="V11">
        <v>483.43119999999999</v>
      </c>
      <c r="W11">
        <v>588.09690000000001</v>
      </c>
      <c r="X11">
        <v>4909.5666000000001</v>
      </c>
      <c r="Y11">
        <v>2639.3397</v>
      </c>
      <c r="Z11">
        <v>13628.4509</v>
      </c>
      <c r="AA11">
        <v>126.55540000000001</v>
      </c>
      <c r="AB11">
        <v>470.09100000000001</v>
      </c>
      <c r="AC11">
        <v>195.65539999999999</v>
      </c>
      <c r="AD11">
        <v>3697.8721999999998</v>
      </c>
      <c r="AE11">
        <v>583.14049999999997</v>
      </c>
      <c r="AF11">
        <v>2614.9911999999999</v>
      </c>
      <c r="AG11">
        <v>922.98199999999997</v>
      </c>
      <c r="AH11">
        <v>399.17649999999998</v>
      </c>
      <c r="AI11">
        <v>1315.5255</v>
      </c>
      <c r="AJ11">
        <v>8363.7757999999994</v>
      </c>
      <c r="AK11">
        <v>1211.7628999999999</v>
      </c>
      <c r="AL11">
        <v>866.42579999999998</v>
      </c>
      <c r="AM11">
        <v>494.85129999999998</v>
      </c>
      <c r="AN11">
        <v>4631.9009999999998</v>
      </c>
      <c r="AO11">
        <v>2789.0756000000001</v>
      </c>
      <c r="AP11">
        <v>1209.1247000000001</v>
      </c>
      <c r="AQ11">
        <v>402.58159999999998</v>
      </c>
    </row>
    <row r="12" spans="1:43" x14ac:dyDescent="0.25">
      <c r="A12" s="1">
        <v>40178</v>
      </c>
      <c r="B12">
        <v>1026.2130999999999</v>
      </c>
      <c r="C12">
        <v>209.21619999999999</v>
      </c>
      <c r="D12">
        <v>383.25749999999999</v>
      </c>
      <c r="E12">
        <v>451.19720000000001</v>
      </c>
      <c r="F12">
        <v>433.63900000000001</v>
      </c>
      <c r="G12">
        <v>918.4787</v>
      </c>
      <c r="H12">
        <v>840.31299999999999</v>
      </c>
      <c r="I12">
        <v>3901.1273999999999</v>
      </c>
      <c r="J12">
        <v>654.66060000000004</v>
      </c>
      <c r="K12">
        <v>613.48360000000002</v>
      </c>
      <c r="L12">
        <v>1184.5257999999999</v>
      </c>
      <c r="M12">
        <v>710.48500000000001</v>
      </c>
      <c r="N12">
        <v>2289.9650999999999</v>
      </c>
      <c r="O12">
        <v>1024.0999999999999</v>
      </c>
      <c r="P12">
        <v>499.87389999999999</v>
      </c>
      <c r="Q12">
        <v>4361.32</v>
      </c>
      <c r="R12">
        <v>215.51</v>
      </c>
      <c r="S12">
        <v>9403.3577999999998</v>
      </c>
      <c r="T12">
        <v>3622.4065999999998</v>
      </c>
      <c r="U12">
        <v>2348.4229</v>
      </c>
      <c r="V12">
        <v>483.9461</v>
      </c>
      <c r="W12">
        <v>739.80629999999996</v>
      </c>
      <c r="X12">
        <v>5191.9256999999998</v>
      </c>
      <c r="Y12">
        <v>3784.5138000000002</v>
      </c>
      <c r="Z12">
        <v>13628.369500000001</v>
      </c>
      <c r="AA12">
        <v>126.4883</v>
      </c>
      <c r="AB12">
        <v>471.65539999999999</v>
      </c>
      <c r="AC12">
        <v>191.9102</v>
      </c>
      <c r="AD12">
        <v>3708.2624999999998</v>
      </c>
      <c r="AE12">
        <v>584.73569999999995</v>
      </c>
      <c r="AF12">
        <v>2646.6669000000002</v>
      </c>
      <c r="AG12">
        <v>927.45709999999997</v>
      </c>
      <c r="AH12">
        <v>399.57310000000001</v>
      </c>
      <c r="AI12">
        <v>1309.0563</v>
      </c>
      <c r="AJ12">
        <v>8210.8338999999996</v>
      </c>
      <c r="AK12">
        <v>1188.7775999999999</v>
      </c>
      <c r="AL12">
        <v>869.83699999999999</v>
      </c>
      <c r="AM12">
        <v>525.50409999999999</v>
      </c>
      <c r="AN12">
        <v>4616.2851000000001</v>
      </c>
      <c r="AO12">
        <v>2804.1583999999998</v>
      </c>
      <c r="AP12">
        <v>1269.7408</v>
      </c>
      <c r="AQ12">
        <v>402.66730000000001</v>
      </c>
    </row>
    <row r="13" spans="1:43" x14ac:dyDescent="0.25">
      <c r="A13" s="1">
        <v>40543</v>
      </c>
      <c r="B13">
        <v>994.87710000000004</v>
      </c>
      <c r="C13">
        <v>209.21619999999999</v>
      </c>
      <c r="D13">
        <v>386.38900000000001</v>
      </c>
      <c r="E13">
        <v>451.54880000000003</v>
      </c>
      <c r="F13">
        <v>436.59300000000002</v>
      </c>
      <c r="G13">
        <v>918.4787</v>
      </c>
      <c r="H13">
        <v>840.31299999999999</v>
      </c>
      <c r="I13">
        <v>4490.9083000000001</v>
      </c>
      <c r="J13">
        <v>655.15859999999998</v>
      </c>
      <c r="K13">
        <v>606.25199999999995</v>
      </c>
      <c r="L13">
        <v>1197.0744999999999</v>
      </c>
      <c r="M13">
        <v>718.50800000000004</v>
      </c>
      <c r="N13">
        <v>2320</v>
      </c>
      <c r="O13">
        <v>1065.4000000000001</v>
      </c>
      <c r="P13">
        <v>541.26</v>
      </c>
      <c r="Q13">
        <v>4321.3191999999999</v>
      </c>
      <c r="R13">
        <v>211.65530000000001</v>
      </c>
      <c r="S13">
        <v>9403.3577999999998</v>
      </c>
      <c r="T13">
        <v>3622.4951000000001</v>
      </c>
      <c r="U13">
        <v>2349.6408999999999</v>
      </c>
      <c r="V13">
        <v>487.3503</v>
      </c>
      <c r="W13">
        <v>746.42160000000001</v>
      </c>
      <c r="X13">
        <v>5444.7443000000003</v>
      </c>
      <c r="Y13">
        <v>3831.6</v>
      </c>
      <c r="Z13">
        <v>13628.4509</v>
      </c>
      <c r="AA13">
        <v>126.7471</v>
      </c>
      <c r="AB13">
        <v>478.40230000000003</v>
      </c>
      <c r="AC13">
        <v>180.37860000000001</v>
      </c>
      <c r="AD13">
        <v>3709.13</v>
      </c>
      <c r="AE13">
        <v>600.99260000000004</v>
      </c>
      <c r="AF13">
        <v>2648.8539999999998</v>
      </c>
      <c r="AG13">
        <v>946.50639999999999</v>
      </c>
      <c r="AH13">
        <v>417.02960000000002</v>
      </c>
      <c r="AI13">
        <v>1304.8978</v>
      </c>
      <c r="AJ13">
        <v>8468.3760999999995</v>
      </c>
      <c r="AK13">
        <v>1187.6560999999999</v>
      </c>
      <c r="AL13">
        <v>874.25130000000001</v>
      </c>
      <c r="AM13">
        <v>543.91819999999996</v>
      </c>
      <c r="AN13">
        <v>4616.2851000000001</v>
      </c>
      <c r="AO13">
        <v>2809.7548000000002</v>
      </c>
      <c r="AP13">
        <v>1278.5459000000001</v>
      </c>
      <c r="AQ13">
        <v>465.18830000000003</v>
      </c>
    </row>
    <row r="14" spans="1:43" x14ac:dyDescent="0.25">
      <c r="A14" s="1">
        <v>40908</v>
      </c>
      <c r="B14">
        <v>920.73559999999998</v>
      </c>
      <c r="C14">
        <v>209.21619999999999</v>
      </c>
      <c r="D14">
        <v>386.30399999999997</v>
      </c>
      <c r="E14">
        <v>452.47300000000001</v>
      </c>
      <c r="F14">
        <v>413.66930000000002</v>
      </c>
      <c r="G14">
        <v>918.4787</v>
      </c>
      <c r="H14">
        <v>840.31299999999999</v>
      </c>
      <c r="I14">
        <v>4903.2070000000003</v>
      </c>
      <c r="J14">
        <v>655.56659999999999</v>
      </c>
      <c r="K14">
        <v>606.42110000000002</v>
      </c>
      <c r="L14">
        <v>1197.8613</v>
      </c>
      <c r="M14">
        <v>727.89700000000005</v>
      </c>
      <c r="N14">
        <v>2374</v>
      </c>
      <c r="O14">
        <v>1066.3</v>
      </c>
      <c r="P14">
        <v>540.25519999999995</v>
      </c>
      <c r="Q14">
        <v>4321.3191999999999</v>
      </c>
      <c r="R14">
        <v>214.03829999999999</v>
      </c>
      <c r="S14">
        <v>9403.3577999999998</v>
      </c>
      <c r="T14">
        <v>3622.7040000000002</v>
      </c>
      <c r="U14">
        <v>2363.7673</v>
      </c>
      <c r="V14">
        <v>489.71199999999999</v>
      </c>
      <c r="W14">
        <v>776.08</v>
      </c>
      <c r="X14">
        <v>5845.0384000000004</v>
      </c>
      <c r="Y14">
        <v>3782.2550999999999</v>
      </c>
      <c r="Z14">
        <v>16433.772300000001</v>
      </c>
      <c r="AA14">
        <v>127.0009</v>
      </c>
      <c r="AB14">
        <v>498.1789</v>
      </c>
      <c r="AC14">
        <v>177.58879999999999</v>
      </c>
      <c r="AD14">
        <v>3710.1889999999999</v>
      </c>
      <c r="AE14">
        <v>602.98410000000001</v>
      </c>
      <c r="AF14">
        <v>2633.4292999999998</v>
      </c>
      <c r="AG14">
        <v>926.09490000000005</v>
      </c>
      <c r="AH14">
        <v>417.02960000000002</v>
      </c>
      <c r="AI14">
        <v>1323.7188000000001</v>
      </c>
      <c r="AJ14">
        <v>8549.5625999999993</v>
      </c>
      <c r="AK14">
        <v>1190</v>
      </c>
      <c r="AL14">
        <v>856.27430000000004</v>
      </c>
      <c r="AM14">
        <v>548.94299999999998</v>
      </c>
      <c r="AN14">
        <v>4616.2851000000001</v>
      </c>
      <c r="AO14">
        <v>2820.3647999999998</v>
      </c>
      <c r="AP14">
        <v>1287.4326000000001</v>
      </c>
      <c r="AQ14">
        <v>465.233</v>
      </c>
    </row>
    <row r="15" spans="1:43" x14ac:dyDescent="0.25">
      <c r="A15" s="1">
        <v>41274</v>
      </c>
      <c r="B15">
        <v>902.23230000000001</v>
      </c>
      <c r="C15">
        <v>209.21619999999999</v>
      </c>
      <c r="D15">
        <v>386.69510000000002</v>
      </c>
      <c r="E15">
        <v>453.17200000000003</v>
      </c>
      <c r="F15">
        <v>407.16520000000003</v>
      </c>
      <c r="G15">
        <v>918.4787</v>
      </c>
      <c r="H15">
        <v>840.31299999999999</v>
      </c>
      <c r="I15">
        <v>5448.8495000000003</v>
      </c>
      <c r="J15">
        <v>655.98940000000005</v>
      </c>
      <c r="K15">
        <v>593.33079999999995</v>
      </c>
      <c r="L15">
        <v>1240.1297</v>
      </c>
      <c r="M15">
        <v>733.82100000000003</v>
      </c>
      <c r="N15">
        <v>2388.6109999999999</v>
      </c>
      <c r="O15">
        <v>1067.5999999999999</v>
      </c>
      <c r="P15">
        <v>536.24530000000004</v>
      </c>
      <c r="Q15">
        <v>4319</v>
      </c>
      <c r="R15">
        <v>210.3366</v>
      </c>
      <c r="S15">
        <v>9403.3577999999998</v>
      </c>
      <c r="T15">
        <v>3622.797</v>
      </c>
      <c r="U15">
        <v>2365.9331000000002</v>
      </c>
      <c r="V15">
        <v>534.56479999999999</v>
      </c>
      <c r="W15">
        <v>780.27319999999997</v>
      </c>
      <c r="X15">
        <v>6098.1693999999998</v>
      </c>
      <c r="Y15">
        <v>3801.4483</v>
      </c>
      <c r="Z15">
        <v>16419.7785</v>
      </c>
      <c r="AA15">
        <v>126.11669999999999</v>
      </c>
      <c r="AB15">
        <v>499.99579999999997</v>
      </c>
      <c r="AC15">
        <v>178.5273</v>
      </c>
      <c r="AD15">
        <v>3677.0138999999999</v>
      </c>
      <c r="AE15">
        <v>598.35670000000005</v>
      </c>
      <c r="AF15">
        <v>2627.4041000000002</v>
      </c>
      <c r="AG15">
        <v>914.59130000000005</v>
      </c>
      <c r="AH15">
        <v>415.90820000000002</v>
      </c>
      <c r="AI15">
        <v>1323.2429999999999</v>
      </c>
      <c r="AJ15">
        <v>9609.7579000000005</v>
      </c>
      <c r="AK15">
        <v>1191.5042000000001</v>
      </c>
      <c r="AL15">
        <v>843.00239999999997</v>
      </c>
      <c r="AM15">
        <v>555.41700000000003</v>
      </c>
      <c r="AN15">
        <v>4603.1646000000001</v>
      </c>
      <c r="AO15">
        <v>2831.7903000000001</v>
      </c>
      <c r="AP15">
        <v>1323.962</v>
      </c>
      <c r="AQ15">
        <v>465.233</v>
      </c>
    </row>
    <row r="16" spans="1:43" x14ac:dyDescent="0.25">
      <c r="A16" s="1">
        <v>41639</v>
      </c>
      <c r="B16">
        <v>853.56859999999995</v>
      </c>
      <c r="C16">
        <v>209.21619999999999</v>
      </c>
      <c r="D16">
        <v>387.26729999999998</v>
      </c>
      <c r="E16">
        <v>453.73660000000001</v>
      </c>
      <c r="F16">
        <v>440.85230000000001</v>
      </c>
      <c r="G16">
        <v>918.4787</v>
      </c>
      <c r="H16">
        <v>840.31299999999999</v>
      </c>
      <c r="I16">
        <v>5785.9543999999996</v>
      </c>
      <c r="J16">
        <v>656.255</v>
      </c>
      <c r="K16">
        <v>586.53959999999995</v>
      </c>
      <c r="L16">
        <v>1241.8982000000001</v>
      </c>
      <c r="M16">
        <v>744.52499999999998</v>
      </c>
      <c r="N16">
        <v>2413.8649999999998</v>
      </c>
      <c r="O16">
        <v>1070</v>
      </c>
      <c r="P16">
        <v>556.95309999999995</v>
      </c>
      <c r="Q16">
        <v>4446.1751000000004</v>
      </c>
      <c r="R16">
        <v>214.6995</v>
      </c>
      <c r="S16">
        <v>9403.3577999999998</v>
      </c>
      <c r="T16">
        <v>3622.797</v>
      </c>
      <c r="U16">
        <v>2377.6781999999998</v>
      </c>
      <c r="V16">
        <v>539.08450000000005</v>
      </c>
      <c r="W16">
        <v>798.71619999999996</v>
      </c>
      <c r="X16">
        <v>6203.2642999999998</v>
      </c>
      <c r="Y16">
        <v>3836.9</v>
      </c>
      <c r="Z16">
        <v>16413.7395</v>
      </c>
      <c r="AA16">
        <v>126.2268</v>
      </c>
      <c r="AB16">
        <v>500.40170000000001</v>
      </c>
      <c r="AC16">
        <v>177.42189999999999</v>
      </c>
      <c r="AD16">
        <v>3679.8593999999998</v>
      </c>
      <c r="AE16">
        <v>599.79399999999998</v>
      </c>
      <c r="AF16">
        <v>2625.5182</v>
      </c>
      <c r="AG16">
        <v>913.33780000000002</v>
      </c>
      <c r="AH16">
        <v>417.02960000000002</v>
      </c>
      <c r="AI16">
        <v>1320.6883</v>
      </c>
      <c r="AJ16">
        <v>11522.9031</v>
      </c>
      <c r="AK16">
        <v>1194</v>
      </c>
      <c r="AL16">
        <v>835.25490000000002</v>
      </c>
      <c r="AM16">
        <v>561.95799999999997</v>
      </c>
      <c r="AN16">
        <v>4603.1646000000001</v>
      </c>
      <c r="AO16">
        <v>2840.0106999999998</v>
      </c>
      <c r="AP16">
        <v>1339.61</v>
      </c>
      <c r="AQ16">
        <v>465.238</v>
      </c>
    </row>
    <row r="17" spans="1:43" x14ac:dyDescent="0.25">
      <c r="A17" s="1">
        <v>42001</v>
      </c>
      <c r="B17">
        <v>774.20899999999995</v>
      </c>
      <c r="C17">
        <v>204.327</v>
      </c>
      <c r="D17">
        <v>388.02080000000001</v>
      </c>
      <c r="E17">
        <v>454.24799999999999</v>
      </c>
      <c r="F17">
        <v>432.93529999999998</v>
      </c>
      <c r="G17">
        <v>918.4787</v>
      </c>
      <c r="H17">
        <v>840.31299999999999</v>
      </c>
      <c r="I17">
        <v>6171.3389999999999</v>
      </c>
      <c r="J17">
        <v>656.49469999999997</v>
      </c>
      <c r="K17">
        <v>600.07870000000003</v>
      </c>
      <c r="L17">
        <v>1243.7784999999999</v>
      </c>
      <c r="M17">
        <v>744.52499999999998</v>
      </c>
      <c r="N17">
        <v>2441.6770000000001</v>
      </c>
      <c r="O17">
        <v>1070</v>
      </c>
      <c r="P17">
        <v>554.48429999999996</v>
      </c>
      <c r="Q17">
        <v>4514.5712000000003</v>
      </c>
      <c r="R17">
        <v>211.93260000000001</v>
      </c>
      <c r="S17">
        <v>9403.3577999999998</v>
      </c>
      <c r="T17">
        <v>3601.1401000000001</v>
      </c>
      <c r="U17">
        <v>2385.2674999999999</v>
      </c>
      <c r="V17">
        <v>541.5326</v>
      </c>
      <c r="W17">
        <v>785.16570000000002</v>
      </c>
      <c r="X17">
        <v>6325.5012999999999</v>
      </c>
      <c r="Y17">
        <v>3854.6</v>
      </c>
      <c r="Z17">
        <v>16769.879099999998</v>
      </c>
      <c r="AA17">
        <v>126.26649999999999</v>
      </c>
      <c r="AB17">
        <v>501.8603</v>
      </c>
      <c r="AC17">
        <v>168.51499999999999</v>
      </c>
      <c r="AD17">
        <v>3648.143</v>
      </c>
      <c r="AE17">
        <v>554.24189999999999</v>
      </c>
      <c r="AF17">
        <v>2648.8444</v>
      </c>
      <c r="AG17">
        <v>914.38890000000004</v>
      </c>
      <c r="AH17">
        <v>416.42630000000003</v>
      </c>
      <c r="AI17">
        <v>1309.9112</v>
      </c>
      <c r="AJ17">
        <v>12794.812599999999</v>
      </c>
      <c r="AK17">
        <v>1195.5042000000001</v>
      </c>
      <c r="AL17">
        <v>808.6232</v>
      </c>
      <c r="AM17">
        <v>584.69110000000001</v>
      </c>
      <c r="AN17">
        <v>4710.5609000000004</v>
      </c>
      <c r="AO17">
        <v>2836.7503999999999</v>
      </c>
      <c r="AP17">
        <v>1351.6010000000001</v>
      </c>
      <c r="AQ17">
        <v>475.73099999999999</v>
      </c>
    </row>
    <row r="18" spans="1:43" x14ac:dyDescent="0.25">
      <c r="A18" s="1">
        <v>42372</v>
      </c>
      <c r="B18">
        <v>770.32569999999998</v>
      </c>
      <c r="C18">
        <v>200.197</v>
      </c>
      <c r="D18">
        <v>387.40719999999999</v>
      </c>
      <c r="E18">
        <v>454.8236</v>
      </c>
      <c r="F18">
        <v>427.98669999999998</v>
      </c>
      <c r="G18">
        <v>918.4787</v>
      </c>
      <c r="H18">
        <v>840.31299999999999</v>
      </c>
      <c r="I18">
        <v>6366.6800999999996</v>
      </c>
      <c r="J18">
        <v>656.80460000000005</v>
      </c>
      <c r="K18">
        <v>615.22500000000002</v>
      </c>
      <c r="L18">
        <v>1245.6287</v>
      </c>
      <c r="M18">
        <v>823.91</v>
      </c>
      <c r="N18">
        <v>2424.4580000000001</v>
      </c>
      <c r="O18">
        <v>1070</v>
      </c>
      <c r="P18">
        <v>554.2577</v>
      </c>
      <c r="Q18">
        <v>4606.6518999999998</v>
      </c>
      <c r="R18">
        <v>213.59630000000001</v>
      </c>
      <c r="S18">
        <v>9403.3577999999998</v>
      </c>
      <c r="T18">
        <v>3601.1401000000001</v>
      </c>
      <c r="U18">
        <v>2440.0578999999998</v>
      </c>
      <c r="V18">
        <v>545.72789999999998</v>
      </c>
      <c r="W18">
        <v>796.72609999999997</v>
      </c>
      <c r="X18">
        <v>6232.2943999999998</v>
      </c>
      <c r="Y18">
        <v>3868.7190000000001</v>
      </c>
      <c r="Z18">
        <v>16784.968799999999</v>
      </c>
      <c r="AA18">
        <v>126.27930000000001</v>
      </c>
      <c r="AB18">
        <v>502.79919999999998</v>
      </c>
      <c r="AC18">
        <v>162.7826</v>
      </c>
      <c r="AD18">
        <v>3939.1950000000002</v>
      </c>
      <c r="AE18">
        <v>559.98820000000001</v>
      </c>
      <c r="AF18">
        <v>2648.8577</v>
      </c>
      <c r="AG18">
        <v>917.10360000000003</v>
      </c>
      <c r="AH18">
        <v>417.02960000000002</v>
      </c>
      <c r="AI18">
        <v>1301.7401</v>
      </c>
      <c r="AJ18">
        <v>14675.8218</v>
      </c>
      <c r="AK18">
        <v>1197.5042000000001</v>
      </c>
      <c r="AL18">
        <v>808.27829999999994</v>
      </c>
      <c r="AM18">
        <v>588.73450000000003</v>
      </c>
      <c r="AN18">
        <v>4975.1992</v>
      </c>
      <c r="AO18">
        <v>2838.8543</v>
      </c>
      <c r="AP18">
        <v>1359.0219999999999</v>
      </c>
      <c r="AQ18">
        <v>501.29500000000002</v>
      </c>
    </row>
    <row r="19" spans="1:43" x14ac:dyDescent="0.25">
      <c r="A19" s="1">
        <v>42736</v>
      </c>
      <c r="B19">
        <v>1272.2760000000001</v>
      </c>
      <c r="C19">
        <v>201.48929999999999</v>
      </c>
      <c r="D19">
        <v>426.42450000000002</v>
      </c>
      <c r="E19">
        <v>455.0677</v>
      </c>
      <c r="F19">
        <v>429.94119999999998</v>
      </c>
      <c r="G19">
        <v>918.4787</v>
      </c>
      <c r="H19">
        <v>840.31299999999999</v>
      </c>
      <c r="I19">
        <v>6566.6152000000002</v>
      </c>
      <c r="J19">
        <v>657.1096</v>
      </c>
      <c r="K19">
        <v>616.9828</v>
      </c>
      <c r="L19">
        <v>1246</v>
      </c>
      <c r="M19">
        <v>833</v>
      </c>
      <c r="N19">
        <v>2419.1489999999999</v>
      </c>
      <c r="O19">
        <v>1070</v>
      </c>
      <c r="P19">
        <v>554.62019999999995</v>
      </c>
      <c r="Q19">
        <v>4656.902</v>
      </c>
      <c r="R19">
        <v>216.4616</v>
      </c>
      <c r="S19">
        <v>10166.679899999999</v>
      </c>
      <c r="T19">
        <v>3601.1401000000001</v>
      </c>
      <c r="U19">
        <v>2430.3658999999998</v>
      </c>
      <c r="V19">
        <v>547.20839999999998</v>
      </c>
      <c r="W19">
        <v>799.46180000000004</v>
      </c>
      <c r="X19">
        <v>6175.4912000000004</v>
      </c>
      <c r="Y19">
        <v>3877.8834000000002</v>
      </c>
      <c r="Z19">
        <v>16783.689900000001</v>
      </c>
      <c r="AA19">
        <v>126.27930000000001</v>
      </c>
      <c r="AB19">
        <v>502.029</v>
      </c>
      <c r="AC19">
        <v>156.9023</v>
      </c>
      <c r="AD19">
        <v>5720.5029999999997</v>
      </c>
      <c r="AE19">
        <v>560.09839999999997</v>
      </c>
      <c r="AF19">
        <v>2660.0342000000001</v>
      </c>
      <c r="AG19">
        <v>922.4366</v>
      </c>
      <c r="AH19">
        <v>415.19110000000001</v>
      </c>
      <c r="AI19">
        <v>1271.9383</v>
      </c>
      <c r="AJ19">
        <v>14826.141799999999</v>
      </c>
      <c r="AK19">
        <v>1198.5042000000001</v>
      </c>
      <c r="AL19">
        <v>815.51890000000003</v>
      </c>
      <c r="AM19">
        <v>592.49879999999996</v>
      </c>
      <c r="AN19">
        <v>5037.8050000000003</v>
      </c>
      <c r="AO19">
        <v>2839.6896000000002</v>
      </c>
      <c r="AP19">
        <v>1259.5</v>
      </c>
      <c r="AQ19">
        <v>501.29500000000002</v>
      </c>
    </row>
    <row r="20" spans="1:43" x14ac:dyDescent="0.25">
      <c r="A20" s="1">
        <v>43100</v>
      </c>
      <c r="B20">
        <v>1227.5899999999999</v>
      </c>
      <c r="C20">
        <v>203.8612</v>
      </c>
      <c r="D20">
        <v>426.7319</v>
      </c>
      <c r="E20">
        <v>438.87990000000002</v>
      </c>
      <c r="F20">
        <v>427.39359999999999</v>
      </c>
      <c r="G20">
        <v>918.4787</v>
      </c>
      <c r="H20">
        <v>840.31299999999999</v>
      </c>
      <c r="I20">
        <v>6654.5469999999996</v>
      </c>
      <c r="J20">
        <v>657.10950000000003</v>
      </c>
      <c r="K20">
        <v>632.40340000000003</v>
      </c>
      <c r="L20">
        <v>1248.2098000000001</v>
      </c>
      <c r="M20">
        <v>839</v>
      </c>
      <c r="N20">
        <v>2383.9</v>
      </c>
      <c r="O20">
        <v>1070</v>
      </c>
      <c r="P20">
        <v>554.89959999999996</v>
      </c>
      <c r="Q20">
        <v>4742.4589999999998</v>
      </c>
      <c r="R20">
        <v>485.01600000000002</v>
      </c>
      <c r="S20">
        <v>10166.679899999999</v>
      </c>
      <c r="T20">
        <v>3601.1401000000001</v>
      </c>
      <c r="U20">
        <v>2528.9895999999999</v>
      </c>
      <c r="V20">
        <v>554.71050000000002</v>
      </c>
      <c r="W20">
        <v>801.06740000000002</v>
      </c>
      <c r="X20">
        <v>6229.3770999999997</v>
      </c>
      <c r="Y20">
        <v>3884.8456999999999</v>
      </c>
      <c r="Z20">
        <v>16782.149799999999</v>
      </c>
      <c r="AA20">
        <v>126.27930000000001</v>
      </c>
      <c r="AB20">
        <v>502.76150000000001</v>
      </c>
      <c r="AC20">
        <v>151.2594</v>
      </c>
      <c r="AD20">
        <v>5579.5169999999998</v>
      </c>
      <c r="AE20">
        <v>559.74800000000005</v>
      </c>
      <c r="AF20">
        <v>2659.5590000000002</v>
      </c>
      <c r="AG20">
        <v>926.19169999999997</v>
      </c>
      <c r="AH20">
        <v>409.28699999999998</v>
      </c>
      <c r="AI20">
        <v>1253.8199</v>
      </c>
      <c r="AJ20">
        <v>16132.2402</v>
      </c>
      <c r="AK20">
        <v>1193.5042000000001</v>
      </c>
      <c r="AL20">
        <v>810.04849999999999</v>
      </c>
      <c r="AM20">
        <v>596.9162</v>
      </c>
      <c r="AN20">
        <v>5192.1316999999999</v>
      </c>
      <c r="AO20">
        <v>2738.8816000000002</v>
      </c>
      <c r="AP20">
        <v>1256.6510000000001</v>
      </c>
      <c r="AQ20">
        <v>501.2953</v>
      </c>
    </row>
    <row r="21" spans="1:43" x14ac:dyDescent="0.25">
      <c r="A21" s="1">
        <v>43464</v>
      </c>
      <c r="B21">
        <v>1130.2</v>
      </c>
      <c r="C21">
        <v>199.1713</v>
      </c>
      <c r="D21">
        <v>427.96690000000001</v>
      </c>
      <c r="E21">
        <v>423.49799999999999</v>
      </c>
      <c r="F21">
        <v>421.09769999999997</v>
      </c>
      <c r="G21">
        <v>918.47900000000004</v>
      </c>
      <c r="H21">
        <v>932.55200000000002</v>
      </c>
      <c r="I21">
        <v>6620.6288999999997</v>
      </c>
      <c r="J21">
        <v>657.60059999999999</v>
      </c>
      <c r="K21">
        <v>647.27319999999997</v>
      </c>
      <c r="L21">
        <v>1247.5808</v>
      </c>
      <c r="M21">
        <v>815.6</v>
      </c>
      <c r="N21">
        <v>2383.3029000000001</v>
      </c>
      <c r="O21">
        <v>1070</v>
      </c>
      <c r="P21">
        <v>554.76639999999998</v>
      </c>
      <c r="Q21">
        <v>4742.4589999999998</v>
      </c>
      <c r="R21">
        <v>426.77719999999999</v>
      </c>
      <c r="S21">
        <v>10166.679899999999</v>
      </c>
      <c r="T21">
        <v>3601.1401000000001</v>
      </c>
      <c r="U21">
        <v>2640.6019999999999</v>
      </c>
      <c r="V21">
        <v>554.71050000000002</v>
      </c>
      <c r="W21">
        <v>801.94219999999996</v>
      </c>
      <c r="X21">
        <v>6242.0108</v>
      </c>
      <c r="Y21">
        <v>3891.7280000000001</v>
      </c>
      <c r="Z21">
        <v>17493.126899999999</v>
      </c>
      <c r="AA21">
        <v>126.27930000000001</v>
      </c>
      <c r="AB21">
        <v>502.89409999999998</v>
      </c>
      <c r="AC21">
        <v>145.79740000000001</v>
      </c>
      <c r="AD21">
        <v>5593.1620000000003</v>
      </c>
      <c r="AE21">
        <v>559.62549999999999</v>
      </c>
      <c r="AF21">
        <v>2652.8425000000002</v>
      </c>
      <c r="AG21">
        <v>914.18409999999994</v>
      </c>
      <c r="AH21">
        <v>434.32819999999998</v>
      </c>
      <c r="AI21">
        <v>1245.4955</v>
      </c>
      <c r="AJ21">
        <v>16236.573899999999</v>
      </c>
      <c r="AK21">
        <v>1193.6042</v>
      </c>
      <c r="AM21">
        <v>579.16880000000003</v>
      </c>
      <c r="AN21">
        <v>5192.1316999999999</v>
      </c>
      <c r="AO21">
        <v>2614.2350000000001</v>
      </c>
      <c r="AP21">
        <v>1267.97</v>
      </c>
      <c r="AQ21">
        <v>501.2953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C18" sqref="C18"/>
    </sheetView>
  </sheetViews>
  <sheetFormatPr defaultRowHeight="14.5" x14ac:dyDescent="0.35"/>
  <cols>
    <col min="1" max="1" width="11.26953125" customWidth="1"/>
    <col min="2" max="2" width="12.26953125" customWidth="1"/>
  </cols>
  <sheetData>
    <row r="1" spans="1:43" x14ac:dyDescent="0.25">
      <c r="A1" t="s">
        <v>42</v>
      </c>
      <c r="B1" s="1">
        <v>36888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58</v>
      </c>
      <c r="C6" t="s">
        <v>58</v>
      </c>
      <c r="D6" t="s">
        <v>58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 t="s">
        <v>58</v>
      </c>
      <c r="L6" t="s">
        <v>58</v>
      </c>
      <c r="M6" t="s">
        <v>58</v>
      </c>
      <c r="N6" t="s">
        <v>58</v>
      </c>
      <c r="O6" t="s">
        <v>58</v>
      </c>
      <c r="P6" t="s">
        <v>58</v>
      </c>
      <c r="Q6" t="s">
        <v>58</v>
      </c>
      <c r="R6" t="s">
        <v>58</v>
      </c>
      <c r="S6" t="s">
        <v>58</v>
      </c>
      <c r="T6" t="s">
        <v>58</v>
      </c>
      <c r="U6" t="s">
        <v>58</v>
      </c>
      <c r="V6" t="s">
        <v>58</v>
      </c>
      <c r="W6" t="s">
        <v>58</v>
      </c>
      <c r="X6" t="s">
        <v>58</v>
      </c>
      <c r="Y6" t="s">
        <v>58</v>
      </c>
      <c r="Z6" t="s">
        <v>58</v>
      </c>
      <c r="AA6" t="s">
        <v>58</v>
      </c>
      <c r="AB6" t="s">
        <v>58</v>
      </c>
      <c r="AC6" t="s">
        <v>58</v>
      </c>
      <c r="AD6" t="s">
        <v>58</v>
      </c>
      <c r="AE6" t="s">
        <v>58</v>
      </c>
      <c r="AF6" t="s">
        <v>58</v>
      </c>
      <c r="AG6" t="s">
        <v>58</v>
      </c>
      <c r="AH6" t="s">
        <v>58</v>
      </c>
      <c r="AI6" t="s">
        <v>58</v>
      </c>
      <c r="AJ6" t="s">
        <v>58</v>
      </c>
      <c r="AK6" t="s">
        <v>58</v>
      </c>
      <c r="AL6" t="s">
        <v>58</v>
      </c>
      <c r="AM6" t="s">
        <v>58</v>
      </c>
      <c r="AN6" t="s">
        <v>58</v>
      </c>
      <c r="AO6" t="s">
        <v>58</v>
      </c>
      <c r="AP6" t="s">
        <v>58</v>
      </c>
      <c r="AQ6" t="s">
        <v>58</v>
      </c>
    </row>
    <row r="7" spans="1:43" x14ac:dyDescent="0.25">
      <c r="A7" s="2" t="e">
        <f ca="1">_xll.BDH(B$4,B$6,$B1,$B2,"Dir=V","Per=Y","Days=A","Dts=S","cols=2;rows=19")</f>
        <v>#NAME?</v>
      </c>
      <c r="B7">
        <v>0.85580000000000001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_xll.BDH(Y$4,Y$6,$B1,$B2,"Dir=V","Per=Y","Days=A","Dts=H")</f>
        <v>#NAME?</v>
      </c>
      <c r="Z7" t="e">
        <f ca="1">_xll.BDH(Z$4,Z$6,$B1,$B2,"Dir=V","Per=Y","Days=A","Dts=H")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1.0511999999999999</v>
      </c>
      <c r="C8">
        <v>2.0651999999999999</v>
      </c>
      <c r="D8">
        <v>1.5167999999999999</v>
      </c>
      <c r="F8">
        <v>3.1358999999999999</v>
      </c>
      <c r="G8">
        <v>1.4593</v>
      </c>
      <c r="H8">
        <v>1.4915</v>
      </c>
      <c r="J8">
        <v>0.95669999999999999</v>
      </c>
      <c r="K8">
        <v>1.0135000000000001</v>
      </c>
      <c r="M8">
        <v>1.9262999999999999</v>
      </c>
      <c r="O8">
        <v>0.8468</v>
      </c>
      <c r="P8">
        <v>1.0740000000000001</v>
      </c>
      <c r="Q8">
        <v>0.61750000000000005</v>
      </c>
      <c r="R8">
        <v>1.8702000000000001</v>
      </c>
      <c r="S8">
        <v>0.65649999999999997</v>
      </c>
      <c r="T8">
        <v>1.0751999999999999</v>
      </c>
      <c r="U8">
        <v>1.226</v>
      </c>
      <c r="V8">
        <v>1.2110000000000001</v>
      </c>
      <c r="X8">
        <v>0.98140000000000005</v>
      </c>
      <c r="AA8">
        <v>1.1498999999999999</v>
      </c>
      <c r="AB8">
        <v>1.0257000000000001</v>
      </c>
      <c r="AD8">
        <v>1.6219000000000001</v>
      </c>
      <c r="AE8">
        <v>1.0402</v>
      </c>
      <c r="AF8">
        <v>0.65839999999999999</v>
      </c>
      <c r="AG8">
        <v>1.0498000000000001</v>
      </c>
      <c r="AH8">
        <v>2.0510999999999999</v>
      </c>
      <c r="AI8">
        <v>2.3982000000000001</v>
      </c>
      <c r="AK8">
        <v>1.1673</v>
      </c>
      <c r="AL8">
        <v>1.2694000000000001</v>
      </c>
      <c r="AM8">
        <v>1.1442000000000001</v>
      </c>
      <c r="AN8">
        <v>0.65010000000000001</v>
      </c>
      <c r="AO8">
        <v>0.63890000000000002</v>
      </c>
      <c r="AP8">
        <v>0.7923</v>
      </c>
      <c r="AQ8">
        <v>1.4652000000000001</v>
      </c>
    </row>
    <row r="9" spans="1:43" x14ac:dyDescent="0.25">
      <c r="A9" s="1">
        <v>37621</v>
      </c>
      <c r="B9">
        <v>0.83220000000000005</v>
      </c>
      <c r="C9">
        <v>2.0468999999999999</v>
      </c>
      <c r="D9">
        <v>1.5268000000000002</v>
      </c>
      <c r="F9">
        <v>3.2086000000000001</v>
      </c>
      <c r="G9">
        <v>1.4719</v>
      </c>
      <c r="H9">
        <v>1.6503999999999999</v>
      </c>
      <c r="J9">
        <v>0.96640000000000004</v>
      </c>
      <c r="K9">
        <v>1.2347999999999999</v>
      </c>
      <c r="M9">
        <v>2.3641000000000001</v>
      </c>
      <c r="O9">
        <v>0.93520000000000003</v>
      </c>
      <c r="P9">
        <v>0.9637</v>
      </c>
      <c r="Q9">
        <v>0.17319999999999999</v>
      </c>
      <c r="R9">
        <v>2.1646000000000001</v>
      </c>
      <c r="S9">
        <v>0.68969999999999998</v>
      </c>
      <c r="T9">
        <v>1.0123</v>
      </c>
      <c r="U9">
        <v>1.2437</v>
      </c>
      <c r="V9">
        <v>1.2218</v>
      </c>
      <c r="X9">
        <v>0.6542</v>
      </c>
      <c r="AA9">
        <v>1.2252000000000001</v>
      </c>
      <c r="AB9">
        <v>1.2009000000000001</v>
      </c>
      <c r="AD9">
        <v>2.0905</v>
      </c>
      <c r="AE9">
        <v>1.3155000000000001</v>
      </c>
      <c r="AF9">
        <v>0.3085</v>
      </c>
      <c r="AG9">
        <v>1.2109000000000001</v>
      </c>
      <c r="AH9">
        <v>1.9795</v>
      </c>
      <c r="AI9">
        <v>2.3228</v>
      </c>
      <c r="AK9">
        <v>2.1589</v>
      </c>
      <c r="AL9">
        <v>1.3578000000000001</v>
      </c>
      <c r="AM9">
        <v>2.4156</v>
      </c>
      <c r="AN9">
        <v>0.69189999999999996</v>
      </c>
      <c r="AO9">
        <v>0.66539999999999999</v>
      </c>
      <c r="AP9">
        <v>0.68759999999999999</v>
      </c>
      <c r="AQ9">
        <v>1.5609999999999999</v>
      </c>
    </row>
    <row r="10" spans="1:43" x14ac:dyDescent="0.25">
      <c r="A10" s="1">
        <v>37986</v>
      </c>
      <c r="B10">
        <v>1.1896</v>
      </c>
      <c r="C10">
        <v>2.0666000000000002</v>
      </c>
      <c r="D10">
        <v>1.4734</v>
      </c>
      <c r="F10">
        <v>3.1315</v>
      </c>
      <c r="G10">
        <v>1.6093999999999999</v>
      </c>
      <c r="H10">
        <v>1.7109000000000001</v>
      </c>
      <c r="J10">
        <v>1.0588</v>
      </c>
      <c r="K10">
        <v>1.0845</v>
      </c>
      <c r="M10">
        <v>1.8681999999999999</v>
      </c>
      <c r="O10">
        <v>0.92210000000000003</v>
      </c>
      <c r="P10">
        <v>1.226</v>
      </c>
      <c r="Q10">
        <v>0.56940000000000002</v>
      </c>
      <c r="R10">
        <v>2.4472</v>
      </c>
      <c r="S10">
        <v>0.73199999999999998</v>
      </c>
      <c r="T10">
        <v>1.0081</v>
      </c>
      <c r="U10">
        <v>1.2770999999999999</v>
      </c>
      <c r="V10">
        <v>1.2901</v>
      </c>
      <c r="X10">
        <v>0.76500000000000001</v>
      </c>
      <c r="AA10">
        <v>1.0496000000000001</v>
      </c>
      <c r="AB10">
        <v>1.2951999999999999</v>
      </c>
      <c r="AD10">
        <v>2.4255</v>
      </c>
      <c r="AE10">
        <v>1.9670999999999998</v>
      </c>
      <c r="AF10">
        <v>0.45450000000000002</v>
      </c>
      <c r="AG10">
        <v>1.2122999999999999</v>
      </c>
      <c r="AH10">
        <v>1.7625</v>
      </c>
      <c r="AI10">
        <v>2.4784000000000002</v>
      </c>
      <c r="AK10">
        <v>6.585</v>
      </c>
      <c r="AL10">
        <v>1.3768</v>
      </c>
      <c r="AM10">
        <v>1.8976999999999999</v>
      </c>
      <c r="AN10">
        <v>0.74660000000000004</v>
      </c>
      <c r="AO10">
        <v>0.72119999999999995</v>
      </c>
      <c r="AP10">
        <v>0.64700000000000002</v>
      </c>
      <c r="AQ10">
        <v>1.6226</v>
      </c>
    </row>
    <row r="11" spans="1:43" x14ac:dyDescent="0.25">
      <c r="A11" s="1">
        <v>38352</v>
      </c>
      <c r="B11">
        <v>1.1847000000000001</v>
      </c>
      <c r="C11">
        <v>1.7865</v>
      </c>
      <c r="D11">
        <v>1.5333999999999999</v>
      </c>
      <c r="F11">
        <v>3.2938000000000001</v>
      </c>
      <c r="G11">
        <v>1.7618</v>
      </c>
      <c r="H11">
        <v>1.8263</v>
      </c>
      <c r="J11">
        <v>1.0907</v>
      </c>
      <c r="K11">
        <v>1.4353</v>
      </c>
      <c r="M11">
        <v>1.8056999999999999</v>
      </c>
      <c r="O11">
        <v>0.87919999999999998</v>
      </c>
      <c r="P11">
        <v>1.2599</v>
      </c>
      <c r="Q11">
        <v>0.57930000000000004</v>
      </c>
      <c r="R11">
        <v>2.5705</v>
      </c>
      <c r="S11">
        <v>0.72729999999999995</v>
      </c>
      <c r="T11">
        <v>1.0805</v>
      </c>
      <c r="U11">
        <v>1.2302</v>
      </c>
      <c r="V11">
        <v>1.34</v>
      </c>
      <c r="X11">
        <v>0.58830000000000005</v>
      </c>
      <c r="AA11">
        <v>0.99560000000000004</v>
      </c>
      <c r="AB11">
        <v>1.2199</v>
      </c>
      <c r="AD11">
        <v>2.4458000000000002</v>
      </c>
      <c r="AE11">
        <v>0.87080000000000002</v>
      </c>
      <c r="AF11">
        <v>0.4587</v>
      </c>
      <c r="AG11">
        <v>1.4452</v>
      </c>
      <c r="AH11">
        <v>1.5648</v>
      </c>
      <c r="AI11">
        <v>0.78820000000000001</v>
      </c>
      <c r="AK11">
        <v>8.2771000000000008</v>
      </c>
      <c r="AL11">
        <v>1.175</v>
      </c>
      <c r="AM11">
        <v>1.67</v>
      </c>
      <c r="AN11">
        <v>0.55640000000000001</v>
      </c>
      <c r="AO11">
        <v>0.73719999999999997</v>
      </c>
      <c r="AP11">
        <v>0.75790000000000002</v>
      </c>
      <c r="AQ11">
        <v>1.0912999999999999</v>
      </c>
    </row>
    <row r="12" spans="1:43" x14ac:dyDescent="0.25">
      <c r="A12" s="1">
        <v>38717</v>
      </c>
      <c r="B12">
        <v>1.0747</v>
      </c>
      <c r="C12">
        <v>2.5343</v>
      </c>
      <c r="D12">
        <v>1.3444</v>
      </c>
      <c r="F12">
        <v>2.2576000000000001</v>
      </c>
      <c r="G12">
        <v>1.8041</v>
      </c>
      <c r="H12">
        <v>1.8292999999999999</v>
      </c>
      <c r="J12">
        <v>0.96179999999999999</v>
      </c>
      <c r="K12">
        <v>1.3416999999999999</v>
      </c>
      <c r="M12">
        <v>1.7749000000000001</v>
      </c>
      <c r="O12">
        <v>0.62549999999999994</v>
      </c>
      <c r="P12">
        <v>1.044</v>
      </c>
      <c r="Q12">
        <v>0.66779999999999995</v>
      </c>
      <c r="R12">
        <v>1.9967999999999999</v>
      </c>
      <c r="S12">
        <v>1.0101</v>
      </c>
      <c r="T12">
        <v>1.1223000000000001</v>
      </c>
      <c r="U12">
        <v>1.3089</v>
      </c>
      <c r="V12">
        <v>1.4140999999999999</v>
      </c>
      <c r="X12">
        <v>0.68820000000000003</v>
      </c>
      <c r="AA12">
        <v>0.91810000000000003</v>
      </c>
      <c r="AB12">
        <v>1.2921</v>
      </c>
      <c r="AD12">
        <v>1.9598</v>
      </c>
      <c r="AE12">
        <v>0.76829999999999998</v>
      </c>
      <c r="AF12">
        <v>0.50260000000000005</v>
      </c>
      <c r="AG12">
        <v>1.4483999999999999</v>
      </c>
      <c r="AH12">
        <v>1.0871</v>
      </c>
      <c r="AI12">
        <v>0.85089999999999999</v>
      </c>
      <c r="AK12">
        <v>2.3769</v>
      </c>
      <c r="AL12">
        <v>1.2836000000000001</v>
      </c>
      <c r="AM12">
        <v>1.7391000000000001</v>
      </c>
      <c r="AN12">
        <v>0.62260000000000004</v>
      </c>
      <c r="AO12">
        <v>0.7238</v>
      </c>
      <c r="AP12">
        <v>0.77559999999999996</v>
      </c>
      <c r="AQ12">
        <v>1.0409999999999999</v>
      </c>
    </row>
    <row r="13" spans="1:43" x14ac:dyDescent="0.25">
      <c r="A13" s="1">
        <v>39082</v>
      </c>
      <c r="B13">
        <v>1.1434</v>
      </c>
      <c r="C13">
        <v>1.7906</v>
      </c>
      <c r="D13">
        <v>1.3835</v>
      </c>
      <c r="F13">
        <v>2.8999000000000001</v>
      </c>
      <c r="G13">
        <v>1.3155999999999999</v>
      </c>
      <c r="H13">
        <v>1.2887</v>
      </c>
      <c r="J13">
        <v>1.0027999999999999</v>
      </c>
      <c r="K13">
        <v>1.4487000000000001</v>
      </c>
      <c r="M13">
        <v>1.7463</v>
      </c>
      <c r="O13">
        <v>0.87109999999999999</v>
      </c>
      <c r="P13">
        <v>0.96450000000000002</v>
      </c>
      <c r="Q13">
        <v>0.57289999999999996</v>
      </c>
      <c r="R13">
        <v>1.8935999999999999</v>
      </c>
      <c r="S13">
        <v>1.0129999999999999</v>
      </c>
      <c r="T13">
        <v>1.2641</v>
      </c>
      <c r="U13">
        <v>1.2764</v>
      </c>
      <c r="V13">
        <v>1.3427</v>
      </c>
      <c r="X13">
        <v>0.86399999999999999</v>
      </c>
      <c r="AA13">
        <v>0.90849999999999997</v>
      </c>
      <c r="AB13">
        <v>1.4727000000000001</v>
      </c>
      <c r="AD13">
        <v>1.8292000000000002</v>
      </c>
      <c r="AE13">
        <v>0.83230000000000004</v>
      </c>
      <c r="AF13">
        <v>0.53790000000000004</v>
      </c>
      <c r="AG13">
        <v>1.6388</v>
      </c>
      <c r="AH13">
        <v>1.0671999999999999</v>
      </c>
      <c r="AI13">
        <v>1.1831</v>
      </c>
      <c r="AK13">
        <v>2.2267999999999999</v>
      </c>
      <c r="AL13">
        <v>1.0920000000000001</v>
      </c>
      <c r="AM13">
        <v>1.7698</v>
      </c>
      <c r="AN13">
        <v>0.67259999999999998</v>
      </c>
      <c r="AO13">
        <v>0.68430000000000002</v>
      </c>
      <c r="AP13">
        <v>0.74860000000000004</v>
      </c>
      <c r="AQ13">
        <v>1.0920000000000001</v>
      </c>
    </row>
    <row r="14" spans="1:43" x14ac:dyDescent="0.25">
      <c r="A14" s="1">
        <v>39447</v>
      </c>
      <c r="B14">
        <v>1.1812</v>
      </c>
      <c r="C14">
        <v>1.5824</v>
      </c>
      <c r="D14">
        <v>1.2378</v>
      </c>
      <c r="F14">
        <v>2.544</v>
      </c>
      <c r="G14">
        <v>1.5148000000000001</v>
      </c>
      <c r="H14">
        <v>1.5705</v>
      </c>
      <c r="J14">
        <v>0.95940000000000003</v>
      </c>
      <c r="K14">
        <v>0.64490000000000003</v>
      </c>
      <c r="M14">
        <v>1.6976</v>
      </c>
      <c r="O14">
        <v>1.2274</v>
      </c>
      <c r="P14">
        <v>0.88180000000000003</v>
      </c>
      <c r="Q14">
        <v>0.68679999999999997</v>
      </c>
      <c r="R14">
        <v>2.2658</v>
      </c>
      <c r="S14">
        <v>1.2227000000000001</v>
      </c>
      <c r="T14">
        <v>1.2279</v>
      </c>
      <c r="U14">
        <v>1.3526</v>
      </c>
      <c r="V14">
        <v>1.2250000000000001</v>
      </c>
      <c r="X14">
        <v>0.80640000000000001</v>
      </c>
      <c r="AA14">
        <v>0.84760000000000002</v>
      </c>
      <c r="AB14">
        <v>1.3649</v>
      </c>
      <c r="AD14">
        <v>1.5436999999999999</v>
      </c>
      <c r="AE14">
        <v>1.1108</v>
      </c>
      <c r="AF14">
        <v>0.60019999999999996</v>
      </c>
      <c r="AG14">
        <v>1.8014999999999999</v>
      </c>
      <c r="AH14">
        <v>1.0217000000000001</v>
      </c>
      <c r="AI14">
        <v>1.2983</v>
      </c>
      <c r="AK14">
        <v>1.8888</v>
      </c>
      <c r="AL14">
        <v>1.0185999999999999</v>
      </c>
      <c r="AM14">
        <v>1.1918</v>
      </c>
      <c r="AN14">
        <v>0.73460000000000003</v>
      </c>
      <c r="AO14">
        <v>0.73219999999999996</v>
      </c>
      <c r="AP14">
        <v>0.71450000000000002</v>
      </c>
      <c r="AQ14">
        <v>1.1743999999999999</v>
      </c>
    </row>
    <row r="15" spans="1:43" x14ac:dyDescent="0.25">
      <c r="A15" s="1">
        <v>39810</v>
      </c>
      <c r="B15">
        <v>1.2414000000000001</v>
      </c>
      <c r="C15">
        <v>1.3536000000000001</v>
      </c>
      <c r="D15">
        <v>1.2488999999999999</v>
      </c>
      <c r="F15">
        <v>2.7570999999999999</v>
      </c>
      <c r="G15">
        <v>1.3056000000000001</v>
      </c>
      <c r="H15">
        <v>1.2403</v>
      </c>
      <c r="J15">
        <v>0.98429999999999995</v>
      </c>
      <c r="K15">
        <v>0.99690000000000001</v>
      </c>
      <c r="M15">
        <v>1.5045999999999999</v>
      </c>
      <c r="O15">
        <v>1.0302</v>
      </c>
      <c r="P15">
        <v>0.8569</v>
      </c>
      <c r="Q15">
        <v>0.63649999999999995</v>
      </c>
      <c r="R15">
        <v>1.6478999999999999</v>
      </c>
      <c r="S15">
        <v>0.99360000000000004</v>
      </c>
      <c r="T15">
        <v>1.0522</v>
      </c>
      <c r="U15">
        <v>1.3709</v>
      </c>
      <c r="V15">
        <v>1.218</v>
      </c>
      <c r="X15">
        <v>0.6704</v>
      </c>
      <c r="AA15">
        <v>0.79179999999999995</v>
      </c>
      <c r="AB15">
        <v>1.5651999999999999</v>
      </c>
      <c r="AD15">
        <v>1.2021999999999999</v>
      </c>
      <c r="AE15">
        <v>0.88600000000000001</v>
      </c>
      <c r="AF15">
        <v>0.58679999999999999</v>
      </c>
      <c r="AG15">
        <v>1.3496000000000001</v>
      </c>
      <c r="AH15">
        <v>0.90739999999999998</v>
      </c>
      <c r="AI15">
        <v>1.6482999999999999</v>
      </c>
      <c r="AK15">
        <v>0.91479999999999995</v>
      </c>
      <c r="AL15">
        <v>1.1924999999999999</v>
      </c>
      <c r="AM15">
        <v>1.3622000000000001</v>
      </c>
      <c r="AN15">
        <v>0.71489999999999998</v>
      </c>
      <c r="AO15">
        <v>0.80979999999999996</v>
      </c>
      <c r="AP15">
        <v>0.79690000000000005</v>
      </c>
      <c r="AQ15">
        <v>1.0931</v>
      </c>
    </row>
    <row r="16" spans="1:43" x14ac:dyDescent="0.25">
      <c r="A16" s="1">
        <v>40178</v>
      </c>
      <c r="B16">
        <v>1.2683</v>
      </c>
      <c r="C16">
        <v>1.5815000000000001</v>
      </c>
      <c r="D16">
        <v>1.1865000000000001</v>
      </c>
      <c r="F16">
        <v>2.5314999999999999</v>
      </c>
      <c r="G16">
        <v>1.677</v>
      </c>
      <c r="H16">
        <v>1.8938000000000001</v>
      </c>
      <c r="J16">
        <v>1.0819000000000001</v>
      </c>
      <c r="K16">
        <v>0.75260000000000005</v>
      </c>
      <c r="M16">
        <v>1.8858999999999999</v>
      </c>
      <c r="O16">
        <v>1.1417999999999999</v>
      </c>
      <c r="P16">
        <v>0.92220000000000002</v>
      </c>
      <c r="Q16">
        <v>0.92810000000000004</v>
      </c>
      <c r="R16">
        <v>1.8693</v>
      </c>
      <c r="S16">
        <v>0.88580000000000003</v>
      </c>
      <c r="T16">
        <v>1.0295000000000001</v>
      </c>
      <c r="U16">
        <v>1.4460999999999999</v>
      </c>
      <c r="V16">
        <v>1.5201</v>
      </c>
      <c r="X16">
        <v>1.0922000000000001</v>
      </c>
      <c r="AA16">
        <v>0.89229999999999998</v>
      </c>
      <c r="AB16">
        <v>1.8146</v>
      </c>
      <c r="AD16">
        <v>1.5547</v>
      </c>
      <c r="AE16">
        <v>1.103</v>
      </c>
      <c r="AF16">
        <v>0.85929999999999995</v>
      </c>
      <c r="AG16">
        <v>1.4794</v>
      </c>
      <c r="AH16">
        <v>1.0528</v>
      </c>
      <c r="AI16">
        <v>1.9313</v>
      </c>
      <c r="AK16">
        <v>1.5383</v>
      </c>
      <c r="AL16">
        <v>1.2356</v>
      </c>
      <c r="AM16">
        <v>1.575</v>
      </c>
      <c r="AN16">
        <v>0.88470000000000004</v>
      </c>
      <c r="AO16">
        <v>0.93210000000000004</v>
      </c>
      <c r="AP16">
        <v>0.64019999999999999</v>
      </c>
      <c r="AQ16">
        <v>1.1185</v>
      </c>
    </row>
    <row r="17" spans="1:43" x14ac:dyDescent="0.25">
      <c r="A17" s="1">
        <v>40543</v>
      </c>
      <c r="B17">
        <v>1.2692999999999999</v>
      </c>
      <c r="C17">
        <v>1.5045999999999999</v>
      </c>
      <c r="D17">
        <v>1.2208000000000001</v>
      </c>
      <c r="F17">
        <v>2.2919999999999998</v>
      </c>
      <c r="G17">
        <v>1.5969</v>
      </c>
      <c r="H17">
        <v>1.6905999999999999</v>
      </c>
      <c r="J17">
        <v>1.0751999999999999</v>
      </c>
      <c r="K17">
        <v>0.81950000000000001</v>
      </c>
      <c r="M17">
        <v>1.7382</v>
      </c>
      <c r="O17">
        <v>1.0727</v>
      </c>
      <c r="P17">
        <v>0.91100000000000003</v>
      </c>
      <c r="Q17">
        <v>0.57630000000000003</v>
      </c>
      <c r="R17">
        <v>1.3813</v>
      </c>
      <c r="S17">
        <v>1.0796000000000001</v>
      </c>
      <c r="T17">
        <v>1.0156000000000001</v>
      </c>
      <c r="U17">
        <v>1.4390000000000001</v>
      </c>
      <c r="V17">
        <v>1.1268</v>
      </c>
      <c r="X17">
        <v>1.0248999999999999</v>
      </c>
      <c r="AA17">
        <v>1.0686</v>
      </c>
      <c r="AB17">
        <v>1.5863</v>
      </c>
      <c r="AD17">
        <v>1.5476000000000001</v>
      </c>
      <c r="AE17">
        <v>1.0629</v>
      </c>
      <c r="AF17">
        <v>0.64129999999999998</v>
      </c>
      <c r="AG17">
        <v>1.3679999999999999</v>
      </c>
      <c r="AH17">
        <v>1.0767</v>
      </c>
      <c r="AI17">
        <v>2.3028</v>
      </c>
      <c r="AK17">
        <v>1.3873</v>
      </c>
      <c r="AL17">
        <v>1.2061999999999999</v>
      </c>
      <c r="AM17">
        <v>1.5516000000000001</v>
      </c>
      <c r="AN17">
        <v>0.62860000000000005</v>
      </c>
      <c r="AO17">
        <v>0.92110000000000003</v>
      </c>
      <c r="AP17">
        <v>0.69379999999999997</v>
      </c>
      <c r="AQ17">
        <v>1.1174999999999999</v>
      </c>
    </row>
    <row r="18" spans="1:43" x14ac:dyDescent="0.25">
      <c r="A18" s="1">
        <v>40908</v>
      </c>
      <c r="B18">
        <v>1.1254999999999999</v>
      </c>
      <c r="C18">
        <v>1.4586999999999999</v>
      </c>
      <c r="D18">
        <v>1.1623999999999999</v>
      </c>
      <c r="F18">
        <v>2.5556000000000001</v>
      </c>
      <c r="G18">
        <v>1.6440000000000001</v>
      </c>
      <c r="H18">
        <v>1.4986999999999999</v>
      </c>
      <c r="J18">
        <v>1.0379</v>
      </c>
      <c r="K18">
        <v>0.87790000000000001</v>
      </c>
      <c r="M18">
        <v>1.6999</v>
      </c>
      <c r="O18">
        <v>1.1142000000000001</v>
      </c>
      <c r="P18">
        <v>0.90810000000000002</v>
      </c>
      <c r="Q18">
        <v>0.65190000000000003</v>
      </c>
      <c r="R18">
        <v>1.2605999999999999</v>
      </c>
      <c r="S18">
        <v>0.88360000000000005</v>
      </c>
      <c r="T18">
        <v>1.0777000000000001</v>
      </c>
      <c r="U18">
        <v>1.3632</v>
      </c>
      <c r="V18">
        <v>1.1941999999999999</v>
      </c>
      <c r="X18">
        <v>1.1129</v>
      </c>
      <c r="AA18">
        <v>1.0528999999999999</v>
      </c>
      <c r="AB18">
        <v>1.3828</v>
      </c>
      <c r="AD18">
        <v>1.4592000000000001</v>
      </c>
      <c r="AE18">
        <v>1.0831</v>
      </c>
      <c r="AF18">
        <v>0.75529999999999997</v>
      </c>
      <c r="AG18">
        <v>1.3178000000000001</v>
      </c>
      <c r="AH18">
        <v>0.97040000000000004</v>
      </c>
      <c r="AI18">
        <v>1.5354999999999999</v>
      </c>
      <c r="AK18">
        <v>1.5430999999999999</v>
      </c>
      <c r="AL18">
        <v>1.2229000000000001</v>
      </c>
      <c r="AM18">
        <v>1.4302000000000001</v>
      </c>
      <c r="AN18">
        <v>0.63919999999999999</v>
      </c>
      <c r="AO18">
        <v>0.79710000000000003</v>
      </c>
      <c r="AP18">
        <v>0.71489999999999998</v>
      </c>
      <c r="AQ18">
        <v>1.0435000000000001</v>
      </c>
    </row>
    <row r="19" spans="1:43" x14ac:dyDescent="0.25">
      <c r="A19" s="1">
        <v>41274</v>
      </c>
      <c r="B19">
        <v>0.99750000000000005</v>
      </c>
      <c r="C19">
        <v>1.5722</v>
      </c>
      <c r="D19">
        <v>1.0281</v>
      </c>
      <c r="F19">
        <v>2.7953000000000001</v>
      </c>
      <c r="G19">
        <v>1.6436999999999999</v>
      </c>
      <c r="H19">
        <v>1.4506999999999999</v>
      </c>
      <c r="J19">
        <v>1.0441</v>
      </c>
      <c r="K19">
        <v>0.80940000000000001</v>
      </c>
      <c r="M19">
        <v>1.8322000000000001</v>
      </c>
      <c r="O19">
        <v>1.1489</v>
      </c>
      <c r="P19">
        <v>0.87380000000000002</v>
      </c>
      <c r="Q19">
        <v>0.65310000000000001</v>
      </c>
      <c r="R19">
        <v>1.508</v>
      </c>
      <c r="S19">
        <v>1.0895999999999999</v>
      </c>
      <c r="T19">
        <v>1.4340999999999999</v>
      </c>
      <c r="U19">
        <v>1.3772</v>
      </c>
      <c r="V19">
        <v>1.5608</v>
      </c>
      <c r="X19">
        <v>1.0371999999999999</v>
      </c>
      <c r="AA19">
        <v>1.1955</v>
      </c>
      <c r="AB19">
        <v>1.5053000000000001</v>
      </c>
      <c r="AD19">
        <v>1.5129999999999999</v>
      </c>
      <c r="AE19">
        <v>1.2888999999999999</v>
      </c>
      <c r="AF19">
        <v>0.6472</v>
      </c>
      <c r="AG19">
        <v>1.2585</v>
      </c>
      <c r="AH19">
        <v>1.1247</v>
      </c>
      <c r="AI19">
        <v>1.6476999999999999</v>
      </c>
      <c r="AK19">
        <v>1.0582</v>
      </c>
      <c r="AL19">
        <v>1.2395</v>
      </c>
      <c r="AM19">
        <v>1.5098</v>
      </c>
      <c r="AN19">
        <v>0.81230000000000002</v>
      </c>
      <c r="AO19">
        <v>0.7681</v>
      </c>
      <c r="AP19">
        <v>0.69440000000000002</v>
      </c>
      <c r="AQ19">
        <v>1.0713999999999999</v>
      </c>
    </row>
    <row r="20" spans="1:43" x14ac:dyDescent="0.25">
      <c r="A20" s="1">
        <v>41639</v>
      </c>
      <c r="B20">
        <v>1.5133000000000001</v>
      </c>
      <c r="C20">
        <v>1.4491000000000001</v>
      </c>
      <c r="D20">
        <v>1.0147999999999999</v>
      </c>
      <c r="F20">
        <v>2.4491000000000001</v>
      </c>
      <c r="G20">
        <v>1.8098000000000001</v>
      </c>
      <c r="H20">
        <v>1.3569</v>
      </c>
      <c r="J20">
        <v>1.0205</v>
      </c>
      <c r="K20">
        <v>0.74009999999999998</v>
      </c>
      <c r="M20">
        <v>1.8228</v>
      </c>
      <c r="O20">
        <v>1.1917</v>
      </c>
      <c r="P20">
        <v>0.83430000000000004</v>
      </c>
      <c r="Q20">
        <v>0.97629999999999995</v>
      </c>
      <c r="R20">
        <v>1.4872000000000001</v>
      </c>
      <c r="S20">
        <v>0.99809999999999999</v>
      </c>
      <c r="T20">
        <v>1.5983000000000001</v>
      </c>
      <c r="U20">
        <v>1.3694</v>
      </c>
      <c r="V20">
        <v>1.3235999999999999</v>
      </c>
      <c r="X20">
        <v>0.88090000000000002</v>
      </c>
      <c r="AA20">
        <v>1.0331999999999999</v>
      </c>
      <c r="AB20">
        <v>1.3721999999999999</v>
      </c>
      <c r="AD20">
        <v>1.3502000000000001</v>
      </c>
      <c r="AE20">
        <v>1.4885999999999999</v>
      </c>
      <c r="AF20">
        <v>0.60680000000000001</v>
      </c>
      <c r="AG20">
        <v>1.3536999999999999</v>
      </c>
      <c r="AH20">
        <v>1.0175000000000001</v>
      </c>
      <c r="AI20">
        <v>1.7177</v>
      </c>
      <c r="AK20">
        <v>1.1581999999999999</v>
      </c>
      <c r="AL20">
        <v>1.3136000000000001</v>
      </c>
      <c r="AM20">
        <v>1.4611000000000001</v>
      </c>
      <c r="AN20">
        <v>1.0042</v>
      </c>
      <c r="AO20">
        <v>0.69740000000000002</v>
      </c>
      <c r="AP20">
        <v>0.9214</v>
      </c>
      <c r="AQ20">
        <v>1.0301</v>
      </c>
    </row>
    <row r="21" spans="1:43" x14ac:dyDescent="0.25">
      <c r="A21" s="1">
        <v>42001</v>
      </c>
      <c r="B21">
        <v>0.996</v>
      </c>
      <c r="C21">
        <v>1.6785000000000001</v>
      </c>
      <c r="D21">
        <v>0.98770000000000002</v>
      </c>
      <c r="F21">
        <v>2.4737</v>
      </c>
      <c r="G21">
        <v>1.7252999999999998</v>
      </c>
      <c r="H21">
        <v>1.4337</v>
      </c>
      <c r="J21">
        <v>0.96220000000000006</v>
      </c>
      <c r="K21">
        <v>0.7036</v>
      </c>
      <c r="M21">
        <v>2.2568000000000001</v>
      </c>
      <c r="O21">
        <v>1.1518999999999999</v>
      </c>
      <c r="P21">
        <v>0.88890000000000002</v>
      </c>
      <c r="Q21">
        <v>1.0567</v>
      </c>
      <c r="R21">
        <v>1.0719000000000001</v>
      </c>
      <c r="S21">
        <v>1.0649999999999999</v>
      </c>
      <c r="T21">
        <v>1.4693000000000001</v>
      </c>
      <c r="U21">
        <v>1.4527999999999999</v>
      </c>
      <c r="V21">
        <v>1.4125000000000001</v>
      </c>
      <c r="X21">
        <v>0.80369999999999997</v>
      </c>
      <c r="AA21">
        <v>0.91749999999999998</v>
      </c>
      <c r="AB21">
        <v>1.4875</v>
      </c>
      <c r="AD21">
        <v>1.8831</v>
      </c>
      <c r="AE21">
        <v>0.94689999999999996</v>
      </c>
      <c r="AF21">
        <v>0.72260000000000002</v>
      </c>
      <c r="AG21">
        <v>1.4281999999999999</v>
      </c>
      <c r="AH21">
        <v>0.87590000000000001</v>
      </c>
      <c r="AI21">
        <v>1.7984</v>
      </c>
      <c r="AK21">
        <v>1.0496000000000001</v>
      </c>
      <c r="AL21">
        <v>1.3003</v>
      </c>
      <c r="AM21">
        <v>1.1967000000000001</v>
      </c>
      <c r="AN21">
        <v>0.77080000000000004</v>
      </c>
      <c r="AO21">
        <v>0.62860000000000005</v>
      </c>
      <c r="AP21">
        <v>2.2471999999999999</v>
      </c>
      <c r="AQ21">
        <v>1.0029999999999999</v>
      </c>
    </row>
    <row r="22" spans="1:43" x14ac:dyDescent="0.25">
      <c r="A22" s="1">
        <v>42372</v>
      </c>
      <c r="B22">
        <v>1.0516000000000001</v>
      </c>
      <c r="C22">
        <v>1.3976999999999999</v>
      </c>
      <c r="D22">
        <v>0.95809999999999995</v>
      </c>
      <c r="F22">
        <v>2.4805999999999999</v>
      </c>
      <c r="G22">
        <v>1.7256</v>
      </c>
      <c r="H22">
        <v>1.4029</v>
      </c>
      <c r="J22">
        <v>0.94269999999999998</v>
      </c>
      <c r="K22">
        <v>0.86919999999999997</v>
      </c>
      <c r="M22">
        <v>1.4754</v>
      </c>
      <c r="O22">
        <v>1.1916</v>
      </c>
      <c r="P22">
        <v>0.83450000000000002</v>
      </c>
      <c r="Q22">
        <v>0.95930000000000004</v>
      </c>
      <c r="R22">
        <v>1.1469</v>
      </c>
      <c r="S22">
        <v>0.98099999999999998</v>
      </c>
      <c r="T22">
        <v>1.5624</v>
      </c>
      <c r="U22">
        <v>1.3778999999999999</v>
      </c>
      <c r="V22">
        <v>1.4232</v>
      </c>
      <c r="X22">
        <v>0.70799999999999996</v>
      </c>
      <c r="AA22">
        <v>1.052</v>
      </c>
      <c r="AB22">
        <v>1.4922</v>
      </c>
      <c r="AD22">
        <v>2.476</v>
      </c>
      <c r="AE22">
        <v>1.1320999999999999</v>
      </c>
      <c r="AF22">
        <v>0.66180000000000005</v>
      </c>
      <c r="AG22">
        <v>1.2606999999999999</v>
      </c>
      <c r="AH22">
        <v>0.80010000000000003</v>
      </c>
      <c r="AI22">
        <v>1.7227999999999999</v>
      </c>
      <c r="AK22">
        <v>1.238</v>
      </c>
      <c r="AL22">
        <v>1.2892999999999999</v>
      </c>
      <c r="AM22">
        <v>1.3603000000000001</v>
      </c>
      <c r="AN22">
        <v>0.54430000000000001</v>
      </c>
      <c r="AO22">
        <v>0.63370000000000004</v>
      </c>
      <c r="AP22">
        <v>1.5124</v>
      </c>
      <c r="AQ22">
        <v>0.97909999999999997</v>
      </c>
    </row>
    <row r="23" spans="1:43" x14ac:dyDescent="0.25">
      <c r="A23" s="1">
        <v>42736</v>
      </c>
      <c r="B23">
        <v>0.95960000000000001</v>
      </c>
      <c r="C23">
        <v>1.3134999999999999</v>
      </c>
      <c r="D23">
        <v>1.0961000000000001</v>
      </c>
      <c r="F23">
        <v>2.6085000000000003</v>
      </c>
      <c r="G23">
        <v>1.6939</v>
      </c>
      <c r="H23">
        <v>1.6425000000000001</v>
      </c>
      <c r="J23">
        <v>0.98350000000000004</v>
      </c>
      <c r="K23">
        <v>2.1118999999999999</v>
      </c>
      <c r="M23">
        <v>1.5927</v>
      </c>
      <c r="O23">
        <v>1.2082999999999999</v>
      </c>
      <c r="P23">
        <v>0.8357</v>
      </c>
      <c r="Q23">
        <v>0.80410000000000004</v>
      </c>
      <c r="R23">
        <v>0.94379999999999997</v>
      </c>
      <c r="S23">
        <v>0.84160000000000001</v>
      </c>
      <c r="T23">
        <v>1.3585</v>
      </c>
      <c r="U23">
        <v>1.3261000000000001</v>
      </c>
      <c r="V23">
        <v>1.3780999999999999</v>
      </c>
      <c r="X23">
        <v>0.73909999999999998</v>
      </c>
      <c r="AA23">
        <v>1.1514</v>
      </c>
      <c r="AB23">
        <v>1.5143</v>
      </c>
      <c r="AD23">
        <v>1.6436999999999999</v>
      </c>
      <c r="AE23">
        <v>1.091</v>
      </c>
      <c r="AF23">
        <v>0.74150000000000005</v>
      </c>
      <c r="AG23">
        <v>1.3439000000000001</v>
      </c>
      <c r="AH23">
        <v>0.91610000000000003</v>
      </c>
      <c r="AI23">
        <v>1.8780000000000001</v>
      </c>
      <c r="AK23">
        <v>1.1954</v>
      </c>
      <c r="AL23">
        <v>1.3184</v>
      </c>
      <c r="AM23">
        <v>1.3079000000000001</v>
      </c>
      <c r="AN23">
        <v>0.56340000000000001</v>
      </c>
      <c r="AO23">
        <v>0.6754</v>
      </c>
      <c r="AP23">
        <v>1.2831000000000001</v>
      </c>
      <c r="AQ23">
        <v>0.87719999999999998</v>
      </c>
    </row>
    <row r="24" spans="1:43" x14ac:dyDescent="0.25">
      <c r="A24" s="1">
        <v>43100</v>
      </c>
      <c r="B24">
        <v>0.96750000000000003</v>
      </c>
      <c r="C24">
        <v>1.3742000000000001</v>
      </c>
      <c r="D24">
        <v>0.97850000000000004</v>
      </c>
      <c r="F24">
        <v>2.8031000000000001</v>
      </c>
      <c r="G24">
        <v>2.0931000000000002</v>
      </c>
      <c r="H24">
        <v>2.2124000000000001</v>
      </c>
      <c r="J24">
        <v>1.0247999999999999</v>
      </c>
      <c r="K24">
        <v>0.92090000000000005</v>
      </c>
      <c r="M24">
        <v>1.6200999999999999</v>
      </c>
      <c r="O24">
        <v>1.2199</v>
      </c>
      <c r="P24">
        <v>0.875</v>
      </c>
      <c r="Q24">
        <v>0.74519999999999997</v>
      </c>
      <c r="R24">
        <v>1.5169999999999999</v>
      </c>
      <c r="S24">
        <v>0.90049999999999997</v>
      </c>
      <c r="T24">
        <v>1.4657</v>
      </c>
      <c r="U24">
        <v>1.4981</v>
      </c>
      <c r="V24">
        <v>1.1818</v>
      </c>
      <c r="X24">
        <v>0.80520000000000003</v>
      </c>
      <c r="AA24">
        <v>1.2697000000000001</v>
      </c>
      <c r="AB24">
        <v>1.4051</v>
      </c>
      <c r="AD24">
        <v>1.5587</v>
      </c>
      <c r="AE24">
        <v>1.2012</v>
      </c>
      <c r="AF24">
        <v>0.74809999999999999</v>
      </c>
      <c r="AG24">
        <v>1.4735</v>
      </c>
      <c r="AH24">
        <v>1.1028</v>
      </c>
      <c r="AI24">
        <v>1.7065000000000001</v>
      </c>
      <c r="AK24">
        <v>1.1685000000000001</v>
      </c>
      <c r="AL24">
        <v>1.3487</v>
      </c>
      <c r="AM24">
        <v>1.359</v>
      </c>
      <c r="AN24">
        <v>0.68569999999999998</v>
      </c>
      <c r="AO24">
        <v>0.73280000000000001</v>
      </c>
      <c r="AP24">
        <v>0.91500000000000004</v>
      </c>
      <c r="AQ24">
        <v>0.99829999999999997</v>
      </c>
    </row>
    <row r="25" spans="1:43" x14ac:dyDescent="0.25">
      <c r="A25" s="1">
        <v>43464</v>
      </c>
      <c r="B25">
        <v>0.88229999999999997</v>
      </c>
      <c r="C25">
        <v>1.4359</v>
      </c>
      <c r="D25">
        <v>0.91039999999999999</v>
      </c>
      <c r="F25">
        <v>2.7507000000000001</v>
      </c>
      <c r="G25">
        <v>1.8527</v>
      </c>
      <c r="H25">
        <v>1.3552999999999999</v>
      </c>
      <c r="J25">
        <v>1.1802999999999999</v>
      </c>
      <c r="K25">
        <v>1.0370999999999999</v>
      </c>
      <c r="M25">
        <v>1.5646</v>
      </c>
      <c r="O25">
        <v>1.2416</v>
      </c>
      <c r="P25">
        <v>0.92179999999999995</v>
      </c>
      <c r="Q25">
        <v>0.75039999999999996</v>
      </c>
      <c r="R25">
        <v>1.0034000000000001</v>
      </c>
      <c r="S25">
        <v>0.89739999999999998</v>
      </c>
      <c r="T25">
        <v>1.3975</v>
      </c>
      <c r="U25">
        <v>1.2822</v>
      </c>
      <c r="V25">
        <v>1.1141000000000001</v>
      </c>
      <c r="X25">
        <v>0.81100000000000005</v>
      </c>
      <c r="AA25">
        <v>1.103</v>
      </c>
      <c r="AB25">
        <v>1.3991</v>
      </c>
      <c r="AD25">
        <v>1.2953999999999999</v>
      </c>
      <c r="AE25">
        <v>1.2328999999999999</v>
      </c>
      <c r="AF25">
        <v>0.72260000000000002</v>
      </c>
      <c r="AG25">
        <v>1.2051000000000001</v>
      </c>
      <c r="AH25">
        <v>0.86099999999999999</v>
      </c>
      <c r="AI25">
        <v>1.4184999999999999</v>
      </c>
      <c r="AK25">
        <v>1.5857000000000001</v>
      </c>
      <c r="AM25">
        <v>1.3120000000000001</v>
      </c>
      <c r="AN25">
        <v>0.78720000000000001</v>
      </c>
      <c r="AO25">
        <v>0.78300000000000003</v>
      </c>
      <c r="AP25">
        <v>1.1059000000000001</v>
      </c>
      <c r="AQ25">
        <v>1.0927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B8" sqref="B8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0.85580000000000001</v>
      </c>
      <c r="C2">
        <v>2.0356000000000001</v>
      </c>
      <c r="D2">
        <v>1.4491000000000001</v>
      </c>
      <c r="E2" t="s">
        <v>47</v>
      </c>
      <c r="F2">
        <v>4.3445999999999998</v>
      </c>
      <c r="G2">
        <v>0.99299999999999999</v>
      </c>
      <c r="H2">
        <v>1.5666</v>
      </c>
      <c r="I2" t="s">
        <v>47</v>
      </c>
      <c r="J2">
        <v>0.90769999999999995</v>
      </c>
      <c r="K2">
        <v>0.9919</v>
      </c>
      <c r="L2" t="s">
        <v>47</v>
      </c>
      <c r="M2">
        <v>1.4645000000000001</v>
      </c>
      <c r="N2" t="s">
        <v>47</v>
      </c>
      <c r="O2">
        <v>0.87470000000000003</v>
      </c>
      <c r="P2">
        <v>1.0317000000000001</v>
      </c>
      <c r="Q2">
        <v>0.52549999999999997</v>
      </c>
      <c r="R2">
        <v>1.4062000000000001</v>
      </c>
      <c r="S2">
        <v>0.67549999999999999</v>
      </c>
      <c r="T2">
        <v>1.0357000000000001</v>
      </c>
      <c r="U2">
        <v>1.3481000000000001</v>
      </c>
      <c r="V2">
        <v>1.0986</v>
      </c>
      <c r="W2" t="s">
        <v>47</v>
      </c>
      <c r="X2">
        <v>0.80169999999999997</v>
      </c>
      <c r="Y2" t="s">
        <v>47</v>
      </c>
      <c r="Z2" t="s">
        <v>47</v>
      </c>
      <c r="AA2">
        <v>1.1778</v>
      </c>
      <c r="AB2">
        <v>1.0659000000000001</v>
      </c>
      <c r="AC2" t="s">
        <v>47</v>
      </c>
      <c r="AD2">
        <v>1.5710999999999999</v>
      </c>
      <c r="AE2">
        <v>1.0820000000000001</v>
      </c>
      <c r="AF2">
        <v>0.31809999999999999</v>
      </c>
      <c r="AG2">
        <v>1.1522000000000001</v>
      </c>
      <c r="AH2">
        <v>1.7391000000000001</v>
      </c>
      <c r="AI2">
        <v>2.4314999999999998</v>
      </c>
      <c r="AJ2" t="s">
        <v>47</v>
      </c>
      <c r="AK2">
        <v>1.4083000000000001</v>
      </c>
      <c r="AL2">
        <v>1.1456999999999999</v>
      </c>
      <c r="AM2">
        <v>1.3437000000000001</v>
      </c>
      <c r="AN2">
        <v>0.68640000000000001</v>
      </c>
      <c r="AO2">
        <v>0.621</v>
      </c>
      <c r="AP2">
        <v>0.82099999999999995</v>
      </c>
      <c r="AQ2">
        <v>1.4518</v>
      </c>
    </row>
    <row r="3" spans="1:43" x14ac:dyDescent="0.25">
      <c r="A3" s="1">
        <v>37256</v>
      </c>
      <c r="B3">
        <v>1.0511999999999999</v>
      </c>
      <c r="C3">
        <v>2.0651999999999999</v>
      </c>
      <c r="D3">
        <v>1.5167999999999999</v>
      </c>
      <c r="F3">
        <v>3.1358999999999999</v>
      </c>
      <c r="G3">
        <v>1.4593</v>
      </c>
      <c r="H3">
        <v>1.4915</v>
      </c>
      <c r="J3">
        <v>0.95669999999999999</v>
      </c>
      <c r="K3">
        <v>1.0135000000000001</v>
      </c>
      <c r="M3">
        <v>1.9262999999999999</v>
      </c>
      <c r="O3">
        <v>0.8468</v>
      </c>
      <c r="P3">
        <v>1.0740000000000001</v>
      </c>
      <c r="Q3">
        <v>0.61750000000000005</v>
      </c>
      <c r="R3">
        <v>1.8702000000000001</v>
      </c>
      <c r="S3">
        <v>0.65649999999999997</v>
      </c>
      <c r="T3">
        <v>1.0751999999999999</v>
      </c>
      <c r="U3">
        <v>1.226</v>
      </c>
      <c r="V3">
        <v>1.2110000000000001</v>
      </c>
      <c r="X3">
        <v>0.98140000000000005</v>
      </c>
      <c r="AA3">
        <v>1.1498999999999999</v>
      </c>
      <c r="AB3">
        <v>1.0257000000000001</v>
      </c>
      <c r="AD3">
        <v>1.6219000000000001</v>
      </c>
      <c r="AE3">
        <v>1.0402</v>
      </c>
      <c r="AF3">
        <v>0.65839999999999999</v>
      </c>
      <c r="AG3">
        <v>1.0498000000000001</v>
      </c>
      <c r="AH3">
        <v>2.0510999999999999</v>
      </c>
      <c r="AI3">
        <v>2.3982000000000001</v>
      </c>
      <c r="AK3">
        <v>1.1673</v>
      </c>
      <c r="AL3">
        <v>1.2694000000000001</v>
      </c>
      <c r="AM3">
        <v>1.1442000000000001</v>
      </c>
      <c r="AN3">
        <v>0.65010000000000001</v>
      </c>
      <c r="AO3">
        <v>0.63890000000000002</v>
      </c>
      <c r="AP3">
        <v>0.7923</v>
      </c>
      <c r="AQ3">
        <v>1.4652000000000001</v>
      </c>
    </row>
    <row r="4" spans="1:43" x14ac:dyDescent="0.25">
      <c r="A4" s="1">
        <v>37621</v>
      </c>
      <c r="B4">
        <v>0.83220000000000005</v>
      </c>
      <c r="C4">
        <v>2.0468999999999999</v>
      </c>
      <c r="D4">
        <v>1.5268000000000002</v>
      </c>
      <c r="F4">
        <v>3.2086000000000001</v>
      </c>
      <c r="G4">
        <v>1.4719</v>
      </c>
      <c r="H4">
        <v>1.6503999999999999</v>
      </c>
      <c r="J4">
        <v>0.96640000000000004</v>
      </c>
      <c r="K4">
        <v>1.2347999999999999</v>
      </c>
      <c r="M4">
        <v>2.3641000000000001</v>
      </c>
      <c r="O4">
        <v>0.93520000000000003</v>
      </c>
      <c r="P4">
        <v>0.9637</v>
      </c>
      <c r="Q4">
        <v>0.17319999999999999</v>
      </c>
      <c r="R4">
        <v>2.1646000000000001</v>
      </c>
      <c r="S4">
        <v>0.68969999999999998</v>
      </c>
      <c r="T4">
        <v>1.0123</v>
      </c>
      <c r="U4">
        <v>1.2437</v>
      </c>
      <c r="V4">
        <v>1.2218</v>
      </c>
      <c r="X4">
        <v>0.6542</v>
      </c>
      <c r="AA4">
        <v>1.2252000000000001</v>
      </c>
      <c r="AB4">
        <v>1.2009000000000001</v>
      </c>
      <c r="AD4">
        <v>2.0905</v>
      </c>
      <c r="AE4">
        <v>1.3155000000000001</v>
      </c>
      <c r="AF4">
        <v>0.3085</v>
      </c>
      <c r="AG4">
        <v>1.2109000000000001</v>
      </c>
      <c r="AH4">
        <v>1.9795</v>
      </c>
      <c r="AI4">
        <v>2.3228</v>
      </c>
      <c r="AK4">
        <v>2.1589</v>
      </c>
      <c r="AL4">
        <v>1.3578000000000001</v>
      </c>
      <c r="AM4">
        <v>2.4156</v>
      </c>
      <c r="AN4">
        <v>0.69189999999999996</v>
      </c>
      <c r="AO4">
        <v>0.66539999999999999</v>
      </c>
      <c r="AP4">
        <v>0.68759999999999999</v>
      </c>
      <c r="AQ4">
        <v>1.5609999999999999</v>
      </c>
    </row>
    <row r="5" spans="1:43" x14ac:dyDescent="0.25">
      <c r="A5" s="1">
        <v>37986</v>
      </c>
      <c r="B5">
        <v>1.1896</v>
      </c>
      <c r="C5">
        <v>2.0666000000000002</v>
      </c>
      <c r="D5">
        <v>1.4734</v>
      </c>
      <c r="F5">
        <v>3.1315</v>
      </c>
      <c r="G5">
        <v>1.6093999999999999</v>
      </c>
      <c r="H5">
        <v>1.7109000000000001</v>
      </c>
      <c r="J5">
        <v>1.0588</v>
      </c>
      <c r="K5">
        <v>1.0845</v>
      </c>
      <c r="M5">
        <v>1.8681999999999999</v>
      </c>
      <c r="O5">
        <v>0.92210000000000003</v>
      </c>
      <c r="P5">
        <v>1.226</v>
      </c>
      <c r="Q5">
        <v>0.56940000000000002</v>
      </c>
      <c r="R5">
        <v>2.4472</v>
      </c>
      <c r="S5">
        <v>0.73199999999999998</v>
      </c>
      <c r="T5">
        <v>1.0081</v>
      </c>
      <c r="U5">
        <v>1.2770999999999999</v>
      </c>
      <c r="V5">
        <v>1.2901</v>
      </c>
      <c r="X5">
        <v>0.76500000000000001</v>
      </c>
      <c r="AA5">
        <v>1.0496000000000001</v>
      </c>
      <c r="AB5">
        <v>1.2951999999999999</v>
      </c>
      <c r="AD5">
        <v>2.4255</v>
      </c>
      <c r="AE5">
        <v>1.9670999999999998</v>
      </c>
      <c r="AF5">
        <v>0.45450000000000002</v>
      </c>
      <c r="AG5">
        <v>1.2122999999999999</v>
      </c>
      <c r="AH5">
        <v>1.7625</v>
      </c>
      <c r="AI5">
        <v>2.4784000000000002</v>
      </c>
      <c r="AK5">
        <v>6.585</v>
      </c>
      <c r="AL5">
        <v>1.3768</v>
      </c>
      <c r="AM5">
        <v>1.8976999999999999</v>
      </c>
      <c r="AN5">
        <v>0.74660000000000004</v>
      </c>
      <c r="AO5">
        <v>0.72119999999999995</v>
      </c>
      <c r="AP5">
        <v>0.64700000000000002</v>
      </c>
      <c r="AQ5">
        <v>1.6226</v>
      </c>
    </row>
    <row r="6" spans="1:43" x14ac:dyDescent="0.25">
      <c r="A6" s="1">
        <v>38352</v>
      </c>
      <c r="B6">
        <v>1.1847000000000001</v>
      </c>
      <c r="C6">
        <v>1.7865</v>
      </c>
      <c r="D6">
        <v>1.5333999999999999</v>
      </c>
      <c r="F6">
        <v>3.2938000000000001</v>
      </c>
      <c r="G6">
        <v>1.7618</v>
      </c>
      <c r="H6">
        <v>1.8263</v>
      </c>
      <c r="J6">
        <v>1.0907</v>
      </c>
      <c r="K6">
        <v>1.4353</v>
      </c>
      <c r="M6">
        <v>1.8056999999999999</v>
      </c>
      <c r="O6">
        <v>0.87919999999999998</v>
      </c>
      <c r="P6">
        <v>1.2599</v>
      </c>
      <c r="Q6">
        <v>0.57930000000000004</v>
      </c>
      <c r="R6">
        <v>2.5705</v>
      </c>
      <c r="S6">
        <v>0.72729999999999995</v>
      </c>
      <c r="T6">
        <v>1.0805</v>
      </c>
      <c r="U6">
        <v>1.2302</v>
      </c>
      <c r="V6">
        <v>1.34</v>
      </c>
      <c r="X6">
        <v>0.58830000000000005</v>
      </c>
      <c r="AA6">
        <v>0.99560000000000004</v>
      </c>
      <c r="AB6">
        <v>1.2199</v>
      </c>
      <c r="AD6">
        <v>2.4458000000000002</v>
      </c>
      <c r="AE6">
        <v>0.87080000000000002</v>
      </c>
      <c r="AF6">
        <v>0.4587</v>
      </c>
      <c r="AG6">
        <v>1.4452</v>
      </c>
      <c r="AH6">
        <v>1.5648</v>
      </c>
      <c r="AI6">
        <v>0.78820000000000001</v>
      </c>
      <c r="AK6">
        <v>8.2771000000000008</v>
      </c>
      <c r="AL6">
        <v>1.175</v>
      </c>
      <c r="AM6">
        <v>1.67</v>
      </c>
      <c r="AN6">
        <v>0.55640000000000001</v>
      </c>
      <c r="AO6">
        <v>0.73719999999999997</v>
      </c>
      <c r="AP6">
        <v>0.75790000000000002</v>
      </c>
      <c r="AQ6">
        <v>1.0912999999999999</v>
      </c>
    </row>
    <row r="7" spans="1:43" x14ac:dyDescent="0.25">
      <c r="A7" s="1">
        <v>38717</v>
      </c>
      <c r="B7">
        <v>1.0747</v>
      </c>
      <c r="C7">
        <v>2.5343</v>
      </c>
      <c r="D7">
        <v>1.3444</v>
      </c>
      <c r="F7">
        <v>2.2576000000000001</v>
      </c>
      <c r="G7">
        <v>1.8041</v>
      </c>
      <c r="H7">
        <v>1.8292999999999999</v>
      </c>
      <c r="J7">
        <v>0.96179999999999999</v>
      </c>
      <c r="K7">
        <v>1.3416999999999999</v>
      </c>
      <c r="M7">
        <v>1.7749000000000001</v>
      </c>
      <c r="O7">
        <v>0.62549999999999994</v>
      </c>
      <c r="P7">
        <v>1.044</v>
      </c>
      <c r="Q7">
        <v>0.66779999999999995</v>
      </c>
      <c r="R7">
        <v>1.9967999999999999</v>
      </c>
      <c r="S7">
        <v>1.0101</v>
      </c>
      <c r="T7">
        <v>1.1223000000000001</v>
      </c>
      <c r="U7">
        <v>1.3089</v>
      </c>
      <c r="V7">
        <v>1.4140999999999999</v>
      </c>
      <c r="X7">
        <v>0.68820000000000003</v>
      </c>
      <c r="AA7">
        <v>0.91810000000000003</v>
      </c>
      <c r="AB7">
        <v>1.2921</v>
      </c>
      <c r="AD7">
        <v>1.9598</v>
      </c>
      <c r="AE7">
        <v>0.76829999999999998</v>
      </c>
      <c r="AF7">
        <v>0.50260000000000005</v>
      </c>
      <c r="AG7">
        <v>1.4483999999999999</v>
      </c>
      <c r="AH7">
        <v>1.0871</v>
      </c>
      <c r="AI7">
        <v>0.85089999999999999</v>
      </c>
      <c r="AK7">
        <v>2.3769</v>
      </c>
      <c r="AL7">
        <v>1.2836000000000001</v>
      </c>
      <c r="AM7">
        <v>1.7391000000000001</v>
      </c>
      <c r="AN7">
        <v>0.62260000000000004</v>
      </c>
      <c r="AO7">
        <v>0.7238</v>
      </c>
      <c r="AP7">
        <v>0.77559999999999996</v>
      </c>
      <c r="AQ7">
        <v>1.0409999999999999</v>
      </c>
    </row>
    <row r="8" spans="1:43" x14ac:dyDescent="0.25">
      <c r="A8" s="1">
        <v>39082</v>
      </c>
      <c r="B8">
        <v>1.1434</v>
      </c>
      <c r="C8">
        <v>1.7906</v>
      </c>
      <c r="D8">
        <v>1.3835</v>
      </c>
      <c r="F8">
        <v>2.8999000000000001</v>
      </c>
      <c r="G8">
        <v>1.3155999999999999</v>
      </c>
      <c r="H8">
        <v>1.2887</v>
      </c>
      <c r="J8">
        <v>1.0027999999999999</v>
      </c>
      <c r="K8">
        <v>1.4487000000000001</v>
      </c>
      <c r="M8">
        <v>1.7463</v>
      </c>
      <c r="O8">
        <v>0.87109999999999999</v>
      </c>
      <c r="P8">
        <v>0.96450000000000002</v>
      </c>
      <c r="Q8">
        <v>0.57289999999999996</v>
      </c>
      <c r="R8">
        <v>1.8935999999999999</v>
      </c>
      <c r="S8">
        <v>1.0129999999999999</v>
      </c>
      <c r="T8">
        <v>1.2641</v>
      </c>
      <c r="U8">
        <v>1.2764</v>
      </c>
      <c r="V8">
        <v>1.3427</v>
      </c>
      <c r="X8">
        <v>0.86399999999999999</v>
      </c>
      <c r="AA8">
        <v>0.90849999999999997</v>
      </c>
      <c r="AB8">
        <v>1.4727000000000001</v>
      </c>
      <c r="AD8">
        <v>1.8292000000000002</v>
      </c>
      <c r="AE8">
        <v>0.83230000000000004</v>
      </c>
      <c r="AF8">
        <v>0.53790000000000004</v>
      </c>
      <c r="AG8">
        <v>1.6388</v>
      </c>
      <c r="AH8">
        <v>1.0671999999999999</v>
      </c>
      <c r="AI8">
        <v>1.1831</v>
      </c>
      <c r="AK8">
        <v>2.2267999999999999</v>
      </c>
      <c r="AL8">
        <v>1.0920000000000001</v>
      </c>
      <c r="AM8">
        <v>1.7698</v>
      </c>
      <c r="AN8">
        <v>0.67259999999999998</v>
      </c>
      <c r="AO8">
        <v>0.68430000000000002</v>
      </c>
      <c r="AP8">
        <v>0.74860000000000004</v>
      </c>
      <c r="AQ8">
        <v>1.0920000000000001</v>
      </c>
    </row>
    <row r="9" spans="1:43" x14ac:dyDescent="0.25">
      <c r="A9" s="1">
        <v>39447</v>
      </c>
      <c r="B9">
        <v>1.1812</v>
      </c>
      <c r="C9">
        <v>1.5824</v>
      </c>
      <c r="D9">
        <v>1.2378</v>
      </c>
      <c r="F9">
        <v>2.544</v>
      </c>
      <c r="G9">
        <v>1.5148000000000001</v>
      </c>
      <c r="H9">
        <v>1.5705</v>
      </c>
      <c r="J9">
        <v>0.95940000000000003</v>
      </c>
      <c r="K9">
        <v>0.64490000000000003</v>
      </c>
      <c r="M9">
        <v>1.6976</v>
      </c>
      <c r="O9">
        <v>1.2274</v>
      </c>
      <c r="P9">
        <v>0.88180000000000003</v>
      </c>
      <c r="Q9">
        <v>0.68679999999999997</v>
      </c>
      <c r="R9">
        <v>2.2658</v>
      </c>
      <c r="S9">
        <v>1.2227000000000001</v>
      </c>
      <c r="T9">
        <v>1.2279</v>
      </c>
      <c r="U9">
        <v>1.3526</v>
      </c>
      <c r="V9">
        <v>1.2250000000000001</v>
      </c>
      <c r="X9">
        <v>0.80640000000000001</v>
      </c>
      <c r="AA9">
        <v>0.84760000000000002</v>
      </c>
      <c r="AB9">
        <v>1.3649</v>
      </c>
      <c r="AD9">
        <v>1.5436999999999999</v>
      </c>
      <c r="AE9">
        <v>1.1108</v>
      </c>
      <c r="AF9">
        <v>0.60019999999999996</v>
      </c>
      <c r="AG9">
        <v>1.8014999999999999</v>
      </c>
      <c r="AH9">
        <v>1.0217000000000001</v>
      </c>
      <c r="AI9">
        <v>1.2983</v>
      </c>
      <c r="AK9">
        <v>1.8888</v>
      </c>
      <c r="AL9">
        <v>1.0185999999999999</v>
      </c>
      <c r="AM9">
        <v>1.1918</v>
      </c>
      <c r="AN9">
        <v>0.73460000000000003</v>
      </c>
      <c r="AO9">
        <v>0.73219999999999996</v>
      </c>
      <c r="AP9">
        <v>0.71450000000000002</v>
      </c>
      <c r="AQ9">
        <v>1.1743999999999999</v>
      </c>
    </row>
    <row r="10" spans="1:43" x14ac:dyDescent="0.25">
      <c r="A10" s="1">
        <v>39810</v>
      </c>
      <c r="B10">
        <v>1.2414000000000001</v>
      </c>
      <c r="C10">
        <v>1.3536000000000001</v>
      </c>
      <c r="D10">
        <v>1.2488999999999999</v>
      </c>
      <c r="F10">
        <v>2.7570999999999999</v>
      </c>
      <c r="G10">
        <v>1.3056000000000001</v>
      </c>
      <c r="H10">
        <v>1.2403</v>
      </c>
      <c r="J10">
        <v>0.98429999999999995</v>
      </c>
      <c r="K10">
        <v>0.99690000000000001</v>
      </c>
      <c r="M10">
        <v>1.5045999999999999</v>
      </c>
      <c r="O10">
        <v>1.0302</v>
      </c>
      <c r="P10">
        <v>0.8569</v>
      </c>
      <c r="Q10">
        <v>0.63649999999999995</v>
      </c>
      <c r="R10">
        <v>1.6478999999999999</v>
      </c>
      <c r="S10">
        <v>0.99360000000000004</v>
      </c>
      <c r="T10">
        <v>1.0522</v>
      </c>
      <c r="U10">
        <v>1.3709</v>
      </c>
      <c r="V10">
        <v>1.218</v>
      </c>
      <c r="X10">
        <v>0.6704</v>
      </c>
      <c r="AA10">
        <v>0.79179999999999995</v>
      </c>
      <c r="AB10">
        <v>1.5651999999999999</v>
      </c>
      <c r="AD10">
        <v>1.2021999999999999</v>
      </c>
      <c r="AE10">
        <v>0.88600000000000001</v>
      </c>
      <c r="AF10">
        <v>0.58679999999999999</v>
      </c>
      <c r="AG10">
        <v>1.3496000000000001</v>
      </c>
      <c r="AH10">
        <v>0.90739999999999998</v>
      </c>
      <c r="AI10">
        <v>1.6482999999999999</v>
      </c>
      <c r="AK10">
        <v>0.91479999999999995</v>
      </c>
      <c r="AL10">
        <v>1.1924999999999999</v>
      </c>
      <c r="AM10">
        <v>1.3622000000000001</v>
      </c>
      <c r="AN10">
        <v>0.71489999999999998</v>
      </c>
      <c r="AO10">
        <v>0.80979999999999996</v>
      </c>
      <c r="AP10">
        <v>0.79690000000000005</v>
      </c>
      <c r="AQ10">
        <v>1.0931</v>
      </c>
    </row>
    <row r="11" spans="1:43" x14ac:dyDescent="0.25">
      <c r="A11" s="1">
        <v>40178</v>
      </c>
      <c r="B11">
        <v>1.2683</v>
      </c>
      <c r="C11">
        <v>1.5815000000000001</v>
      </c>
      <c r="D11">
        <v>1.1865000000000001</v>
      </c>
      <c r="F11">
        <v>2.5314999999999999</v>
      </c>
      <c r="G11">
        <v>1.677</v>
      </c>
      <c r="H11">
        <v>1.8938000000000001</v>
      </c>
      <c r="J11">
        <v>1.0819000000000001</v>
      </c>
      <c r="K11">
        <v>0.75260000000000005</v>
      </c>
      <c r="M11">
        <v>1.8858999999999999</v>
      </c>
      <c r="O11">
        <v>1.1417999999999999</v>
      </c>
      <c r="P11">
        <v>0.92220000000000002</v>
      </c>
      <c r="Q11">
        <v>0.92810000000000004</v>
      </c>
      <c r="R11">
        <v>1.8693</v>
      </c>
      <c r="S11">
        <v>0.88580000000000003</v>
      </c>
      <c r="T11">
        <v>1.0295000000000001</v>
      </c>
      <c r="U11">
        <v>1.4460999999999999</v>
      </c>
      <c r="V11">
        <v>1.5201</v>
      </c>
      <c r="X11">
        <v>1.0922000000000001</v>
      </c>
      <c r="AA11">
        <v>0.89229999999999998</v>
      </c>
      <c r="AB11">
        <v>1.8146</v>
      </c>
      <c r="AD11">
        <v>1.5547</v>
      </c>
      <c r="AE11">
        <v>1.103</v>
      </c>
      <c r="AF11">
        <v>0.85929999999999995</v>
      </c>
      <c r="AG11">
        <v>1.4794</v>
      </c>
      <c r="AH11">
        <v>1.0528</v>
      </c>
      <c r="AI11">
        <v>1.9313</v>
      </c>
      <c r="AK11">
        <v>1.5383</v>
      </c>
      <c r="AL11">
        <v>1.2356</v>
      </c>
      <c r="AM11">
        <v>1.575</v>
      </c>
      <c r="AN11">
        <v>0.88470000000000004</v>
      </c>
      <c r="AO11">
        <v>0.93210000000000004</v>
      </c>
      <c r="AP11">
        <v>0.64019999999999999</v>
      </c>
      <c r="AQ11">
        <v>1.1185</v>
      </c>
    </row>
    <row r="12" spans="1:43" x14ac:dyDescent="0.25">
      <c r="A12" s="1">
        <v>40543</v>
      </c>
      <c r="B12">
        <v>1.2692999999999999</v>
      </c>
      <c r="C12">
        <v>1.5045999999999999</v>
      </c>
      <c r="D12">
        <v>1.2208000000000001</v>
      </c>
      <c r="F12">
        <v>2.2919999999999998</v>
      </c>
      <c r="G12">
        <v>1.5969</v>
      </c>
      <c r="H12">
        <v>1.6905999999999999</v>
      </c>
      <c r="J12">
        <v>1.0751999999999999</v>
      </c>
      <c r="K12">
        <v>0.81950000000000001</v>
      </c>
      <c r="M12">
        <v>1.7382</v>
      </c>
      <c r="O12">
        <v>1.0727</v>
      </c>
      <c r="P12">
        <v>0.91100000000000003</v>
      </c>
      <c r="Q12">
        <v>0.57630000000000003</v>
      </c>
      <c r="R12">
        <v>1.3813</v>
      </c>
      <c r="S12">
        <v>1.0796000000000001</v>
      </c>
      <c r="T12">
        <v>1.0156000000000001</v>
      </c>
      <c r="U12">
        <v>1.4390000000000001</v>
      </c>
      <c r="V12">
        <v>1.1268</v>
      </c>
      <c r="X12">
        <v>1.0248999999999999</v>
      </c>
      <c r="AA12">
        <v>1.0686</v>
      </c>
      <c r="AB12">
        <v>1.5863</v>
      </c>
      <c r="AD12">
        <v>1.5476000000000001</v>
      </c>
      <c r="AE12">
        <v>1.0629</v>
      </c>
      <c r="AF12">
        <v>0.64129999999999998</v>
      </c>
      <c r="AG12">
        <v>1.3679999999999999</v>
      </c>
      <c r="AH12">
        <v>1.0767</v>
      </c>
      <c r="AI12">
        <v>2.3028</v>
      </c>
      <c r="AK12">
        <v>1.3873</v>
      </c>
      <c r="AL12">
        <v>1.2061999999999999</v>
      </c>
      <c r="AM12">
        <v>1.5516000000000001</v>
      </c>
      <c r="AN12">
        <v>0.62860000000000005</v>
      </c>
      <c r="AO12">
        <v>0.92110000000000003</v>
      </c>
      <c r="AP12">
        <v>0.69379999999999997</v>
      </c>
      <c r="AQ12">
        <v>1.1174999999999999</v>
      </c>
    </row>
    <row r="13" spans="1:43" x14ac:dyDescent="0.25">
      <c r="A13" s="1">
        <v>40908</v>
      </c>
      <c r="B13">
        <v>1.1254999999999999</v>
      </c>
      <c r="C13">
        <v>1.4586999999999999</v>
      </c>
      <c r="D13">
        <v>1.1623999999999999</v>
      </c>
      <c r="F13">
        <v>2.5556000000000001</v>
      </c>
      <c r="G13">
        <v>1.6440000000000001</v>
      </c>
      <c r="H13">
        <v>1.4986999999999999</v>
      </c>
      <c r="J13">
        <v>1.0379</v>
      </c>
      <c r="K13">
        <v>0.87790000000000001</v>
      </c>
      <c r="M13">
        <v>1.6999</v>
      </c>
      <c r="O13">
        <v>1.1142000000000001</v>
      </c>
      <c r="P13">
        <v>0.90810000000000002</v>
      </c>
      <c r="Q13">
        <v>0.65190000000000003</v>
      </c>
      <c r="R13">
        <v>1.2605999999999999</v>
      </c>
      <c r="S13">
        <v>0.88360000000000005</v>
      </c>
      <c r="T13">
        <v>1.0777000000000001</v>
      </c>
      <c r="U13">
        <v>1.3632</v>
      </c>
      <c r="V13">
        <v>1.1941999999999999</v>
      </c>
      <c r="X13">
        <v>1.1129</v>
      </c>
      <c r="AA13">
        <v>1.0528999999999999</v>
      </c>
      <c r="AB13">
        <v>1.3828</v>
      </c>
      <c r="AD13">
        <v>1.4592000000000001</v>
      </c>
      <c r="AE13">
        <v>1.0831</v>
      </c>
      <c r="AF13">
        <v>0.75529999999999997</v>
      </c>
      <c r="AG13">
        <v>1.3178000000000001</v>
      </c>
      <c r="AH13">
        <v>0.97040000000000004</v>
      </c>
      <c r="AI13">
        <v>1.5354999999999999</v>
      </c>
      <c r="AK13">
        <v>1.5430999999999999</v>
      </c>
      <c r="AL13">
        <v>1.2229000000000001</v>
      </c>
      <c r="AM13">
        <v>1.4302000000000001</v>
      </c>
      <c r="AN13">
        <v>0.63919999999999999</v>
      </c>
      <c r="AO13">
        <v>0.79710000000000003</v>
      </c>
      <c r="AP13">
        <v>0.71489999999999998</v>
      </c>
      <c r="AQ13">
        <v>1.0435000000000001</v>
      </c>
    </row>
    <row r="14" spans="1:43" x14ac:dyDescent="0.25">
      <c r="A14" s="1">
        <v>41274</v>
      </c>
      <c r="B14">
        <v>0.99750000000000005</v>
      </c>
      <c r="C14">
        <v>1.5722</v>
      </c>
      <c r="D14">
        <v>1.0281</v>
      </c>
      <c r="F14">
        <v>2.7953000000000001</v>
      </c>
      <c r="G14">
        <v>1.6436999999999999</v>
      </c>
      <c r="H14">
        <v>1.4506999999999999</v>
      </c>
      <c r="J14">
        <v>1.0441</v>
      </c>
      <c r="K14">
        <v>0.80940000000000001</v>
      </c>
      <c r="M14">
        <v>1.8322000000000001</v>
      </c>
      <c r="O14">
        <v>1.1489</v>
      </c>
      <c r="P14">
        <v>0.87380000000000002</v>
      </c>
      <c r="Q14">
        <v>0.65310000000000001</v>
      </c>
      <c r="R14">
        <v>1.508</v>
      </c>
      <c r="S14">
        <v>1.0895999999999999</v>
      </c>
      <c r="T14">
        <v>1.4340999999999999</v>
      </c>
      <c r="U14">
        <v>1.3772</v>
      </c>
      <c r="V14">
        <v>1.5608</v>
      </c>
      <c r="X14">
        <v>1.0371999999999999</v>
      </c>
      <c r="AA14">
        <v>1.1955</v>
      </c>
      <c r="AB14">
        <v>1.5053000000000001</v>
      </c>
      <c r="AD14">
        <v>1.5129999999999999</v>
      </c>
      <c r="AE14">
        <v>1.2888999999999999</v>
      </c>
      <c r="AF14">
        <v>0.6472</v>
      </c>
      <c r="AG14">
        <v>1.2585</v>
      </c>
      <c r="AH14">
        <v>1.1247</v>
      </c>
      <c r="AI14">
        <v>1.6476999999999999</v>
      </c>
      <c r="AK14">
        <v>1.0582</v>
      </c>
      <c r="AL14">
        <v>1.2395</v>
      </c>
      <c r="AM14">
        <v>1.5098</v>
      </c>
      <c r="AN14">
        <v>0.81230000000000002</v>
      </c>
      <c r="AO14">
        <v>0.7681</v>
      </c>
      <c r="AP14">
        <v>0.69440000000000002</v>
      </c>
      <c r="AQ14">
        <v>1.0713999999999999</v>
      </c>
    </row>
    <row r="15" spans="1:43" x14ac:dyDescent="0.25">
      <c r="A15" s="1">
        <v>41639</v>
      </c>
      <c r="B15">
        <v>1.5133000000000001</v>
      </c>
      <c r="C15">
        <v>1.4491000000000001</v>
      </c>
      <c r="D15">
        <v>1.0147999999999999</v>
      </c>
      <c r="F15">
        <v>2.4491000000000001</v>
      </c>
      <c r="G15">
        <v>1.8098000000000001</v>
      </c>
      <c r="H15">
        <v>1.3569</v>
      </c>
      <c r="J15">
        <v>1.0205</v>
      </c>
      <c r="K15">
        <v>0.74009999999999998</v>
      </c>
      <c r="M15">
        <v>1.8228</v>
      </c>
      <c r="O15">
        <v>1.1917</v>
      </c>
      <c r="P15">
        <v>0.83430000000000004</v>
      </c>
      <c r="Q15">
        <v>0.97629999999999995</v>
      </c>
      <c r="R15">
        <v>1.4872000000000001</v>
      </c>
      <c r="S15">
        <v>0.99809999999999999</v>
      </c>
      <c r="T15">
        <v>1.5983000000000001</v>
      </c>
      <c r="U15">
        <v>1.3694</v>
      </c>
      <c r="V15">
        <v>1.3235999999999999</v>
      </c>
      <c r="X15">
        <v>0.88090000000000002</v>
      </c>
      <c r="AA15">
        <v>1.0331999999999999</v>
      </c>
      <c r="AB15">
        <v>1.3721999999999999</v>
      </c>
      <c r="AD15">
        <v>1.3502000000000001</v>
      </c>
      <c r="AE15">
        <v>1.4885999999999999</v>
      </c>
      <c r="AF15">
        <v>0.60680000000000001</v>
      </c>
      <c r="AG15">
        <v>1.3536999999999999</v>
      </c>
      <c r="AH15">
        <v>1.0175000000000001</v>
      </c>
      <c r="AI15">
        <v>1.7177</v>
      </c>
      <c r="AK15">
        <v>1.1581999999999999</v>
      </c>
      <c r="AL15">
        <v>1.3136000000000001</v>
      </c>
      <c r="AM15">
        <v>1.4611000000000001</v>
      </c>
      <c r="AN15">
        <v>1.0042</v>
      </c>
      <c r="AO15">
        <v>0.69740000000000002</v>
      </c>
      <c r="AP15">
        <v>0.9214</v>
      </c>
      <c r="AQ15">
        <v>1.0301</v>
      </c>
    </row>
    <row r="16" spans="1:43" x14ac:dyDescent="0.25">
      <c r="A16" s="1">
        <v>42001</v>
      </c>
      <c r="B16">
        <v>0.996</v>
      </c>
      <c r="C16">
        <v>1.6785000000000001</v>
      </c>
      <c r="D16">
        <v>0.98770000000000002</v>
      </c>
      <c r="F16">
        <v>2.4737</v>
      </c>
      <c r="G16">
        <v>1.7252999999999998</v>
      </c>
      <c r="H16">
        <v>1.4337</v>
      </c>
      <c r="J16">
        <v>0.96220000000000006</v>
      </c>
      <c r="K16">
        <v>0.7036</v>
      </c>
      <c r="M16">
        <v>2.2568000000000001</v>
      </c>
      <c r="O16">
        <v>1.1518999999999999</v>
      </c>
      <c r="P16">
        <v>0.88890000000000002</v>
      </c>
      <c r="Q16">
        <v>1.0567</v>
      </c>
      <c r="R16">
        <v>1.0719000000000001</v>
      </c>
      <c r="S16">
        <v>1.0649999999999999</v>
      </c>
      <c r="T16">
        <v>1.4693000000000001</v>
      </c>
      <c r="U16">
        <v>1.4527999999999999</v>
      </c>
      <c r="V16">
        <v>1.4125000000000001</v>
      </c>
      <c r="X16">
        <v>0.80369999999999997</v>
      </c>
      <c r="AA16">
        <v>0.91749999999999998</v>
      </c>
      <c r="AB16">
        <v>1.4875</v>
      </c>
      <c r="AD16">
        <v>1.8831</v>
      </c>
      <c r="AE16">
        <v>0.94689999999999996</v>
      </c>
      <c r="AF16">
        <v>0.72260000000000002</v>
      </c>
      <c r="AG16">
        <v>1.4281999999999999</v>
      </c>
      <c r="AH16">
        <v>0.87590000000000001</v>
      </c>
      <c r="AI16">
        <v>1.7984</v>
      </c>
      <c r="AK16">
        <v>1.0496000000000001</v>
      </c>
      <c r="AL16">
        <v>1.3003</v>
      </c>
      <c r="AM16">
        <v>1.1967000000000001</v>
      </c>
      <c r="AN16">
        <v>0.77080000000000004</v>
      </c>
      <c r="AO16">
        <v>0.62860000000000005</v>
      </c>
      <c r="AP16">
        <v>2.2471999999999999</v>
      </c>
      <c r="AQ16">
        <v>1.0029999999999999</v>
      </c>
    </row>
    <row r="17" spans="1:43" x14ac:dyDescent="0.25">
      <c r="A17" s="1">
        <v>42372</v>
      </c>
      <c r="B17">
        <v>1.0516000000000001</v>
      </c>
      <c r="C17">
        <v>1.3976999999999999</v>
      </c>
      <c r="D17">
        <v>0.95809999999999995</v>
      </c>
      <c r="F17">
        <v>2.4805999999999999</v>
      </c>
      <c r="G17">
        <v>1.7256</v>
      </c>
      <c r="H17">
        <v>1.4029</v>
      </c>
      <c r="J17">
        <v>0.94269999999999998</v>
      </c>
      <c r="K17">
        <v>0.86919999999999997</v>
      </c>
      <c r="M17">
        <v>1.4754</v>
      </c>
      <c r="O17">
        <v>1.1916</v>
      </c>
      <c r="P17">
        <v>0.83450000000000002</v>
      </c>
      <c r="Q17">
        <v>0.95930000000000004</v>
      </c>
      <c r="R17">
        <v>1.1469</v>
      </c>
      <c r="S17">
        <v>0.98099999999999998</v>
      </c>
      <c r="T17">
        <v>1.5624</v>
      </c>
      <c r="U17">
        <v>1.3778999999999999</v>
      </c>
      <c r="V17">
        <v>1.4232</v>
      </c>
      <c r="X17">
        <v>0.70799999999999996</v>
      </c>
      <c r="AA17">
        <v>1.052</v>
      </c>
      <c r="AB17">
        <v>1.4922</v>
      </c>
      <c r="AD17">
        <v>2.476</v>
      </c>
      <c r="AE17">
        <v>1.1320999999999999</v>
      </c>
      <c r="AF17">
        <v>0.66180000000000005</v>
      </c>
      <c r="AG17">
        <v>1.2606999999999999</v>
      </c>
      <c r="AH17">
        <v>0.80010000000000003</v>
      </c>
      <c r="AI17">
        <v>1.7227999999999999</v>
      </c>
      <c r="AK17">
        <v>1.238</v>
      </c>
      <c r="AL17">
        <v>1.2892999999999999</v>
      </c>
      <c r="AM17">
        <v>1.3603000000000001</v>
      </c>
      <c r="AN17">
        <v>0.54430000000000001</v>
      </c>
      <c r="AO17">
        <v>0.63370000000000004</v>
      </c>
      <c r="AP17">
        <v>1.5124</v>
      </c>
      <c r="AQ17">
        <v>0.97909999999999997</v>
      </c>
    </row>
    <row r="18" spans="1:43" x14ac:dyDescent="0.25">
      <c r="A18" s="1">
        <v>42736</v>
      </c>
      <c r="B18">
        <v>0.95960000000000001</v>
      </c>
      <c r="C18">
        <v>1.3134999999999999</v>
      </c>
      <c r="D18">
        <v>1.0961000000000001</v>
      </c>
      <c r="F18">
        <v>2.6085000000000003</v>
      </c>
      <c r="G18">
        <v>1.6939</v>
      </c>
      <c r="H18">
        <v>1.6425000000000001</v>
      </c>
      <c r="J18">
        <v>0.98350000000000004</v>
      </c>
      <c r="K18">
        <v>2.1118999999999999</v>
      </c>
      <c r="M18">
        <v>1.5927</v>
      </c>
      <c r="O18">
        <v>1.2082999999999999</v>
      </c>
      <c r="P18">
        <v>0.8357</v>
      </c>
      <c r="Q18">
        <v>0.80410000000000004</v>
      </c>
      <c r="R18">
        <v>0.94379999999999997</v>
      </c>
      <c r="S18">
        <v>0.84160000000000001</v>
      </c>
      <c r="T18">
        <v>1.3585</v>
      </c>
      <c r="U18">
        <v>1.3261000000000001</v>
      </c>
      <c r="V18">
        <v>1.3780999999999999</v>
      </c>
      <c r="X18">
        <v>0.73909999999999998</v>
      </c>
      <c r="AA18">
        <v>1.1514</v>
      </c>
      <c r="AB18">
        <v>1.5143</v>
      </c>
      <c r="AD18">
        <v>1.6436999999999999</v>
      </c>
      <c r="AE18">
        <v>1.091</v>
      </c>
      <c r="AF18">
        <v>0.74150000000000005</v>
      </c>
      <c r="AG18">
        <v>1.3439000000000001</v>
      </c>
      <c r="AH18">
        <v>0.91610000000000003</v>
      </c>
      <c r="AI18">
        <v>1.8780000000000001</v>
      </c>
      <c r="AK18">
        <v>1.1954</v>
      </c>
      <c r="AL18">
        <v>1.3184</v>
      </c>
      <c r="AM18">
        <v>1.3079000000000001</v>
      </c>
      <c r="AN18">
        <v>0.56340000000000001</v>
      </c>
      <c r="AO18">
        <v>0.6754</v>
      </c>
      <c r="AP18">
        <v>1.2831000000000001</v>
      </c>
      <c r="AQ18">
        <v>0.87719999999999998</v>
      </c>
    </row>
    <row r="19" spans="1:43" x14ac:dyDescent="0.25">
      <c r="A19" s="1">
        <v>43100</v>
      </c>
      <c r="B19">
        <v>0.96750000000000003</v>
      </c>
      <c r="C19">
        <v>1.3742000000000001</v>
      </c>
      <c r="D19">
        <v>0.97850000000000004</v>
      </c>
      <c r="F19">
        <v>2.8031000000000001</v>
      </c>
      <c r="G19">
        <v>2.0931000000000002</v>
      </c>
      <c r="H19">
        <v>2.2124000000000001</v>
      </c>
      <c r="J19">
        <v>1.0247999999999999</v>
      </c>
      <c r="K19">
        <v>0.92090000000000005</v>
      </c>
      <c r="M19">
        <v>1.6200999999999999</v>
      </c>
      <c r="O19">
        <v>1.2199</v>
      </c>
      <c r="P19">
        <v>0.875</v>
      </c>
      <c r="Q19">
        <v>0.74519999999999997</v>
      </c>
      <c r="R19">
        <v>1.5169999999999999</v>
      </c>
      <c r="S19">
        <v>0.90049999999999997</v>
      </c>
      <c r="T19">
        <v>1.4657</v>
      </c>
      <c r="U19">
        <v>1.4981</v>
      </c>
      <c r="V19">
        <v>1.1818</v>
      </c>
      <c r="X19">
        <v>0.80520000000000003</v>
      </c>
      <c r="AA19">
        <v>1.2697000000000001</v>
      </c>
      <c r="AB19">
        <v>1.4051</v>
      </c>
      <c r="AD19">
        <v>1.5587</v>
      </c>
      <c r="AE19">
        <v>1.2012</v>
      </c>
      <c r="AF19">
        <v>0.74809999999999999</v>
      </c>
      <c r="AG19">
        <v>1.4735</v>
      </c>
      <c r="AH19">
        <v>1.1028</v>
      </c>
      <c r="AI19">
        <v>1.7065000000000001</v>
      </c>
      <c r="AK19">
        <v>1.1685000000000001</v>
      </c>
      <c r="AL19">
        <v>1.3487</v>
      </c>
      <c r="AM19">
        <v>1.359</v>
      </c>
      <c r="AN19">
        <v>0.68569999999999998</v>
      </c>
      <c r="AO19">
        <v>0.73280000000000001</v>
      </c>
      <c r="AP19">
        <v>0.91500000000000004</v>
      </c>
      <c r="AQ19">
        <v>0.99829999999999997</v>
      </c>
    </row>
    <row r="20" spans="1:43" x14ac:dyDescent="0.25">
      <c r="A20" s="1">
        <v>43464</v>
      </c>
      <c r="B20">
        <v>0.88229999999999997</v>
      </c>
      <c r="C20">
        <v>1.4359</v>
      </c>
      <c r="D20">
        <v>0.91039999999999999</v>
      </c>
      <c r="F20">
        <v>2.7507000000000001</v>
      </c>
      <c r="G20">
        <v>1.8527</v>
      </c>
      <c r="H20">
        <v>1.3552999999999999</v>
      </c>
      <c r="J20">
        <v>1.1802999999999999</v>
      </c>
      <c r="K20">
        <v>1.0370999999999999</v>
      </c>
      <c r="M20">
        <v>1.5646</v>
      </c>
      <c r="O20">
        <v>1.2416</v>
      </c>
      <c r="P20">
        <v>0.92179999999999995</v>
      </c>
      <c r="Q20">
        <v>0.75039999999999996</v>
      </c>
      <c r="R20">
        <v>1.0034000000000001</v>
      </c>
      <c r="S20">
        <v>0.89739999999999998</v>
      </c>
      <c r="T20">
        <v>1.3975</v>
      </c>
      <c r="U20">
        <v>1.2822</v>
      </c>
      <c r="V20">
        <v>1.1141000000000001</v>
      </c>
      <c r="X20">
        <v>0.81100000000000005</v>
      </c>
      <c r="AA20">
        <v>1.103</v>
      </c>
      <c r="AB20">
        <v>1.3991</v>
      </c>
      <c r="AD20">
        <v>1.2953999999999999</v>
      </c>
      <c r="AE20">
        <v>1.2328999999999999</v>
      </c>
      <c r="AF20">
        <v>0.72260000000000002</v>
      </c>
      <c r="AG20">
        <v>1.2051000000000001</v>
      </c>
      <c r="AH20">
        <v>0.86099999999999999</v>
      </c>
      <c r="AI20">
        <v>1.4184999999999999</v>
      </c>
      <c r="AK20">
        <v>1.5857000000000001</v>
      </c>
      <c r="AM20">
        <v>1.3120000000000001</v>
      </c>
      <c r="AN20">
        <v>0.78720000000000001</v>
      </c>
      <c r="AO20">
        <v>0.78300000000000003</v>
      </c>
      <c r="AP20">
        <v>1.1059000000000001</v>
      </c>
      <c r="AQ20">
        <v>1.0927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B2" sqref="B2"/>
    </sheetView>
  </sheetViews>
  <sheetFormatPr defaultRowHeight="14.5" x14ac:dyDescent="0.35"/>
  <cols>
    <col min="1" max="1" width="10.7265625" customWidth="1"/>
    <col min="2" max="2" width="12.1796875" customWidth="1"/>
  </cols>
  <sheetData>
    <row r="1" spans="1:43" x14ac:dyDescent="0.25">
      <c r="A1" t="s">
        <v>42</v>
      </c>
      <c r="B1" s="1">
        <v>36889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59</v>
      </c>
      <c r="C6" t="s">
        <v>59</v>
      </c>
      <c r="D6" t="s">
        <v>59</v>
      </c>
      <c r="E6" t="s">
        <v>59</v>
      </c>
      <c r="F6" t="s">
        <v>59</v>
      </c>
      <c r="G6" t="s">
        <v>59</v>
      </c>
      <c r="H6" t="s">
        <v>59</v>
      </c>
      <c r="I6" t="s">
        <v>59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59</v>
      </c>
      <c r="X6" t="s">
        <v>59</v>
      </c>
      <c r="Y6" t="s">
        <v>59</v>
      </c>
      <c r="Z6" t="s">
        <v>59</v>
      </c>
      <c r="AA6" t="s">
        <v>59</v>
      </c>
      <c r="AB6" t="s">
        <v>59</v>
      </c>
      <c r="AC6" t="s">
        <v>59</v>
      </c>
      <c r="AD6" t="s">
        <v>59</v>
      </c>
      <c r="AE6" t="s">
        <v>59</v>
      </c>
      <c r="AF6" t="s">
        <v>59</v>
      </c>
      <c r="AG6" t="s">
        <v>59</v>
      </c>
      <c r="AH6" t="s">
        <v>59</v>
      </c>
      <c r="AI6" t="s">
        <v>59</v>
      </c>
      <c r="AJ6" t="s">
        <v>59</v>
      </c>
      <c r="AK6" t="s">
        <v>59</v>
      </c>
      <c r="AL6" t="s">
        <v>59</v>
      </c>
      <c r="AM6" t="s">
        <v>59</v>
      </c>
      <c r="AN6" t="s">
        <v>59</v>
      </c>
      <c r="AO6" t="s">
        <v>59</v>
      </c>
      <c r="AP6" t="s">
        <v>59</v>
      </c>
      <c r="AQ6" t="s">
        <v>59</v>
      </c>
    </row>
    <row r="7" spans="1:43" x14ac:dyDescent="0.25">
      <c r="A7" s="2" t="e">
        <f ca="1">_xll.BDH(B$4,B$6,$B1,$B2,"Dir=V","Per=Y","Days=A","Dts=S","cols=2;rows=19")</f>
        <v>#NAME?</v>
      </c>
      <c r="B7">
        <v>1.234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_xll.BDH(AL$4,AL$6,$B1,$B2,"Dir=V","Per=Y","Days=A","Dts=H","cols=1;rows=19")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1.6400999999999999</v>
      </c>
      <c r="C8">
        <v>1.0912999999999999</v>
      </c>
      <c r="D8">
        <v>2.1919</v>
      </c>
      <c r="E8">
        <v>0.80559999999999998</v>
      </c>
      <c r="F8" t="s">
        <v>47</v>
      </c>
      <c r="G8">
        <v>4.4481999999999999</v>
      </c>
      <c r="H8">
        <v>5.5167000000000002</v>
      </c>
      <c r="I8">
        <v>2.6330999999999998</v>
      </c>
      <c r="J8">
        <v>1.175</v>
      </c>
      <c r="K8">
        <v>1.5949</v>
      </c>
      <c r="L8">
        <v>2.5746000000000002</v>
      </c>
      <c r="M8">
        <v>1.1522999999999999</v>
      </c>
      <c r="N8">
        <v>2.6949000000000001</v>
      </c>
      <c r="O8">
        <v>6.9434000000000005</v>
      </c>
      <c r="P8">
        <v>2.8815</v>
      </c>
      <c r="Q8">
        <v>3.2641999999999998</v>
      </c>
      <c r="R8">
        <v>1.3210999999999999</v>
      </c>
      <c r="S8">
        <v>0.58850000000000002</v>
      </c>
      <c r="T8">
        <v>3.0139999999999998</v>
      </c>
      <c r="U8">
        <v>2.3974000000000002</v>
      </c>
      <c r="V8">
        <v>1.8254000000000001</v>
      </c>
      <c r="W8">
        <v>3.8425000000000002</v>
      </c>
      <c r="X8">
        <v>3.8406000000000002</v>
      </c>
      <c r="Y8">
        <v>4.1375999999999999</v>
      </c>
      <c r="Z8">
        <v>3.3047</v>
      </c>
      <c r="AA8">
        <v>1.8948</v>
      </c>
      <c r="AB8">
        <v>2.0941999999999998</v>
      </c>
      <c r="AC8">
        <v>0.58560000000000001</v>
      </c>
      <c r="AD8">
        <v>0.96689999999999998</v>
      </c>
      <c r="AE8">
        <v>0.62549999999999994</v>
      </c>
      <c r="AF8">
        <v>2.5611999999999999</v>
      </c>
      <c r="AG8">
        <v>1.0785</v>
      </c>
      <c r="AH8">
        <v>1.0036</v>
      </c>
      <c r="AI8">
        <v>0.6038</v>
      </c>
      <c r="AJ8">
        <v>3.0977000000000001</v>
      </c>
      <c r="AK8">
        <v>0.55659999999999998</v>
      </c>
      <c r="AL8">
        <v>1.8506</v>
      </c>
      <c r="AM8">
        <v>3.4074</v>
      </c>
      <c r="AN8" t="s">
        <v>47</v>
      </c>
      <c r="AO8">
        <v>2.1722999999999999</v>
      </c>
      <c r="AP8">
        <v>1.8698999999999999</v>
      </c>
      <c r="AQ8">
        <v>5.165</v>
      </c>
    </row>
    <row r="9" spans="1:43" x14ac:dyDescent="0.25">
      <c r="A9" s="1">
        <v>37621</v>
      </c>
      <c r="B9">
        <v>4.8263999999999996</v>
      </c>
      <c r="C9">
        <v>1.1179000000000001</v>
      </c>
      <c r="D9">
        <v>2.6023000000000001</v>
      </c>
      <c r="E9">
        <v>1.6547000000000001</v>
      </c>
      <c r="F9" t="s">
        <v>47</v>
      </c>
      <c r="G9">
        <v>3.6031</v>
      </c>
      <c r="H9">
        <v>4.6982999999999997</v>
      </c>
      <c r="I9">
        <v>4.3639999999999999</v>
      </c>
      <c r="J9">
        <v>1.7981</v>
      </c>
      <c r="K9">
        <v>1.8479000000000001</v>
      </c>
      <c r="L9">
        <v>3.5540000000000003</v>
      </c>
      <c r="M9">
        <v>2.0152999999999999</v>
      </c>
      <c r="N9">
        <v>5.0351999999999997</v>
      </c>
      <c r="O9">
        <v>3.4072</v>
      </c>
      <c r="P9">
        <v>3.6406000000000001</v>
      </c>
      <c r="Q9">
        <v>3.0204</v>
      </c>
      <c r="R9">
        <v>1.2013</v>
      </c>
      <c r="S9">
        <v>7.2580999999999998</v>
      </c>
      <c r="T9">
        <v>4.9504999999999999</v>
      </c>
      <c r="U9">
        <v>3.2534999999999998</v>
      </c>
      <c r="V9">
        <v>2.8571</v>
      </c>
      <c r="W9">
        <v>4.3513999999999999</v>
      </c>
      <c r="X9">
        <v>4.4856999999999996</v>
      </c>
      <c r="Y9">
        <v>6.0719000000000003</v>
      </c>
      <c r="Z9">
        <v>2.2387999999999999</v>
      </c>
      <c r="AA9">
        <v>4.1235999999999997</v>
      </c>
      <c r="AB9">
        <v>2.4445000000000001</v>
      </c>
      <c r="AC9">
        <v>1.0965</v>
      </c>
      <c r="AD9">
        <v>1.7822</v>
      </c>
      <c r="AE9">
        <v>0.85599999999999998</v>
      </c>
      <c r="AF9">
        <v>6.8944999999999999</v>
      </c>
      <c r="AG9">
        <v>2.1556999999999999</v>
      </c>
      <c r="AH9">
        <v>1.0698000000000001</v>
      </c>
      <c r="AI9">
        <v>1.3029999999999999</v>
      </c>
      <c r="AJ9">
        <v>4.4474</v>
      </c>
      <c r="AK9">
        <v>0.76800000000000002</v>
      </c>
      <c r="AL9">
        <v>2.548</v>
      </c>
      <c r="AM9">
        <v>3.1724000000000001</v>
      </c>
      <c r="AN9" t="s">
        <v>47</v>
      </c>
      <c r="AO9">
        <v>2.7568000000000001</v>
      </c>
      <c r="AP9">
        <v>7.4724000000000004</v>
      </c>
      <c r="AQ9">
        <v>5.44</v>
      </c>
    </row>
    <row r="10" spans="1:43" x14ac:dyDescent="0.25">
      <c r="A10" s="1">
        <v>37986</v>
      </c>
      <c r="B10">
        <v>17.969200000000001</v>
      </c>
      <c r="C10">
        <v>1.1073999999999999</v>
      </c>
      <c r="D10">
        <v>2.5143</v>
      </c>
      <c r="E10">
        <v>1.4988000000000001</v>
      </c>
      <c r="F10" t="s">
        <v>47</v>
      </c>
      <c r="G10">
        <v>3.1404000000000001</v>
      </c>
      <c r="H10">
        <v>4.1378000000000004</v>
      </c>
      <c r="I10">
        <v>3.1781000000000001</v>
      </c>
      <c r="J10">
        <v>1.415</v>
      </c>
      <c r="K10">
        <v>1.9552</v>
      </c>
      <c r="L10">
        <v>2.6442000000000001</v>
      </c>
      <c r="M10">
        <v>1.6074999999999999</v>
      </c>
      <c r="N10">
        <v>2.1724000000000001</v>
      </c>
      <c r="O10">
        <v>4.0541</v>
      </c>
      <c r="P10">
        <v>3.016</v>
      </c>
      <c r="Q10">
        <v>3.6560999999999999</v>
      </c>
      <c r="R10">
        <v>1.3414999999999999</v>
      </c>
      <c r="S10">
        <v>6.6790000000000003</v>
      </c>
      <c r="T10">
        <v>5.0133999999999999</v>
      </c>
      <c r="U10">
        <v>3.1002999999999998</v>
      </c>
      <c r="V10">
        <v>1.7673999999999999</v>
      </c>
      <c r="W10">
        <v>3.3</v>
      </c>
      <c r="X10">
        <v>4.0616000000000003</v>
      </c>
      <c r="Y10">
        <v>5.2461000000000002</v>
      </c>
      <c r="Z10">
        <v>0.4839</v>
      </c>
      <c r="AA10">
        <v>3.6073</v>
      </c>
      <c r="AB10">
        <v>1.6922999999999999</v>
      </c>
      <c r="AC10">
        <v>1.2368999999999999</v>
      </c>
      <c r="AD10">
        <v>2.0423</v>
      </c>
      <c r="AE10">
        <v>1.0831</v>
      </c>
      <c r="AF10">
        <v>5.0787000000000004</v>
      </c>
      <c r="AG10">
        <v>1.5550999999999999</v>
      </c>
      <c r="AH10">
        <v>0.99890000000000001</v>
      </c>
      <c r="AI10">
        <v>1.5476999999999999</v>
      </c>
      <c r="AJ10">
        <v>3.0975000000000001</v>
      </c>
      <c r="AK10">
        <v>0.4506</v>
      </c>
      <c r="AL10">
        <v>1.7875999999999999</v>
      </c>
      <c r="AM10">
        <v>2.1194999999999999</v>
      </c>
      <c r="AN10">
        <v>3.4363999999999999</v>
      </c>
      <c r="AO10">
        <v>3.3557999999999999</v>
      </c>
      <c r="AP10">
        <v>8.8529999999999998</v>
      </c>
      <c r="AQ10">
        <v>4.7304000000000004</v>
      </c>
    </row>
    <row r="11" spans="1:43" x14ac:dyDescent="0.25">
      <c r="A11" s="1">
        <v>38352</v>
      </c>
      <c r="B11">
        <v>17.969200000000001</v>
      </c>
      <c r="C11">
        <v>0.84209999999999996</v>
      </c>
      <c r="D11">
        <v>2.1390000000000002</v>
      </c>
      <c r="E11">
        <v>1.5369000000000002</v>
      </c>
      <c r="F11" t="s">
        <v>47</v>
      </c>
      <c r="G11">
        <v>2.6414999999999997</v>
      </c>
      <c r="H11">
        <v>2.1402000000000001</v>
      </c>
      <c r="I11">
        <v>3.1724000000000001</v>
      </c>
      <c r="J11">
        <v>1.7469999999999999</v>
      </c>
      <c r="K11">
        <v>1.8028</v>
      </c>
      <c r="L11">
        <v>2.7204999999999999</v>
      </c>
      <c r="M11">
        <v>1.4975000000000001</v>
      </c>
      <c r="N11">
        <v>2.0901999999999998</v>
      </c>
      <c r="O11">
        <v>4.2541000000000002</v>
      </c>
      <c r="P11">
        <v>2.4291</v>
      </c>
      <c r="Q11">
        <v>3.7237</v>
      </c>
      <c r="R11">
        <v>0.97140000000000004</v>
      </c>
      <c r="S11">
        <v>4.9786000000000001</v>
      </c>
      <c r="T11">
        <v>4.0716999999999999</v>
      </c>
      <c r="U11">
        <v>3.0266000000000002</v>
      </c>
      <c r="V11">
        <v>1.6476999999999999</v>
      </c>
      <c r="W11">
        <v>3.3580000000000001</v>
      </c>
      <c r="X11">
        <v>3.8115999999999999</v>
      </c>
      <c r="Y11">
        <v>4.4024999999999999</v>
      </c>
      <c r="Z11">
        <v>1.3841999999999999</v>
      </c>
      <c r="AA11">
        <v>3.5613000000000001</v>
      </c>
      <c r="AB11">
        <v>1.7328000000000001</v>
      </c>
      <c r="AC11">
        <v>1.3820000000000001</v>
      </c>
      <c r="AD11">
        <v>2.5817999999999999</v>
      </c>
      <c r="AE11">
        <v>1.3070999999999999</v>
      </c>
      <c r="AF11">
        <v>1.0263</v>
      </c>
      <c r="AG11">
        <v>1.8452</v>
      </c>
      <c r="AH11">
        <v>1.1990000000000001</v>
      </c>
      <c r="AI11">
        <v>8.5000000000000006E-2</v>
      </c>
      <c r="AJ11">
        <v>3.4984000000000002</v>
      </c>
      <c r="AK11">
        <v>0.60880000000000001</v>
      </c>
      <c r="AL11">
        <v>2.0678999999999998</v>
      </c>
      <c r="AM11">
        <v>2.1484000000000001</v>
      </c>
      <c r="AN11">
        <v>2.8860000000000001</v>
      </c>
      <c r="AO11">
        <v>3.6105</v>
      </c>
      <c r="AP11">
        <v>8.8529999999999998</v>
      </c>
      <c r="AQ11">
        <v>4.5472999999999999</v>
      </c>
    </row>
    <row r="12" spans="1:43" x14ac:dyDescent="0.25">
      <c r="A12" s="1">
        <v>38716</v>
      </c>
      <c r="B12">
        <v>17.969200000000001</v>
      </c>
      <c r="C12">
        <v>0.8125</v>
      </c>
      <c r="D12">
        <v>2.1537999999999999</v>
      </c>
      <c r="E12">
        <v>1.5632000000000001</v>
      </c>
      <c r="F12" t="s">
        <v>47</v>
      </c>
      <c r="G12">
        <v>2.6271</v>
      </c>
      <c r="H12">
        <v>1.5585</v>
      </c>
      <c r="I12">
        <v>3.2294</v>
      </c>
      <c r="J12">
        <v>1.6734</v>
      </c>
      <c r="K12">
        <v>1.5297000000000001</v>
      </c>
      <c r="L12">
        <v>2.9260999999999999</v>
      </c>
      <c r="M12">
        <v>1.3944000000000001</v>
      </c>
      <c r="N12">
        <v>2.2376999999999998</v>
      </c>
      <c r="O12">
        <v>3.4771000000000001</v>
      </c>
      <c r="P12">
        <v>2.5465</v>
      </c>
      <c r="Q12">
        <v>4.4033999999999995</v>
      </c>
      <c r="R12">
        <v>1.1144000000000001</v>
      </c>
      <c r="S12">
        <v>5.4282000000000004</v>
      </c>
      <c r="T12">
        <v>3.8411999999999997</v>
      </c>
      <c r="U12">
        <v>2.8650000000000002</v>
      </c>
      <c r="V12">
        <v>1.2425999999999999</v>
      </c>
      <c r="W12">
        <v>3.1760999999999999</v>
      </c>
      <c r="X12">
        <v>3.504</v>
      </c>
      <c r="Y12">
        <v>3.8224999999999998</v>
      </c>
      <c r="Z12">
        <v>2.3464</v>
      </c>
      <c r="AA12">
        <v>2.8944000000000001</v>
      </c>
      <c r="AB12">
        <v>1.4046000000000001</v>
      </c>
      <c r="AC12">
        <v>2.7103000000000002</v>
      </c>
      <c r="AD12">
        <v>2.1358999999999999</v>
      </c>
      <c r="AE12">
        <v>1.3057000000000001</v>
      </c>
      <c r="AF12">
        <v>2.2782999999999998</v>
      </c>
      <c r="AG12">
        <v>1.5238</v>
      </c>
      <c r="AH12">
        <v>1.0891</v>
      </c>
      <c r="AI12">
        <v>1.6215999999999999</v>
      </c>
      <c r="AJ12">
        <v>3.2563</v>
      </c>
      <c r="AK12">
        <v>0.71819999999999995</v>
      </c>
      <c r="AL12">
        <v>1.9241999999999999</v>
      </c>
      <c r="AM12">
        <v>2.3889</v>
      </c>
      <c r="AN12">
        <v>4.2485999999999997</v>
      </c>
      <c r="AO12">
        <v>3.3161</v>
      </c>
      <c r="AP12">
        <v>2.2675999999999998</v>
      </c>
      <c r="AQ12">
        <v>3.4154</v>
      </c>
    </row>
    <row r="13" spans="1:43" x14ac:dyDescent="0.25">
      <c r="A13" s="1">
        <v>39080</v>
      </c>
      <c r="B13">
        <v>17.969200000000001</v>
      </c>
      <c r="C13">
        <v>0.86140000000000005</v>
      </c>
      <c r="D13">
        <v>1.9455</v>
      </c>
      <c r="E13">
        <v>1.3753</v>
      </c>
      <c r="F13" t="s">
        <v>47</v>
      </c>
      <c r="G13">
        <v>2.7082000000000002</v>
      </c>
      <c r="H13">
        <v>2.3363999999999998</v>
      </c>
      <c r="I13">
        <v>3.1907999999999999</v>
      </c>
      <c r="J13">
        <v>1.4708999999999999</v>
      </c>
      <c r="K13">
        <v>1.4807999999999999</v>
      </c>
      <c r="L13">
        <v>3.1457999999999999</v>
      </c>
      <c r="M13">
        <v>1.3079000000000001</v>
      </c>
      <c r="N13">
        <v>2.8144999999999998</v>
      </c>
      <c r="O13">
        <v>3.2050999999999998</v>
      </c>
      <c r="P13">
        <v>2.2210999999999999</v>
      </c>
      <c r="Q13">
        <v>5.2023000000000001</v>
      </c>
      <c r="R13">
        <v>1.1540999999999999</v>
      </c>
      <c r="S13">
        <v>5.1184000000000003</v>
      </c>
      <c r="T13">
        <v>4.9058000000000002</v>
      </c>
      <c r="U13">
        <v>3.1839</v>
      </c>
      <c r="V13">
        <v>0.97550000000000003</v>
      </c>
      <c r="W13">
        <v>3.476</v>
      </c>
      <c r="X13">
        <v>2.923</v>
      </c>
      <c r="Y13">
        <v>3.6617999999999999</v>
      </c>
      <c r="Z13">
        <v>3.7606999999999999</v>
      </c>
      <c r="AA13">
        <v>2.6259999999999999</v>
      </c>
      <c r="AB13">
        <v>1.6654</v>
      </c>
      <c r="AC13">
        <v>2.3769</v>
      </c>
      <c r="AD13">
        <v>2.3902000000000001</v>
      </c>
      <c r="AE13">
        <v>1.3174999999999999</v>
      </c>
      <c r="AF13">
        <v>4.7732999999999999</v>
      </c>
      <c r="AG13">
        <v>1.5401</v>
      </c>
      <c r="AH13">
        <v>2.0478000000000001</v>
      </c>
      <c r="AI13">
        <v>2.173</v>
      </c>
      <c r="AJ13">
        <v>3.1427999999999998</v>
      </c>
      <c r="AK13">
        <v>0.90039999999999998</v>
      </c>
      <c r="AL13">
        <v>1.9914000000000001</v>
      </c>
      <c r="AM13">
        <v>2.6753999999999998</v>
      </c>
      <c r="AN13">
        <v>3.4119000000000002</v>
      </c>
      <c r="AO13">
        <v>3.2351999999999999</v>
      </c>
      <c r="AP13">
        <v>3.3772000000000002</v>
      </c>
      <c r="AQ13">
        <v>2.1396999999999999</v>
      </c>
    </row>
    <row r="14" spans="1:43" x14ac:dyDescent="0.25">
      <c r="A14" s="1">
        <v>39447</v>
      </c>
      <c r="B14">
        <v>17.969200000000001</v>
      </c>
      <c r="C14">
        <v>0.81940000000000002</v>
      </c>
      <c r="D14">
        <v>1.9647999999999999</v>
      </c>
      <c r="E14">
        <v>2.5684</v>
      </c>
      <c r="F14" t="s">
        <v>47</v>
      </c>
      <c r="G14">
        <v>2.9582999999999999</v>
      </c>
      <c r="H14">
        <v>1.5992</v>
      </c>
      <c r="I14">
        <v>4.1586999999999996</v>
      </c>
      <c r="J14">
        <v>1.6529</v>
      </c>
      <c r="K14">
        <v>1.6287</v>
      </c>
      <c r="L14">
        <v>4.1768000000000001</v>
      </c>
      <c r="M14">
        <v>2.4527999999999999</v>
      </c>
      <c r="N14">
        <v>3.87</v>
      </c>
      <c r="O14">
        <v>2.2555999999999998</v>
      </c>
      <c r="P14">
        <v>2.7048000000000001</v>
      </c>
      <c r="Q14">
        <v>5.1931000000000003</v>
      </c>
      <c r="R14">
        <v>1.26</v>
      </c>
      <c r="S14">
        <v>6.0233999999999996</v>
      </c>
      <c r="T14">
        <v>4.99</v>
      </c>
      <c r="U14">
        <v>3.5192999999999999</v>
      </c>
      <c r="V14">
        <v>1.0179</v>
      </c>
      <c r="W14">
        <v>5.2561999999999998</v>
      </c>
      <c r="X14">
        <v>2.5312999999999999</v>
      </c>
      <c r="Y14">
        <v>5.1962999999999999</v>
      </c>
      <c r="Z14">
        <v>7.024</v>
      </c>
      <c r="AA14">
        <v>2.9805999999999999</v>
      </c>
      <c r="AB14">
        <v>1.946</v>
      </c>
      <c r="AC14">
        <v>3.3849999999999998</v>
      </c>
      <c r="AD14">
        <v>1.6214</v>
      </c>
      <c r="AE14">
        <v>1.2042999999999999</v>
      </c>
      <c r="AF14">
        <v>4.8741000000000003</v>
      </c>
      <c r="AG14">
        <v>2.0325000000000002</v>
      </c>
      <c r="AH14">
        <v>1.5681</v>
      </c>
      <c r="AI14">
        <v>2.7786999999999997</v>
      </c>
      <c r="AJ14">
        <v>3.7370000000000001</v>
      </c>
      <c r="AK14">
        <v>1.2947</v>
      </c>
      <c r="AL14">
        <v>1.5167000000000002</v>
      </c>
      <c r="AM14">
        <v>3.2368999999999999</v>
      </c>
      <c r="AN14">
        <v>3.3753000000000002</v>
      </c>
      <c r="AO14">
        <v>2.8788</v>
      </c>
      <c r="AP14">
        <v>3.8241000000000001</v>
      </c>
      <c r="AQ14">
        <v>1.31</v>
      </c>
    </row>
    <row r="15" spans="1:43" x14ac:dyDescent="0.25">
      <c r="A15" s="1">
        <v>39813</v>
      </c>
      <c r="B15">
        <v>1.8203</v>
      </c>
      <c r="C15">
        <v>1.8423</v>
      </c>
      <c r="D15">
        <v>3.1252</v>
      </c>
      <c r="E15">
        <v>7.3333000000000004</v>
      </c>
      <c r="F15">
        <v>1.9607999999999999</v>
      </c>
      <c r="G15">
        <v>7.0320999999999998</v>
      </c>
      <c r="H15">
        <v>3.2490999999999999</v>
      </c>
      <c r="I15">
        <v>8.9838000000000005</v>
      </c>
      <c r="J15">
        <v>4.9051</v>
      </c>
      <c r="K15">
        <v>2.5474999999999999</v>
      </c>
      <c r="L15">
        <v>11.074400000000001</v>
      </c>
      <c r="M15">
        <v>3.8374999999999999</v>
      </c>
      <c r="N15">
        <v>7.5734000000000004</v>
      </c>
      <c r="O15">
        <v>7.4905999999999997</v>
      </c>
      <c r="P15">
        <v>5.2332999999999998</v>
      </c>
      <c r="Q15">
        <v>7.2557999999999998</v>
      </c>
      <c r="R15">
        <v>1.8469</v>
      </c>
      <c r="S15">
        <v>10.8347</v>
      </c>
      <c r="T15">
        <v>7.7658000000000005</v>
      </c>
      <c r="U15">
        <v>5.6798000000000002</v>
      </c>
      <c r="V15">
        <v>1.8216999999999999</v>
      </c>
      <c r="W15">
        <v>2.5</v>
      </c>
      <c r="X15">
        <v>4.5719000000000003</v>
      </c>
      <c r="Y15">
        <v>10.095499999999999</v>
      </c>
      <c r="Z15">
        <v>13.741899999999999</v>
      </c>
      <c r="AA15">
        <v>8.0909999999999993</v>
      </c>
      <c r="AB15">
        <v>3.7164999999999999</v>
      </c>
      <c r="AC15">
        <v>4.9550000000000001</v>
      </c>
      <c r="AD15">
        <v>4.7747999999999999</v>
      </c>
      <c r="AE15">
        <v>2.2151000000000001</v>
      </c>
      <c r="AF15">
        <v>6.0119999999999996</v>
      </c>
      <c r="AG15">
        <v>5.0614999999999997</v>
      </c>
      <c r="AH15">
        <v>1.6608000000000001</v>
      </c>
      <c r="AI15">
        <v>4.5594999999999999</v>
      </c>
      <c r="AJ15">
        <v>9.3285999999999998</v>
      </c>
      <c r="AK15">
        <v>1.9809999999999999</v>
      </c>
      <c r="AL15">
        <v>3.1343000000000001</v>
      </c>
      <c r="AM15">
        <v>6.2263999999999999</v>
      </c>
      <c r="AN15">
        <v>5.6782000000000004</v>
      </c>
      <c r="AO15">
        <v>4.2986000000000004</v>
      </c>
      <c r="AP15">
        <v>5.5877999999999997</v>
      </c>
      <c r="AQ15">
        <v>4.8921999999999999</v>
      </c>
    </row>
    <row r="16" spans="1:43" x14ac:dyDescent="0.25">
      <c r="A16" s="1">
        <v>40178</v>
      </c>
      <c r="B16">
        <v>1.9438</v>
      </c>
      <c r="C16">
        <v>1.3237999999999999</v>
      </c>
      <c r="D16">
        <v>2.7099000000000002</v>
      </c>
      <c r="E16">
        <v>4.0160999999999998</v>
      </c>
      <c r="F16">
        <v>0.83330000000000004</v>
      </c>
      <c r="G16">
        <v>4.4869000000000003</v>
      </c>
      <c r="H16">
        <v>2.5018000000000002</v>
      </c>
      <c r="I16">
        <v>3.4327999999999999</v>
      </c>
      <c r="J16">
        <v>0.94340000000000002</v>
      </c>
      <c r="K16">
        <v>2.6438000000000001</v>
      </c>
      <c r="L16">
        <v>1.7385999999999999</v>
      </c>
      <c r="M16">
        <v>3.5244999999999997</v>
      </c>
      <c r="N16">
        <v>2.363</v>
      </c>
      <c r="O16">
        <v>1.6116000000000001</v>
      </c>
      <c r="P16">
        <v>4.1044</v>
      </c>
      <c r="Q16">
        <v>7.5801999999999996</v>
      </c>
      <c r="R16">
        <v>1.5808</v>
      </c>
      <c r="S16">
        <v>9.6356000000000002</v>
      </c>
      <c r="T16">
        <v>6.4607000000000001</v>
      </c>
      <c r="U16">
        <v>5.0660999999999996</v>
      </c>
      <c r="V16">
        <v>1.611</v>
      </c>
      <c r="W16">
        <v>2.3235000000000001</v>
      </c>
      <c r="X16">
        <v>4.9024999999999999</v>
      </c>
      <c r="Y16">
        <v>8.1175999999999995</v>
      </c>
      <c r="Z16">
        <v>15.1609</v>
      </c>
      <c r="AA16">
        <v>4.2812000000000001</v>
      </c>
      <c r="AB16">
        <v>2.2650999999999999</v>
      </c>
      <c r="AC16">
        <v>5.0612000000000004</v>
      </c>
      <c r="AD16">
        <v>4.4843000000000002</v>
      </c>
      <c r="AE16">
        <v>1.8462000000000001</v>
      </c>
      <c r="AF16">
        <v>8.0320999999999998</v>
      </c>
      <c r="AG16">
        <v>3.3849</v>
      </c>
      <c r="AH16">
        <v>1.8262</v>
      </c>
      <c r="AI16">
        <v>3.9956</v>
      </c>
      <c r="AJ16">
        <v>5.5024999999999995</v>
      </c>
      <c r="AK16">
        <v>1.5152000000000001</v>
      </c>
      <c r="AL16">
        <v>2.5714999999999999</v>
      </c>
      <c r="AM16">
        <v>4.2186000000000003</v>
      </c>
      <c r="AN16">
        <v>5.1230000000000002</v>
      </c>
      <c r="AO16">
        <v>3.4218999999999999</v>
      </c>
      <c r="AP16">
        <v>6.7324000000000002</v>
      </c>
      <c r="AQ16">
        <v>3.0270999999999999</v>
      </c>
    </row>
    <row r="17" spans="1:43" x14ac:dyDescent="0.25">
      <c r="A17" s="1">
        <v>40543</v>
      </c>
      <c r="B17">
        <v>2.3289</v>
      </c>
      <c r="C17">
        <v>0.71589999999999998</v>
      </c>
      <c r="D17">
        <v>2.2288000000000001</v>
      </c>
      <c r="E17">
        <v>4.6104000000000003</v>
      </c>
      <c r="F17">
        <v>0.69199999999999995</v>
      </c>
      <c r="G17">
        <v>2.8475999999999999</v>
      </c>
      <c r="H17">
        <v>2.5316000000000001</v>
      </c>
      <c r="I17">
        <v>5.3841999999999999</v>
      </c>
      <c r="J17">
        <v>0.50980000000000003</v>
      </c>
      <c r="K17">
        <v>2.5521000000000003</v>
      </c>
      <c r="L17">
        <v>3.1505999999999998</v>
      </c>
      <c r="M17">
        <v>4.0323000000000002</v>
      </c>
      <c r="N17">
        <v>4.4177</v>
      </c>
      <c r="O17">
        <v>1.8159999999999998</v>
      </c>
      <c r="P17">
        <v>3.9823</v>
      </c>
      <c r="Q17">
        <v>8.0786999999999995</v>
      </c>
      <c r="R17">
        <v>1.4530000000000001</v>
      </c>
      <c r="S17">
        <v>6.6844999999999999</v>
      </c>
      <c r="T17">
        <v>6.12</v>
      </c>
      <c r="U17">
        <v>5.7503000000000002</v>
      </c>
      <c r="V17">
        <v>1.1952</v>
      </c>
      <c r="W17">
        <v>0.62160000000000004</v>
      </c>
      <c r="X17">
        <v>5.8426</v>
      </c>
      <c r="Y17">
        <v>8.1175999999999995</v>
      </c>
      <c r="Z17">
        <v>3.9409000000000001</v>
      </c>
      <c r="AA17">
        <v>3.0306999999999999</v>
      </c>
      <c r="AB17">
        <v>1.8028</v>
      </c>
      <c r="AC17">
        <v>5.0682999999999998</v>
      </c>
      <c r="AD17">
        <v>5.1680000000000001</v>
      </c>
      <c r="AE17">
        <v>1.8054999999999999</v>
      </c>
      <c r="AF17">
        <v>8.9771999999999998</v>
      </c>
      <c r="AG17">
        <v>3.0541</v>
      </c>
      <c r="AH17">
        <v>1.4339999999999999</v>
      </c>
      <c r="AI17">
        <v>5.0156999999999998</v>
      </c>
      <c r="AJ17">
        <v>7.4805999999999999</v>
      </c>
      <c r="AK17">
        <v>1.3123</v>
      </c>
      <c r="AL17">
        <v>3.0057</v>
      </c>
      <c r="AM17">
        <v>1.8304</v>
      </c>
      <c r="AN17">
        <v>7.6627999999999998</v>
      </c>
      <c r="AO17">
        <v>3.4895999999999998</v>
      </c>
      <c r="AP17">
        <v>6.9306999999999999</v>
      </c>
      <c r="AQ17">
        <v>1.3673999999999999</v>
      </c>
    </row>
    <row r="18" spans="1:43" x14ac:dyDescent="0.25">
      <c r="A18" s="1">
        <v>40907</v>
      </c>
      <c r="B18">
        <v>2.7871000000000001</v>
      </c>
      <c r="C18">
        <v>1.5916999999999999</v>
      </c>
      <c r="D18">
        <v>2.4584000000000001</v>
      </c>
      <c r="E18">
        <v>6.0884999999999998</v>
      </c>
      <c r="F18">
        <v>1.2317</v>
      </c>
      <c r="G18">
        <v>4.0823999999999998</v>
      </c>
      <c r="H18">
        <v>3.0364</v>
      </c>
      <c r="I18">
        <v>6.7216000000000005</v>
      </c>
      <c r="J18">
        <v>2.5116000000000001</v>
      </c>
      <c r="K18">
        <v>2.6764999999999999</v>
      </c>
      <c r="L18">
        <v>6.9192999999999998</v>
      </c>
      <c r="M18">
        <v>4.069</v>
      </c>
      <c r="N18">
        <v>6.8690999999999995</v>
      </c>
      <c r="O18">
        <v>5.4539999999999997</v>
      </c>
      <c r="P18">
        <v>5.0354999999999999</v>
      </c>
      <c r="Q18">
        <v>7.8962000000000003</v>
      </c>
      <c r="R18">
        <v>1.5215000000000001</v>
      </c>
      <c r="S18">
        <v>8.9059000000000008</v>
      </c>
      <c r="T18">
        <v>6.3710000000000004</v>
      </c>
      <c r="U18">
        <v>5.7721999999999998</v>
      </c>
      <c r="V18">
        <v>1.2031000000000001</v>
      </c>
      <c r="W18">
        <v>10.0029</v>
      </c>
      <c r="X18">
        <v>6.2409999999999997</v>
      </c>
      <c r="Y18">
        <v>8.1175999999999995</v>
      </c>
      <c r="Z18">
        <v>5.7983000000000002</v>
      </c>
      <c r="AA18">
        <v>3.4569000000000001</v>
      </c>
      <c r="AB18">
        <v>2.2313999999999998</v>
      </c>
      <c r="AC18">
        <v>6.5941999999999998</v>
      </c>
      <c r="AD18">
        <v>10.6045</v>
      </c>
      <c r="AE18">
        <v>2.2305000000000001</v>
      </c>
      <c r="AF18">
        <v>11.536899999999999</v>
      </c>
      <c r="AG18">
        <v>4.6068999999999996</v>
      </c>
      <c r="AH18">
        <v>2.1547000000000001</v>
      </c>
      <c r="AI18">
        <v>4.4053000000000004</v>
      </c>
      <c r="AJ18">
        <v>10.3748</v>
      </c>
      <c r="AK18">
        <v>1.4687999999999999</v>
      </c>
      <c r="AL18">
        <v>4.1870000000000003</v>
      </c>
      <c r="AM18">
        <v>3.9331</v>
      </c>
      <c r="AN18">
        <v>9.7124000000000006</v>
      </c>
      <c r="AO18">
        <v>3.3346</v>
      </c>
      <c r="AP18">
        <v>8.2742000000000004</v>
      </c>
      <c r="AQ18">
        <v>1.9525000000000001</v>
      </c>
    </row>
    <row r="19" spans="1:43" x14ac:dyDescent="0.25">
      <c r="A19" s="1">
        <v>41274</v>
      </c>
      <c r="B19">
        <v>3.9466999999999999</v>
      </c>
      <c r="C19">
        <v>1.4852000000000001</v>
      </c>
      <c r="D19">
        <v>2.3910999999999998</v>
      </c>
      <c r="E19">
        <v>4.2938999999999998</v>
      </c>
      <c r="F19">
        <v>0.95830000000000004</v>
      </c>
      <c r="G19">
        <v>3.5137</v>
      </c>
      <c r="H19">
        <v>2.2951999999999999</v>
      </c>
      <c r="I19">
        <v>5.9913999999999996</v>
      </c>
      <c r="J19">
        <v>3.1537000000000002</v>
      </c>
      <c r="K19">
        <v>2.7852999999999999</v>
      </c>
      <c r="L19">
        <v>2.8178999999999998</v>
      </c>
      <c r="M19">
        <v>4.085</v>
      </c>
      <c r="N19">
        <v>5.1684999999999999</v>
      </c>
      <c r="O19">
        <v>5.3243</v>
      </c>
      <c r="P19">
        <v>4.9221000000000004</v>
      </c>
      <c r="Q19">
        <v>8.1442999999999994</v>
      </c>
      <c r="R19">
        <v>1.1181000000000001</v>
      </c>
      <c r="S19">
        <v>8.2855000000000008</v>
      </c>
      <c r="T19">
        <v>5.7797000000000001</v>
      </c>
      <c r="U19">
        <v>5.9472000000000005</v>
      </c>
      <c r="V19">
        <v>1.0907</v>
      </c>
      <c r="W19">
        <v>10.0029</v>
      </c>
      <c r="X19">
        <v>7.2229000000000001</v>
      </c>
      <c r="Y19">
        <v>8.1175999999999995</v>
      </c>
      <c r="Z19">
        <v>3.8462000000000001</v>
      </c>
      <c r="AA19">
        <v>2.3277000000000001</v>
      </c>
      <c r="AB19">
        <v>2.3182999999999998</v>
      </c>
      <c r="AC19">
        <v>4.5956000000000001</v>
      </c>
      <c r="AD19">
        <v>6.8353000000000002</v>
      </c>
      <c r="AE19">
        <v>1.9066000000000001</v>
      </c>
      <c r="AF19">
        <v>16.5487</v>
      </c>
      <c r="AG19">
        <v>3.7698</v>
      </c>
      <c r="AH19">
        <v>0.95109999999999995</v>
      </c>
      <c r="AI19">
        <v>3.7119999999999997</v>
      </c>
      <c r="AJ19">
        <v>11.049200000000001</v>
      </c>
      <c r="AK19">
        <v>1.2358</v>
      </c>
      <c r="AL19">
        <v>3.7663000000000002</v>
      </c>
      <c r="AM19">
        <v>3.1004999999999998</v>
      </c>
      <c r="AN19">
        <v>14.1844</v>
      </c>
      <c r="AO19">
        <v>3.3264</v>
      </c>
      <c r="AP19">
        <v>5.7094000000000005</v>
      </c>
      <c r="AQ19">
        <v>1.7774999999999999</v>
      </c>
    </row>
    <row r="20" spans="1:43" x14ac:dyDescent="0.25">
      <c r="A20" s="1">
        <v>41639</v>
      </c>
      <c r="B20">
        <v>3.3715999999999999</v>
      </c>
      <c r="C20">
        <v>1.4573</v>
      </c>
      <c r="D20">
        <v>2.4319000000000002</v>
      </c>
      <c r="E20">
        <v>3.4521999999999999</v>
      </c>
      <c r="F20">
        <v>0.77900000000000003</v>
      </c>
      <c r="G20">
        <v>3.3553000000000002</v>
      </c>
      <c r="H20">
        <v>1.8637000000000001</v>
      </c>
      <c r="I20">
        <v>3.5762</v>
      </c>
      <c r="J20">
        <v>2.9336000000000002</v>
      </c>
      <c r="K20">
        <v>2.7713999999999999</v>
      </c>
      <c r="L20">
        <v>2.6478000000000002</v>
      </c>
      <c r="M20">
        <v>3.4153000000000002</v>
      </c>
      <c r="N20">
        <v>3.5625999999999998</v>
      </c>
      <c r="O20">
        <v>3.4975999999999998</v>
      </c>
      <c r="P20">
        <v>3.7090999999999998</v>
      </c>
      <c r="Q20">
        <v>5.6315</v>
      </c>
      <c r="R20">
        <v>1.1387</v>
      </c>
      <c r="S20">
        <v>4.7259000000000002</v>
      </c>
      <c r="T20">
        <v>6.2321</v>
      </c>
      <c r="U20">
        <v>5.2998000000000003</v>
      </c>
      <c r="V20">
        <v>0.98570000000000002</v>
      </c>
      <c r="W20">
        <v>1.0658000000000001</v>
      </c>
      <c r="X20">
        <v>3.3656999999999999</v>
      </c>
      <c r="Y20">
        <v>8.1175999999999995</v>
      </c>
      <c r="Z20">
        <v>2.7871000000000001</v>
      </c>
      <c r="AA20">
        <v>2.1004999999999998</v>
      </c>
      <c r="AB20">
        <v>2.5103999999999997</v>
      </c>
      <c r="AC20">
        <v>4.3708999999999998</v>
      </c>
      <c r="AD20">
        <v>5.7339000000000002</v>
      </c>
      <c r="AE20">
        <v>1.8010999999999999</v>
      </c>
      <c r="AF20">
        <v>5.5556000000000001</v>
      </c>
      <c r="AG20">
        <v>2.8148</v>
      </c>
      <c r="AH20">
        <v>2.2372000000000001</v>
      </c>
      <c r="AI20">
        <v>3.5918000000000001</v>
      </c>
      <c r="AJ20">
        <v>9.2990999999999993</v>
      </c>
      <c r="AK20">
        <v>1.3641000000000001</v>
      </c>
      <c r="AL20">
        <v>3.0215000000000001</v>
      </c>
      <c r="AM20">
        <v>2.9495</v>
      </c>
      <c r="AN20">
        <v>2.9573</v>
      </c>
      <c r="AO20">
        <v>3.5922000000000001</v>
      </c>
      <c r="AP20">
        <v>5.2206000000000001</v>
      </c>
      <c r="AQ20">
        <v>1.7438</v>
      </c>
    </row>
    <row r="21" spans="1:43" x14ac:dyDescent="0.25">
      <c r="A21" s="1">
        <v>42004</v>
      </c>
      <c r="B21">
        <v>3.1854</v>
      </c>
      <c r="C21">
        <v>2.6032999999999999</v>
      </c>
      <c r="D21">
        <v>2.2538999999999998</v>
      </c>
      <c r="E21">
        <v>3.8588</v>
      </c>
      <c r="F21">
        <v>0.68159999999999998</v>
      </c>
      <c r="G21">
        <v>3.8637999999999999</v>
      </c>
      <c r="H21">
        <v>1.8584000000000001</v>
      </c>
      <c r="I21">
        <v>5.1947999999999999</v>
      </c>
      <c r="J21">
        <v>2.8963000000000001</v>
      </c>
      <c r="K21">
        <v>2.6630000000000003</v>
      </c>
      <c r="L21">
        <v>3.0451000000000001</v>
      </c>
      <c r="M21">
        <v>3.1406999999999998</v>
      </c>
      <c r="N21">
        <v>4.2176999999999998</v>
      </c>
      <c r="O21">
        <v>3.2622999999999998</v>
      </c>
      <c r="P21">
        <v>3.8893</v>
      </c>
      <c r="Q21">
        <v>3.7736000000000001</v>
      </c>
      <c r="R21">
        <v>1.0142</v>
      </c>
      <c r="S21">
        <v>3.5173000000000001</v>
      </c>
      <c r="T21">
        <v>7.6498999999999997</v>
      </c>
      <c r="U21">
        <v>5.7385000000000002</v>
      </c>
      <c r="V21">
        <v>0.96540000000000004</v>
      </c>
      <c r="W21">
        <v>2.8580000000000001</v>
      </c>
      <c r="X21">
        <v>2.8050999999999999</v>
      </c>
      <c r="Y21">
        <v>8.1175999999999995</v>
      </c>
      <c r="Z21">
        <v>2.8902000000000001</v>
      </c>
      <c r="AA21">
        <v>2.5293000000000001</v>
      </c>
      <c r="AB21">
        <v>2.3818999999999999</v>
      </c>
      <c r="AC21">
        <v>4.3741000000000003</v>
      </c>
      <c r="AD21">
        <v>1.6768000000000001</v>
      </c>
      <c r="AE21">
        <v>1.7947</v>
      </c>
      <c r="AF21">
        <v>4.2403000000000004</v>
      </c>
      <c r="AG21">
        <v>3.3125999999999998</v>
      </c>
      <c r="AH21">
        <v>2.3414999999999999</v>
      </c>
      <c r="AI21">
        <v>3.7008000000000001</v>
      </c>
      <c r="AJ21">
        <v>8.5477000000000007</v>
      </c>
      <c r="AK21">
        <v>1.7164000000000001</v>
      </c>
      <c r="AL21">
        <v>3.52</v>
      </c>
      <c r="AM21">
        <v>2.3890000000000002</v>
      </c>
      <c r="AN21">
        <v>6.2129000000000003</v>
      </c>
      <c r="AO21">
        <v>3.4632999999999998</v>
      </c>
      <c r="AP21">
        <v>4.8333000000000004</v>
      </c>
      <c r="AQ21">
        <v>2.1987999999999999</v>
      </c>
    </row>
    <row r="22" spans="1:43" x14ac:dyDescent="0.25">
      <c r="A22" s="1">
        <v>42369</v>
      </c>
      <c r="B22">
        <v>2.4647000000000001</v>
      </c>
      <c r="C22">
        <v>1.6682999999999999</v>
      </c>
      <c r="D22">
        <v>2.4601999999999999</v>
      </c>
      <c r="E22">
        <v>4.1882999999999999</v>
      </c>
      <c r="F22">
        <v>0.84799999999999998</v>
      </c>
      <c r="G22">
        <v>3.9592999999999998</v>
      </c>
      <c r="H22">
        <v>1.9430000000000001</v>
      </c>
      <c r="I22">
        <v>5.4904000000000002</v>
      </c>
      <c r="J22">
        <v>2.9704000000000002</v>
      </c>
      <c r="K22">
        <v>2.4085000000000001</v>
      </c>
      <c r="L22">
        <v>2.8719000000000001</v>
      </c>
      <c r="M22">
        <v>2.3407999999999998</v>
      </c>
      <c r="N22">
        <v>3.7654000000000001</v>
      </c>
      <c r="O22">
        <v>3.1579999999999999</v>
      </c>
      <c r="P22">
        <v>3.0266999999999999</v>
      </c>
      <c r="Q22">
        <v>2.9958</v>
      </c>
      <c r="R22">
        <v>0.88660000000000005</v>
      </c>
      <c r="S22">
        <v>3.5971000000000002</v>
      </c>
      <c r="T22">
        <v>6.9565000000000001</v>
      </c>
      <c r="U22">
        <v>5.9130000000000003</v>
      </c>
      <c r="V22">
        <v>0.66700000000000004</v>
      </c>
      <c r="W22">
        <v>2.8189000000000002</v>
      </c>
      <c r="X22">
        <v>2.3969</v>
      </c>
      <c r="Y22">
        <v>2.8915999999999999</v>
      </c>
      <c r="Z22">
        <v>2.2667999999999999</v>
      </c>
      <c r="AA22">
        <v>2.7244000000000002</v>
      </c>
      <c r="AB22">
        <v>2.2774000000000001</v>
      </c>
      <c r="AC22">
        <v>4.1993999999999998</v>
      </c>
      <c r="AD22">
        <v>2.1227999999999998</v>
      </c>
      <c r="AE22">
        <v>1.7385999999999999</v>
      </c>
      <c r="AF22">
        <v>3.8746999999999998</v>
      </c>
      <c r="AG22">
        <v>3.3956</v>
      </c>
      <c r="AH22">
        <v>1.9567999999999999</v>
      </c>
      <c r="AI22">
        <v>3.6259999999999999</v>
      </c>
      <c r="AJ22">
        <v>6.6037999999999997</v>
      </c>
      <c r="AK22">
        <v>1.4990000000000001</v>
      </c>
      <c r="AL22">
        <v>3.8940999999999999</v>
      </c>
      <c r="AM22">
        <v>3.653</v>
      </c>
      <c r="AN22">
        <v>7.2789000000000001</v>
      </c>
      <c r="AO22">
        <v>2.9234</v>
      </c>
      <c r="AP22">
        <v>5.0351999999999997</v>
      </c>
      <c r="AQ22">
        <v>3.6335999999999999</v>
      </c>
    </row>
    <row r="23" spans="1:43" x14ac:dyDescent="0.25">
      <c r="A23" s="1">
        <v>42734</v>
      </c>
      <c r="B23">
        <v>2.7584</v>
      </c>
      <c r="C23">
        <v>1.0656000000000001</v>
      </c>
      <c r="D23">
        <v>2.3970000000000002</v>
      </c>
      <c r="E23">
        <v>4.6497000000000002</v>
      </c>
      <c r="F23">
        <v>0.98450000000000004</v>
      </c>
      <c r="G23">
        <v>3.2839</v>
      </c>
      <c r="H23">
        <v>2.5219</v>
      </c>
      <c r="I23">
        <v>5.7530000000000001</v>
      </c>
      <c r="J23">
        <v>3.6055999999999999</v>
      </c>
      <c r="K23">
        <v>2.6577999999999999</v>
      </c>
      <c r="L23">
        <v>3.8149999999999999</v>
      </c>
      <c r="M23">
        <v>1.9056</v>
      </c>
      <c r="N23">
        <v>4.5861999999999998</v>
      </c>
      <c r="O23">
        <v>4.5956000000000001</v>
      </c>
      <c r="P23">
        <v>2.9365999999999999</v>
      </c>
      <c r="Q23">
        <v>3.3628999999999998</v>
      </c>
      <c r="R23">
        <v>1.034</v>
      </c>
      <c r="S23">
        <v>4.298</v>
      </c>
      <c r="T23">
        <v>5.1713000000000005</v>
      </c>
      <c r="U23">
        <v>5.0082000000000004</v>
      </c>
      <c r="V23">
        <v>0.74060000000000004</v>
      </c>
      <c r="W23">
        <v>4.2785000000000002</v>
      </c>
      <c r="X23">
        <v>2.6467999999999998</v>
      </c>
      <c r="Y23">
        <v>4.8616000000000001</v>
      </c>
      <c r="Z23">
        <v>5.7708000000000004</v>
      </c>
      <c r="AA23">
        <v>2.0173999999999999</v>
      </c>
      <c r="AB23">
        <v>1.9845999999999999</v>
      </c>
      <c r="AC23">
        <v>4.5922999999999998</v>
      </c>
      <c r="AD23">
        <v>3.4874000000000001</v>
      </c>
      <c r="AE23">
        <v>1.7877999999999998</v>
      </c>
      <c r="AF23">
        <v>4.1566000000000001</v>
      </c>
      <c r="AG23">
        <v>2.7585999999999999</v>
      </c>
      <c r="AH23">
        <v>2.1484999999999999</v>
      </c>
      <c r="AI23">
        <v>3.8101000000000003</v>
      </c>
      <c r="AJ23">
        <v>4.1338999999999997</v>
      </c>
      <c r="AK23">
        <v>1.3887</v>
      </c>
      <c r="AL23">
        <v>3.0821999999999998</v>
      </c>
      <c r="AM23">
        <v>3.0253000000000001</v>
      </c>
      <c r="AN23">
        <v>8.39</v>
      </c>
      <c r="AO23">
        <v>3.2324999999999999</v>
      </c>
      <c r="AP23">
        <v>5.5385999999999997</v>
      </c>
      <c r="AQ23">
        <v>0.1275</v>
      </c>
    </row>
    <row r="24" spans="1:43" x14ac:dyDescent="0.25">
      <c r="A24" s="1">
        <v>43098</v>
      </c>
      <c r="B24">
        <v>3.1088</v>
      </c>
      <c r="C24">
        <v>1.1964999999999999</v>
      </c>
      <c r="D24">
        <v>2.25</v>
      </c>
      <c r="E24">
        <v>3.9687000000000001</v>
      </c>
      <c r="F24">
        <v>0.82669999999999999</v>
      </c>
      <c r="G24">
        <v>3.2701000000000002</v>
      </c>
      <c r="H24">
        <v>2.5962000000000001</v>
      </c>
      <c r="I24">
        <v>2.5308999999999999</v>
      </c>
      <c r="J24">
        <v>4.0308999999999999</v>
      </c>
      <c r="K24">
        <v>2.4302999999999999</v>
      </c>
      <c r="L24">
        <v>4.3372999999999999</v>
      </c>
      <c r="M24">
        <v>2.1833</v>
      </c>
      <c r="N24">
        <v>4.6897000000000002</v>
      </c>
      <c r="O24">
        <v>4.5903999999999998</v>
      </c>
      <c r="P24">
        <v>2.5366999999999997</v>
      </c>
      <c r="Q24">
        <v>4.0553999999999997</v>
      </c>
      <c r="R24">
        <v>1.3048999999999999</v>
      </c>
      <c r="S24">
        <v>4.0936000000000003</v>
      </c>
      <c r="T24">
        <v>5.7971000000000004</v>
      </c>
      <c r="U24">
        <v>5.3860000000000001</v>
      </c>
      <c r="V24">
        <v>0.95279999999999998</v>
      </c>
      <c r="W24">
        <v>5.1102999999999996</v>
      </c>
      <c r="X24">
        <v>4.4427000000000003</v>
      </c>
      <c r="Y24">
        <v>4.3067000000000002</v>
      </c>
      <c r="Z24">
        <v>3.5379</v>
      </c>
      <c r="AA24">
        <v>1.3961000000000001</v>
      </c>
      <c r="AB24">
        <v>1.7115</v>
      </c>
      <c r="AC24">
        <v>4.758</v>
      </c>
      <c r="AD24">
        <v>4.3657000000000004</v>
      </c>
      <c r="AE24">
        <v>1.7843</v>
      </c>
      <c r="AF24">
        <v>4.4904999999999999</v>
      </c>
      <c r="AG24">
        <v>2.5365000000000002</v>
      </c>
      <c r="AH24">
        <v>1.9323000000000001</v>
      </c>
      <c r="AI24">
        <v>4.1196999999999999</v>
      </c>
      <c r="AJ24">
        <v>3.9076</v>
      </c>
      <c r="AK24">
        <v>1.3376000000000001</v>
      </c>
      <c r="AL24">
        <v>3.1855000000000002</v>
      </c>
      <c r="AM24">
        <v>2.8788999999999998</v>
      </c>
      <c r="AN24">
        <v>4.9230999999999998</v>
      </c>
      <c r="AO24">
        <v>2.9548999999999999</v>
      </c>
      <c r="AP24">
        <v>1.7841</v>
      </c>
      <c r="AQ24">
        <v>1.2376</v>
      </c>
    </row>
    <row r="25" spans="1:43" x14ac:dyDescent="0.25">
      <c r="A25" s="1">
        <v>43465</v>
      </c>
      <c r="B25">
        <v>2.8538999999999999</v>
      </c>
      <c r="C25">
        <v>1.4254</v>
      </c>
      <c r="D25">
        <v>2.4435000000000002</v>
      </c>
      <c r="E25">
        <v>4.5678000000000001</v>
      </c>
      <c r="F25">
        <v>1.0206999999999999</v>
      </c>
      <c r="G25">
        <v>5.1325000000000003</v>
      </c>
      <c r="H25">
        <v>4.55</v>
      </c>
      <c r="I25">
        <v>5.3932000000000002</v>
      </c>
      <c r="J25">
        <v>5.6577000000000002</v>
      </c>
      <c r="K25">
        <v>3.0889000000000002</v>
      </c>
      <c r="L25">
        <v>7.6504000000000003</v>
      </c>
      <c r="M25">
        <v>2.9609999999999999</v>
      </c>
      <c r="N25">
        <v>6.6814999999999998</v>
      </c>
      <c r="O25">
        <v>7.9503000000000004</v>
      </c>
      <c r="P25">
        <v>3.4851000000000001</v>
      </c>
      <c r="Q25">
        <v>4.3860000000000001</v>
      </c>
      <c r="R25">
        <v>1.3852</v>
      </c>
      <c r="S25">
        <v>5.5510999999999999</v>
      </c>
      <c r="T25">
        <v>5.9645000000000001</v>
      </c>
      <c r="U25">
        <v>5.5001999999999995</v>
      </c>
      <c r="V25">
        <v>1.7697000000000001</v>
      </c>
      <c r="W25">
        <v>7.9080000000000004</v>
      </c>
      <c r="X25">
        <v>4.8018999999999998</v>
      </c>
      <c r="Y25">
        <v>7.1200999999999999</v>
      </c>
      <c r="Z25">
        <v>4.1241000000000003</v>
      </c>
      <c r="AA25">
        <v>1.8222</v>
      </c>
      <c r="AB25">
        <v>2.0914000000000001</v>
      </c>
      <c r="AC25">
        <v>4.5133000000000001</v>
      </c>
      <c r="AD25">
        <v>3.7772999999999999</v>
      </c>
      <c r="AE25">
        <v>1.7644</v>
      </c>
      <c r="AF25">
        <v>4.9451999999999998</v>
      </c>
      <c r="AG25">
        <v>2.5865</v>
      </c>
      <c r="AH25">
        <v>1.518</v>
      </c>
      <c r="AI25">
        <v>4.0048000000000004</v>
      </c>
      <c r="AJ25">
        <v>5.6631999999999998</v>
      </c>
      <c r="AK25">
        <v>1.6105</v>
      </c>
      <c r="AL25">
        <v>3.9022000000000001</v>
      </c>
      <c r="AM25">
        <v>0.31819999999999998</v>
      </c>
      <c r="AN25">
        <v>5.4503000000000004</v>
      </c>
      <c r="AO25">
        <v>3.2069999999999999</v>
      </c>
      <c r="AP25">
        <v>2.1147</v>
      </c>
      <c r="AQ25">
        <v>2.8506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B15" sqref="B15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36889</v>
      </c>
      <c r="B2">
        <v>1.234</v>
      </c>
      <c r="C2">
        <v>1.992</v>
      </c>
      <c r="D2">
        <v>1.8593999999999999</v>
      </c>
      <c r="E2">
        <v>0.44800000000000001</v>
      </c>
      <c r="F2" t="s">
        <v>47</v>
      </c>
      <c r="G2">
        <v>3.3512</v>
      </c>
      <c r="H2">
        <v>2.6368999999999998</v>
      </c>
      <c r="I2">
        <v>1.5899000000000001</v>
      </c>
      <c r="J2">
        <v>0.58599999999999997</v>
      </c>
      <c r="K2">
        <v>1.3620999999999999</v>
      </c>
      <c r="L2">
        <v>2.3395999999999999</v>
      </c>
      <c r="M2">
        <v>1.0493999999999999</v>
      </c>
      <c r="N2">
        <v>1.5992</v>
      </c>
      <c r="O2">
        <v>7.5037000000000003</v>
      </c>
      <c r="P2">
        <v>3.0533999999999999</v>
      </c>
      <c r="Q2">
        <v>2.4922</v>
      </c>
      <c r="R2">
        <v>1.2230000000000001</v>
      </c>
      <c r="S2">
        <v>2.9026000000000001</v>
      </c>
      <c r="T2">
        <v>2.6516000000000002</v>
      </c>
      <c r="U2">
        <v>1.8791</v>
      </c>
      <c r="V2">
        <v>1.0092000000000001</v>
      </c>
      <c r="W2">
        <v>2.9266999999999999</v>
      </c>
      <c r="X2">
        <v>3.8521000000000001</v>
      </c>
      <c r="Y2">
        <v>2.1391999999999998</v>
      </c>
      <c r="Z2">
        <v>1.6171</v>
      </c>
      <c r="AA2">
        <v>1.0627</v>
      </c>
      <c r="AB2">
        <v>1.3772</v>
      </c>
      <c r="AC2">
        <v>0.35610000000000003</v>
      </c>
      <c r="AD2">
        <v>0.42109999999999997</v>
      </c>
      <c r="AE2">
        <v>0.46539999999999998</v>
      </c>
      <c r="AF2">
        <v>1.3593999999999999</v>
      </c>
      <c r="AG2">
        <v>0.79259999999999997</v>
      </c>
      <c r="AH2">
        <v>0.92930000000000001</v>
      </c>
      <c r="AI2">
        <v>0.56340000000000001</v>
      </c>
      <c r="AJ2">
        <v>2.2879999999999998</v>
      </c>
      <c r="AK2">
        <v>0.61129999999999995</v>
      </c>
      <c r="AL2">
        <v>1.0590999999999999</v>
      </c>
      <c r="AM2">
        <v>2.1556999999999999</v>
      </c>
      <c r="AN2" t="s">
        <v>47</v>
      </c>
      <c r="AO2">
        <v>1.9937</v>
      </c>
      <c r="AP2">
        <v>1.7831999999999999</v>
      </c>
      <c r="AQ2">
        <v>3.7404000000000002</v>
      </c>
    </row>
    <row r="3" spans="1:43" x14ac:dyDescent="0.25">
      <c r="A3" s="1">
        <v>37256</v>
      </c>
      <c r="B3">
        <v>1.6400999999999999</v>
      </c>
      <c r="C3">
        <v>1.0912999999999999</v>
      </c>
      <c r="D3">
        <v>2.1919</v>
      </c>
      <c r="E3">
        <v>0.80559999999999998</v>
      </c>
      <c r="F3" t="s">
        <v>47</v>
      </c>
      <c r="G3">
        <v>4.4481999999999999</v>
      </c>
      <c r="H3">
        <v>5.5167000000000002</v>
      </c>
      <c r="I3">
        <v>2.6330999999999998</v>
      </c>
      <c r="J3">
        <v>1.175</v>
      </c>
      <c r="K3">
        <v>1.5949</v>
      </c>
      <c r="L3">
        <v>2.5746000000000002</v>
      </c>
      <c r="M3">
        <v>1.1522999999999999</v>
      </c>
      <c r="N3">
        <v>2.6949000000000001</v>
      </c>
      <c r="O3">
        <v>6.9434000000000005</v>
      </c>
      <c r="P3">
        <v>2.8815</v>
      </c>
      <c r="Q3">
        <v>3.2641999999999998</v>
      </c>
      <c r="R3">
        <v>1.3210999999999999</v>
      </c>
      <c r="S3">
        <v>0.58850000000000002</v>
      </c>
      <c r="T3">
        <v>3.0139999999999998</v>
      </c>
      <c r="U3">
        <v>2.3974000000000002</v>
      </c>
      <c r="V3">
        <v>1.8254000000000001</v>
      </c>
      <c r="W3">
        <v>3.8425000000000002</v>
      </c>
      <c r="X3">
        <v>3.8406000000000002</v>
      </c>
      <c r="Y3">
        <v>4.1375999999999999</v>
      </c>
      <c r="Z3">
        <v>3.3047</v>
      </c>
      <c r="AA3">
        <v>1.8948</v>
      </c>
      <c r="AB3">
        <v>2.0941999999999998</v>
      </c>
      <c r="AC3">
        <v>0.58560000000000001</v>
      </c>
      <c r="AD3">
        <v>0.96689999999999998</v>
      </c>
      <c r="AE3">
        <v>0.62549999999999994</v>
      </c>
      <c r="AF3">
        <v>2.5611999999999999</v>
      </c>
      <c r="AG3">
        <v>1.0785</v>
      </c>
      <c r="AH3">
        <v>1.0036</v>
      </c>
      <c r="AI3">
        <v>0.6038</v>
      </c>
      <c r="AJ3">
        <v>3.0977000000000001</v>
      </c>
      <c r="AK3">
        <v>0.55659999999999998</v>
      </c>
      <c r="AL3">
        <v>1.8506</v>
      </c>
      <c r="AM3">
        <v>3.4074</v>
      </c>
      <c r="AN3" t="s">
        <v>47</v>
      </c>
      <c r="AO3">
        <v>2.1722999999999999</v>
      </c>
      <c r="AP3">
        <v>1.8698999999999999</v>
      </c>
      <c r="AQ3">
        <v>5.165</v>
      </c>
    </row>
    <row r="4" spans="1:43" x14ac:dyDescent="0.25">
      <c r="A4" s="1">
        <v>37621</v>
      </c>
      <c r="B4">
        <v>4.8263999999999996</v>
      </c>
      <c r="C4">
        <v>1.1179000000000001</v>
      </c>
      <c r="D4">
        <v>2.6023000000000001</v>
      </c>
      <c r="E4">
        <v>1.6547000000000001</v>
      </c>
      <c r="F4" t="s">
        <v>47</v>
      </c>
      <c r="G4">
        <v>3.6031</v>
      </c>
      <c r="H4">
        <v>4.6982999999999997</v>
      </c>
      <c r="I4">
        <v>4.3639999999999999</v>
      </c>
      <c r="J4">
        <v>1.7981</v>
      </c>
      <c r="K4">
        <v>1.8479000000000001</v>
      </c>
      <c r="L4">
        <v>3.5540000000000003</v>
      </c>
      <c r="M4">
        <v>2.0152999999999999</v>
      </c>
      <c r="N4">
        <v>5.0351999999999997</v>
      </c>
      <c r="O4">
        <v>3.4072</v>
      </c>
      <c r="P4">
        <v>3.6406000000000001</v>
      </c>
      <c r="Q4">
        <v>3.0204</v>
      </c>
      <c r="R4">
        <v>1.2013</v>
      </c>
      <c r="S4">
        <v>7.2580999999999998</v>
      </c>
      <c r="T4">
        <v>4.9504999999999999</v>
      </c>
      <c r="U4">
        <v>3.2534999999999998</v>
      </c>
      <c r="V4">
        <v>2.8571</v>
      </c>
      <c r="W4">
        <v>4.3513999999999999</v>
      </c>
      <c r="X4">
        <v>4.4856999999999996</v>
      </c>
      <c r="Y4">
        <v>6.0719000000000003</v>
      </c>
      <c r="Z4">
        <v>2.2387999999999999</v>
      </c>
      <c r="AA4">
        <v>4.1235999999999997</v>
      </c>
      <c r="AB4">
        <v>2.4445000000000001</v>
      </c>
      <c r="AC4">
        <v>1.0965</v>
      </c>
      <c r="AD4">
        <v>1.7822</v>
      </c>
      <c r="AE4">
        <v>0.85599999999999998</v>
      </c>
      <c r="AF4">
        <v>6.8944999999999999</v>
      </c>
      <c r="AG4">
        <v>2.1556999999999999</v>
      </c>
      <c r="AH4">
        <v>1.0698000000000001</v>
      </c>
      <c r="AI4">
        <v>1.3029999999999999</v>
      </c>
      <c r="AJ4">
        <v>4.4474</v>
      </c>
      <c r="AK4">
        <v>0.76800000000000002</v>
      </c>
      <c r="AL4">
        <v>2.548</v>
      </c>
      <c r="AM4">
        <v>3.1724000000000001</v>
      </c>
      <c r="AN4" t="s">
        <v>47</v>
      </c>
      <c r="AO4">
        <v>2.7568000000000001</v>
      </c>
      <c r="AP4">
        <v>7.4724000000000004</v>
      </c>
      <c r="AQ4">
        <v>5.44</v>
      </c>
    </row>
    <row r="5" spans="1:43" x14ac:dyDescent="0.25">
      <c r="A5" s="1">
        <v>37986</v>
      </c>
      <c r="B5">
        <v>17.969200000000001</v>
      </c>
      <c r="C5">
        <v>1.1073999999999999</v>
      </c>
      <c r="D5">
        <v>2.5143</v>
      </c>
      <c r="E5">
        <v>1.4988000000000001</v>
      </c>
      <c r="F5" t="s">
        <v>47</v>
      </c>
      <c r="G5">
        <v>3.1404000000000001</v>
      </c>
      <c r="H5">
        <v>4.1378000000000004</v>
      </c>
      <c r="I5">
        <v>3.1781000000000001</v>
      </c>
      <c r="J5">
        <v>1.415</v>
      </c>
      <c r="K5">
        <v>1.9552</v>
      </c>
      <c r="L5">
        <v>2.6442000000000001</v>
      </c>
      <c r="M5">
        <v>1.6074999999999999</v>
      </c>
      <c r="N5">
        <v>2.1724000000000001</v>
      </c>
      <c r="O5">
        <v>4.0541</v>
      </c>
      <c r="P5">
        <v>3.016</v>
      </c>
      <c r="Q5">
        <v>3.6560999999999999</v>
      </c>
      <c r="R5">
        <v>1.3414999999999999</v>
      </c>
      <c r="S5">
        <v>6.6790000000000003</v>
      </c>
      <c r="T5">
        <v>5.0133999999999999</v>
      </c>
      <c r="U5">
        <v>3.1002999999999998</v>
      </c>
      <c r="V5">
        <v>1.7673999999999999</v>
      </c>
      <c r="W5">
        <v>3.3</v>
      </c>
      <c r="X5">
        <v>4.0616000000000003</v>
      </c>
      <c r="Y5">
        <v>5.2461000000000002</v>
      </c>
      <c r="Z5">
        <v>0.4839</v>
      </c>
      <c r="AA5">
        <v>3.6073</v>
      </c>
      <c r="AB5">
        <v>1.6922999999999999</v>
      </c>
      <c r="AC5">
        <v>1.2368999999999999</v>
      </c>
      <c r="AD5">
        <v>2.0423</v>
      </c>
      <c r="AE5">
        <v>1.0831</v>
      </c>
      <c r="AF5">
        <v>5.0787000000000004</v>
      </c>
      <c r="AG5">
        <v>1.5550999999999999</v>
      </c>
      <c r="AH5">
        <v>0.99890000000000001</v>
      </c>
      <c r="AI5">
        <v>1.5476999999999999</v>
      </c>
      <c r="AJ5">
        <v>3.0975000000000001</v>
      </c>
      <c r="AK5">
        <v>0.4506</v>
      </c>
      <c r="AL5">
        <v>1.7875999999999999</v>
      </c>
      <c r="AM5">
        <v>2.1194999999999999</v>
      </c>
      <c r="AN5">
        <v>3.4363999999999999</v>
      </c>
      <c r="AO5">
        <v>3.3557999999999999</v>
      </c>
      <c r="AP5">
        <v>8.8529999999999998</v>
      </c>
      <c r="AQ5">
        <v>4.7304000000000004</v>
      </c>
    </row>
    <row r="6" spans="1:43" x14ac:dyDescent="0.25">
      <c r="A6" s="1">
        <v>38352</v>
      </c>
      <c r="B6">
        <v>17.969200000000001</v>
      </c>
      <c r="C6">
        <v>0.84209999999999996</v>
      </c>
      <c r="D6">
        <v>2.1390000000000002</v>
      </c>
      <c r="E6">
        <v>1.5369000000000002</v>
      </c>
      <c r="F6" t="s">
        <v>47</v>
      </c>
      <c r="G6">
        <v>2.6414999999999997</v>
      </c>
      <c r="H6">
        <v>2.1402000000000001</v>
      </c>
      <c r="I6">
        <v>3.1724000000000001</v>
      </c>
      <c r="J6">
        <v>1.7469999999999999</v>
      </c>
      <c r="K6">
        <v>1.8028</v>
      </c>
      <c r="L6">
        <v>2.7204999999999999</v>
      </c>
      <c r="M6">
        <v>1.4975000000000001</v>
      </c>
      <c r="N6">
        <v>2.0901999999999998</v>
      </c>
      <c r="O6">
        <v>4.2541000000000002</v>
      </c>
      <c r="P6">
        <v>2.4291</v>
      </c>
      <c r="Q6">
        <v>3.7237</v>
      </c>
      <c r="R6">
        <v>0.97140000000000004</v>
      </c>
      <c r="S6">
        <v>4.9786000000000001</v>
      </c>
      <c r="T6">
        <v>4.0716999999999999</v>
      </c>
      <c r="U6">
        <v>3.0266000000000002</v>
      </c>
      <c r="V6">
        <v>1.6476999999999999</v>
      </c>
      <c r="W6">
        <v>3.3580000000000001</v>
      </c>
      <c r="X6">
        <v>3.8115999999999999</v>
      </c>
      <c r="Y6">
        <v>4.4024999999999999</v>
      </c>
      <c r="Z6">
        <v>1.3841999999999999</v>
      </c>
      <c r="AA6">
        <v>3.5613000000000001</v>
      </c>
      <c r="AB6">
        <v>1.7328000000000001</v>
      </c>
      <c r="AC6">
        <v>1.3820000000000001</v>
      </c>
      <c r="AD6">
        <v>2.5817999999999999</v>
      </c>
      <c r="AE6">
        <v>1.3070999999999999</v>
      </c>
      <c r="AF6">
        <v>1.0263</v>
      </c>
      <c r="AG6">
        <v>1.8452</v>
      </c>
      <c r="AH6">
        <v>1.1990000000000001</v>
      </c>
      <c r="AI6">
        <v>8.5000000000000006E-2</v>
      </c>
      <c r="AJ6">
        <v>3.4984000000000002</v>
      </c>
      <c r="AK6">
        <v>0.60880000000000001</v>
      </c>
      <c r="AL6">
        <v>2.0678999999999998</v>
      </c>
      <c r="AM6">
        <v>2.1484000000000001</v>
      </c>
      <c r="AN6">
        <v>2.8860000000000001</v>
      </c>
      <c r="AO6">
        <v>3.6105</v>
      </c>
      <c r="AP6">
        <v>8.8529999999999998</v>
      </c>
      <c r="AQ6">
        <v>4.5472999999999999</v>
      </c>
    </row>
    <row r="7" spans="1:43" x14ac:dyDescent="0.25">
      <c r="A7" s="1">
        <v>38716</v>
      </c>
      <c r="B7">
        <v>17.969200000000001</v>
      </c>
      <c r="C7">
        <v>0.8125</v>
      </c>
      <c r="D7">
        <v>2.1537999999999999</v>
      </c>
      <c r="E7">
        <v>1.5632000000000001</v>
      </c>
      <c r="F7" t="s">
        <v>47</v>
      </c>
      <c r="G7">
        <v>2.6271</v>
      </c>
      <c r="H7">
        <v>1.5585</v>
      </c>
      <c r="I7">
        <v>3.2294</v>
      </c>
      <c r="J7">
        <v>1.6734</v>
      </c>
      <c r="K7">
        <v>1.5297000000000001</v>
      </c>
      <c r="L7">
        <v>2.9260999999999999</v>
      </c>
      <c r="M7">
        <v>1.3944000000000001</v>
      </c>
      <c r="N7">
        <v>2.2376999999999998</v>
      </c>
      <c r="O7">
        <v>3.4771000000000001</v>
      </c>
      <c r="P7">
        <v>2.5465</v>
      </c>
      <c r="Q7">
        <v>4.4033999999999995</v>
      </c>
      <c r="R7">
        <v>1.1144000000000001</v>
      </c>
      <c r="S7">
        <v>5.4282000000000004</v>
      </c>
      <c r="T7">
        <v>3.8411999999999997</v>
      </c>
      <c r="U7">
        <v>2.8650000000000002</v>
      </c>
      <c r="V7">
        <v>1.2425999999999999</v>
      </c>
      <c r="W7">
        <v>3.1760999999999999</v>
      </c>
      <c r="X7">
        <v>3.504</v>
      </c>
      <c r="Y7">
        <v>3.8224999999999998</v>
      </c>
      <c r="Z7">
        <v>2.3464</v>
      </c>
      <c r="AA7">
        <v>2.8944000000000001</v>
      </c>
      <c r="AB7">
        <v>1.4046000000000001</v>
      </c>
      <c r="AC7">
        <v>2.7103000000000002</v>
      </c>
      <c r="AD7">
        <v>2.1358999999999999</v>
      </c>
      <c r="AE7">
        <v>1.3057000000000001</v>
      </c>
      <c r="AF7">
        <v>2.2782999999999998</v>
      </c>
      <c r="AG7">
        <v>1.5238</v>
      </c>
      <c r="AH7">
        <v>1.0891</v>
      </c>
      <c r="AI7">
        <v>1.6215999999999999</v>
      </c>
      <c r="AJ7">
        <v>3.2563</v>
      </c>
      <c r="AK7">
        <v>0.71819999999999995</v>
      </c>
      <c r="AL7">
        <v>1.9241999999999999</v>
      </c>
      <c r="AM7">
        <v>2.3889</v>
      </c>
      <c r="AN7">
        <v>4.2485999999999997</v>
      </c>
      <c r="AO7">
        <v>3.3161</v>
      </c>
      <c r="AP7">
        <v>2.2675999999999998</v>
      </c>
      <c r="AQ7">
        <v>3.4154</v>
      </c>
    </row>
    <row r="8" spans="1:43" x14ac:dyDescent="0.25">
      <c r="A8" s="1">
        <v>39080</v>
      </c>
      <c r="B8">
        <v>17.969200000000001</v>
      </c>
      <c r="C8">
        <v>0.86140000000000005</v>
      </c>
      <c r="D8">
        <v>1.9455</v>
      </c>
      <c r="E8">
        <v>1.3753</v>
      </c>
      <c r="F8" t="s">
        <v>47</v>
      </c>
      <c r="G8">
        <v>2.7082000000000002</v>
      </c>
      <c r="H8">
        <v>2.3363999999999998</v>
      </c>
      <c r="I8">
        <v>3.1907999999999999</v>
      </c>
      <c r="J8">
        <v>1.4708999999999999</v>
      </c>
      <c r="K8">
        <v>1.4807999999999999</v>
      </c>
      <c r="L8">
        <v>3.1457999999999999</v>
      </c>
      <c r="M8">
        <v>1.3079000000000001</v>
      </c>
      <c r="N8">
        <v>2.8144999999999998</v>
      </c>
      <c r="O8">
        <v>3.2050999999999998</v>
      </c>
      <c r="P8">
        <v>2.2210999999999999</v>
      </c>
      <c r="Q8">
        <v>5.2023000000000001</v>
      </c>
      <c r="R8">
        <v>1.1540999999999999</v>
      </c>
      <c r="S8">
        <v>5.1184000000000003</v>
      </c>
      <c r="T8">
        <v>4.9058000000000002</v>
      </c>
      <c r="U8">
        <v>3.1839</v>
      </c>
      <c r="V8">
        <v>0.97550000000000003</v>
      </c>
      <c r="W8">
        <v>3.476</v>
      </c>
      <c r="X8">
        <v>2.923</v>
      </c>
      <c r="Y8">
        <v>3.6617999999999999</v>
      </c>
      <c r="Z8">
        <v>3.7606999999999999</v>
      </c>
      <c r="AA8">
        <v>2.6259999999999999</v>
      </c>
      <c r="AB8">
        <v>1.6654</v>
      </c>
      <c r="AC8">
        <v>2.3769</v>
      </c>
      <c r="AD8">
        <v>2.3902000000000001</v>
      </c>
      <c r="AE8">
        <v>1.3174999999999999</v>
      </c>
      <c r="AF8">
        <v>4.7732999999999999</v>
      </c>
      <c r="AG8">
        <v>1.5401</v>
      </c>
      <c r="AH8">
        <v>2.0478000000000001</v>
      </c>
      <c r="AI8">
        <v>2.173</v>
      </c>
      <c r="AJ8">
        <v>3.1427999999999998</v>
      </c>
      <c r="AK8">
        <v>0.90039999999999998</v>
      </c>
      <c r="AL8">
        <v>1.9914000000000001</v>
      </c>
      <c r="AM8">
        <v>2.6753999999999998</v>
      </c>
      <c r="AN8">
        <v>3.4119000000000002</v>
      </c>
      <c r="AO8">
        <v>3.2351999999999999</v>
      </c>
      <c r="AP8">
        <v>3.3772000000000002</v>
      </c>
      <c r="AQ8">
        <v>2.1396999999999999</v>
      </c>
    </row>
    <row r="9" spans="1:43" x14ac:dyDescent="0.25">
      <c r="A9" s="1">
        <v>39447</v>
      </c>
      <c r="B9">
        <v>17.969200000000001</v>
      </c>
      <c r="C9">
        <v>0.81940000000000002</v>
      </c>
      <c r="D9">
        <v>1.9647999999999999</v>
      </c>
      <c r="E9">
        <v>2.5684</v>
      </c>
      <c r="F9" t="s">
        <v>47</v>
      </c>
      <c r="G9">
        <v>2.9582999999999999</v>
      </c>
      <c r="H9">
        <v>1.5992</v>
      </c>
      <c r="I9">
        <v>4.1586999999999996</v>
      </c>
      <c r="J9">
        <v>1.6529</v>
      </c>
      <c r="K9">
        <v>1.6287</v>
      </c>
      <c r="L9">
        <v>4.1768000000000001</v>
      </c>
      <c r="M9">
        <v>2.4527999999999999</v>
      </c>
      <c r="N9">
        <v>3.87</v>
      </c>
      <c r="O9">
        <v>2.2555999999999998</v>
      </c>
      <c r="P9">
        <v>2.7048000000000001</v>
      </c>
      <c r="Q9">
        <v>5.1931000000000003</v>
      </c>
      <c r="R9">
        <v>1.26</v>
      </c>
      <c r="S9">
        <v>6.0233999999999996</v>
      </c>
      <c r="T9">
        <v>4.99</v>
      </c>
      <c r="U9">
        <v>3.5192999999999999</v>
      </c>
      <c r="V9">
        <v>1.0179</v>
      </c>
      <c r="W9">
        <v>5.2561999999999998</v>
      </c>
      <c r="X9">
        <v>2.5312999999999999</v>
      </c>
      <c r="Y9">
        <v>5.1962999999999999</v>
      </c>
      <c r="Z9">
        <v>7.024</v>
      </c>
      <c r="AA9">
        <v>2.9805999999999999</v>
      </c>
      <c r="AB9">
        <v>1.946</v>
      </c>
      <c r="AC9">
        <v>3.3849999999999998</v>
      </c>
      <c r="AD9">
        <v>1.6214</v>
      </c>
      <c r="AE9">
        <v>1.2042999999999999</v>
      </c>
      <c r="AF9">
        <v>4.8741000000000003</v>
      </c>
      <c r="AG9">
        <v>2.0325000000000002</v>
      </c>
      <c r="AH9">
        <v>1.5681</v>
      </c>
      <c r="AI9">
        <v>2.7786999999999997</v>
      </c>
      <c r="AJ9">
        <v>3.7370000000000001</v>
      </c>
      <c r="AK9">
        <v>1.2947</v>
      </c>
      <c r="AL9">
        <v>1.5167000000000002</v>
      </c>
      <c r="AM9">
        <v>3.2368999999999999</v>
      </c>
      <c r="AN9">
        <v>3.3753000000000002</v>
      </c>
      <c r="AO9">
        <v>2.8788</v>
      </c>
      <c r="AP9">
        <v>3.8241000000000001</v>
      </c>
      <c r="AQ9">
        <v>1.31</v>
      </c>
    </row>
    <row r="10" spans="1:43" x14ac:dyDescent="0.25">
      <c r="A10" s="1">
        <v>39813</v>
      </c>
      <c r="B10">
        <v>1.8203</v>
      </c>
      <c r="C10">
        <v>1.8423</v>
      </c>
      <c r="D10">
        <v>3.1252</v>
      </c>
      <c r="E10">
        <v>7.3333000000000004</v>
      </c>
      <c r="F10">
        <v>1.9607999999999999</v>
      </c>
      <c r="G10">
        <v>7.0320999999999998</v>
      </c>
      <c r="H10">
        <v>3.2490999999999999</v>
      </c>
      <c r="I10">
        <v>8.9838000000000005</v>
      </c>
      <c r="J10">
        <v>4.9051</v>
      </c>
      <c r="K10">
        <v>2.5474999999999999</v>
      </c>
      <c r="L10">
        <v>11.074400000000001</v>
      </c>
      <c r="M10">
        <v>3.8374999999999999</v>
      </c>
      <c r="N10">
        <v>7.5734000000000004</v>
      </c>
      <c r="O10">
        <v>7.4905999999999997</v>
      </c>
      <c r="P10">
        <v>5.2332999999999998</v>
      </c>
      <c r="Q10">
        <v>7.2557999999999998</v>
      </c>
      <c r="R10">
        <v>1.8469</v>
      </c>
      <c r="S10">
        <v>10.8347</v>
      </c>
      <c r="T10">
        <v>7.7658000000000005</v>
      </c>
      <c r="U10">
        <v>5.6798000000000002</v>
      </c>
      <c r="V10">
        <v>1.8216999999999999</v>
      </c>
      <c r="W10">
        <v>2.5</v>
      </c>
      <c r="X10">
        <v>4.5719000000000003</v>
      </c>
      <c r="Y10">
        <v>10.095499999999999</v>
      </c>
      <c r="Z10">
        <v>13.741899999999999</v>
      </c>
      <c r="AA10">
        <v>8.0909999999999993</v>
      </c>
      <c r="AB10">
        <v>3.7164999999999999</v>
      </c>
      <c r="AC10">
        <v>4.9550000000000001</v>
      </c>
      <c r="AD10">
        <v>4.7747999999999999</v>
      </c>
      <c r="AE10">
        <v>2.2151000000000001</v>
      </c>
      <c r="AF10">
        <v>6.0119999999999996</v>
      </c>
      <c r="AG10">
        <v>5.0614999999999997</v>
      </c>
      <c r="AH10">
        <v>1.6608000000000001</v>
      </c>
      <c r="AI10">
        <v>4.5594999999999999</v>
      </c>
      <c r="AJ10">
        <v>9.3285999999999998</v>
      </c>
      <c r="AK10">
        <v>1.9809999999999999</v>
      </c>
      <c r="AL10">
        <v>3.1343000000000001</v>
      </c>
      <c r="AM10">
        <v>6.2263999999999999</v>
      </c>
      <c r="AN10">
        <v>5.6782000000000004</v>
      </c>
      <c r="AO10">
        <v>4.2986000000000004</v>
      </c>
      <c r="AP10">
        <v>5.5877999999999997</v>
      </c>
      <c r="AQ10">
        <v>4.8921999999999999</v>
      </c>
    </row>
    <row r="11" spans="1:43" x14ac:dyDescent="0.25">
      <c r="A11" s="1">
        <v>40178</v>
      </c>
      <c r="B11">
        <v>1.9438</v>
      </c>
      <c r="C11">
        <v>1.3237999999999999</v>
      </c>
      <c r="D11">
        <v>2.7099000000000002</v>
      </c>
      <c r="E11">
        <v>4.0160999999999998</v>
      </c>
      <c r="F11">
        <v>0.83330000000000004</v>
      </c>
      <c r="G11">
        <v>4.4869000000000003</v>
      </c>
      <c r="H11">
        <v>2.5018000000000002</v>
      </c>
      <c r="I11">
        <v>3.4327999999999999</v>
      </c>
      <c r="J11">
        <v>0.94340000000000002</v>
      </c>
      <c r="K11">
        <v>2.6438000000000001</v>
      </c>
      <c r="L11">
        <v>1.7385999999999999</v>
      </c>
      <c r="M11">
        <v>3.5244999999999997</v>
      </c>
      <c r="N11">
        <v>2.363</v>
      </c>
      <c r="O11">
        <v>1.6116000000000001</v>
      </c>
      <c r="P11">
        <v>4.1044</v>
      </c>
      <c r="Q11">
        <v>7.5801999999999996</v>
      </c>
      <c r="R11">
        <v>1.5808</v>
      </c>
      <c r="S11">
        <v>9.6356000000000002</v>
      </c>
      <c r="T11">
        <v>6.4607000000000001</v>
      </c>
      <c r="U11">
        <v>5.0660999999999996</v>
      </c>
      <c r="V11">
        <v>1.611</v>
      </c>
      <c r="W11">
        <v>2.3235000000000001</v>
      </c>
      <c r="X11">
        <v>4.9024999999999999</v>
      </c>
      <c r="Y11">
        <v>8.1175999999999995</v>
      </c>
      <c r="Z11">
        <v>15.1609</v>
      </c>
      <c r="AA11">
        <v>4.2812000000000001</v>
      </c>
      <c r="AB11">
        <v>2.2650999999999999</v>
      </c>
      <c r="AC11">
        <v>5.0612000000000004</v>
      </c>
      <c r="AD11">
        <v>4.4843000000000002</v>
      </c>
      <c r="AE11">
        <v>1.8462000000000001</v>
      </c>
      <c r="AF11">
        <v>8.0320999999999998</v>
      </c>
      <c r="AG11">
        <v>3.3849</v>
      </c>
      <c r="AH11">
        <v>1.8262</v>
      </c>
      <c r="AI11">
        <v>3.9956</v>
      </c>
      <c r="AJ11">
        <v>5.5024999999999995</v>
      </c>
      <c r="AK11">
        <v>1.5152000000000001</v>
      </c>
      <c r="AL11">
        <v>2.5714999999999999</v>
      </c>
      <c r="AM11">
        <v>4.2186000000000003</v>
      </c>
      <c r="AN11">
        <v>5.1230000000000002</v>
      </c>
      <c r="AO11">
        <v>3.4218999999999999</v>
      </c>
      <c r="AP11">
        <v>6.7324000000000002</v>
      </c>
      <c r="AQ11">
        <v>3.0270999999999999</v>
      </c>
    </row>
    <row r="12" spans="1:43" x14ac:dyDescent="0.25">
      <c r="A12" s="1">
        <v>40543</v>
      </c>
      <c r="B12">
        <v>2.3289</v>
      </c>
      <c r="C12">
        <v>0.71589999999999998</v>
      </c>
      <c r="D12">
        <v>2.2288000000000001</v>
      </c>
      <c r="E12">
        <v>4.6104000000000003</v>
      </c>
      <c r="F12">
        <v>0.69199999999999995</v>
      </c>
      <c r="G12">
        <v>2.8475999999999999</v>
      </c>
      <c r="H12">
        <v>2.5316000000000001</v>
      </c>
      <c r="I12">
        <v>5.3841999999999999</v>
      </c>
      <c r="J12">
        <v>0.50980000000000003</v>
      </c>
      <c r="K12">
        <v>2.5521000000000003</v>
      </c>
      <c r="L12">
        <v>3.1505999999999998</v>
      </c>
      <c r="M12">
        <v>4.0323000000000002</v>
      </c>
      <c r="N12">
        <v>4.4177</v>
      </c>
      <c r="O12">
        <v>1.8159999999999998</v>
      </c>
      <c r="P12">
        <v>3.9823</v>
      </c>
      <c r="Q12">
        <v>8.0786999999999995</v>
      </c>
      <c r="R12">
        <v>1.4530000000000001</v>
      </c>
      <c r="S12">
        <v>6.6844999999999999</v>
      </c>
      <c r="T12">
        <v>6.12</v>
      </c>
      <c r="U12">
        <v>5.7503000000000002</v>
      </c>
      <c r="V12">
        <v>1.1952</v>
      </c>
      <c r="W12">
        <v>0.62160000000000004</v>
      </c>
      <c r="X12">
        <v>5.8426</v>
      </c>
      <c r="Y12">
        <v>8.1175999999999995</v>
      </c>
      <c r="Z12">
        <v>3.9409000000000001</v>
      </c>
      <c r="AA12">
        <v>3.0306999999999999</v>
      </c>
      <c r="AB12">
        <v>1.8028</v>
      </c>
      <c r="AC12">
        <v>5.0682999999999998</v>
      </c>
      <c r="AD12">
        <v>5.1680000000000001</v>
      </c>
      <c r="AE12">
        <v>1.8054999999999999</v>
      </c>
      <c r="AF12">
        <v>8.9771999999999998</v>
      </c>
      <c r="AG12">
        <v>3.0541</v>
      </c>
      <c r="AH12">
        <v>1.4339999999999999</v>
      </c>
      <c r="AI12">
        <v>5.0156999999999998</v>
      </c>
      <c r="AJ12">
        <v>7.4805999999999999</v>
      </c>
      <c r="AK12">
        <v>1.3123</v>
      </c>
      <c r="AL12">
        <v>3.0057</v>
      </c>
      <c r="AM12">
        <v>1.8304</v>
      </c>
      <c r="AN12">
        <v>7.6627999999999998</v>
      </c>
      <c r="AO12">
        <v>3.4895999999999998</v>
      </c>
      <c r="AP12">
        <v>6.9306999999999999</v>
      </c>
      <c r="AQ12">
        <v>1.3673999999999999</v>
      </c>
    </row>
    <row r="13" spans="1:43" x14ac:dyDescent="0.25">
      <c r="A13" s="1">
        <v>40907</v>
      </c>
      <c r="B13">
        <v>2.7871000000000001</v>
      </c>
      <c r="C13">
        <v>1.5916999999999999</v>
      </c>
      <c r="D13">
        <v>2.4584000000000001</v>
      </c>
      <c r="E13">
        <v>6.0884999999999998</v>
      </c>
      <c r="F13">
        <v>1.2317</v>
      </c>
      <c r="G13">
        <v>4.0823999999999998</v>
      </c>
      <c r="H13">
        <v>3.0364</v>
      </c>
      <c r="I13">
        <v>6.7216000000000005</v>
      </c>
      <c r="J13">
        <v>2.5116000000000001</v>
      </c>
      <c r="K13">
        <v>2.6764999999999999</v>
      </c>
      <c r="L13">
        <v>6.9192999999999998</v>
      </c>
      <c r="M13">
        <v>4.069</v>
      </c>
      <c r="N13">
        <v>6.8690999999999995</v>
      </c>
      <c r="O13">
        <v>5.4539999999999997</v>
      </c>
      <c r="P13">
        <v>5.0354999999999999</v>
      </c>
      <c r="Q13">
        <v>7.8962000000000003</v>
      </c>
      <c r="R13">
        <v>1.5215000000000001</v>
      </c>
      <c r="S13">
        <v>8.9059000000000008</v>
      </c>
      <c r="T13">
        <v>6.3710000000000004</v>
      </c>
      <c r="U13">
        <v>5.7721999999999998</v>
      </c>
      <c r="V13">
        <v>1.2031000000000001</v>
      </c>
      <c r="W13">
        <v>10.0029</v>
      </c>
      <c r="X13">
        <v>6.2409999999999997</v>
      </c>
      <c r="Y13">
        <v>8.1175999999999995</v>
      </c>
      <c r="Z13">
        <v>5.7983000000000002</v>
      </c>
      <c r="AA13">
        <v>3.4569000000000001</v>
      </c>
      <c r="AB13">
        <v>2.2313999999999998</v>
      </c>
      <c r="AC13">
        <v>6.5941999999999998</v>
      </c>
      <c r="AD13">
        <v>10.6045</v>
      </c>
      <c r="AE13">
        <v>2.2305000000000001</v>
      </c>
      <c r="AF13">
        <v>11.536899999999999</v>
      </c>
      <c r="AG13">
        <v>4.6068999999999996</v>
      </c>
      <c r="AH13">
        <v>2.1547000000000001</v>
      </c>
      <c r="AI13">
        <v>4.4053000000000004</v>
      </c>
      <c r="AJ13">
        <v>10.3748</v>
      </c>
      <c r="AK13">
        <v>1.4687999999999999</v>
      </c>
      <c r="AL13">
        <v>4.1870000000000003</v>
      </c>
      <c r="AM13">
        <v>3.9331</v>
      </c>
      <c r="AN13">
        <v>9.7124000000000006</v>
      </c>
      <c r="AO13">
        <v>3.3346</v>
      </c>
      <c r="AP13">
        <v>8.2742000000000004</v>
      </c>
      <c r="AQ13">
        <v>1.9525000000000001</v>
      </c>
    </row>
    <row r="14" spans="1:43" x14ac:dyDescent="0.25">
      <c r="A14" s="1">
        <v>41274</v>
      </c>
      <c r="B14">
        <v>3.9466999999999999</v>
      </c>
      <c r="C14">
        <v>1.4852000000000001</v>
      </c>
      <c r="D14">
        <v>2.3910999999999998</v>
      </c>
      <c r="E14">
        <v>4.2938999999999998</v>
      </c>
      <c r="F14">
        <v>0.95830000000000004</v>
      </c>
      <c r="G14">
        <v>3.5137</v>
      </c>
      <c r="H14">
        <v>2.2951999999999999</v>
      </c>
      <c r="I14">
        <v>5.9913999999999996</v>
      </c>
      <c r="J14">
        <v>3.1537000000000002</v>
      </c>
      <c r="K14">
        <v>2.7852999999999999</v>
      </c>
      <c r="L14">
        <v>2.8178999999999998</v>
      </c>
      <c r="M14">
        <v>4.085</v>
      </c>
      <c r="N14">
        <v>5.1684999999999999</v>
      </c>
      <c r="O14">
        <v>5.3243</v>
      </c>
      <c r="P14">
        <v>4.9221000000000004</v>
      </c>
      <c r="Q14">
        <v>8.1442999999999994</v>
      </c>
      <c r="R14">
        <v>1.1181000000000001</v>
      </c>
      <c r="S14">
        <v>8.2855000000000008</v>
      </c>
      <c r="T14">
        <v>5.7797000000000001</v>
      </c>
      <c r="U14">
        <v>5.9472000000000005</v>
      </c>
      <c r="V14">
        <v>1.0907</v>
      </c>
      <c r="W14">
        <v>10.0029</v>
      </c>
      <c r="X14">
        <v>7.2229000000000001</v>
      </c>
      <c r="Y14">
        <v>8.1175999999999995</v>
      </c>
      <c r="Z14">
        <v>3.8462000000000001</v>
      </c>
      <c r="AA14">
        <v>2.3277000000000001</v>
      </c>
      <c r="AB14">
        <v>2.3182999999999998</v>
      </c>
      <c r="AC14">
        <v>4.5956000000000001</v>
      </c>
      <c r="AD14">
        <v>6.8353000000000002</v>
      </c>
      <c r="AE14">
        <v>1.9066000000000001</v>
      </c>
      <c r="AF14">
        <v>16.5487</v>
      </c>
      <c r="AG14">
        <v>3.7698</v>
      </c>
      <c r="AH14">
        <v>0.95109999999999995</v>
      </c>
      <c r="AI14">
        <v>3.7119999999999997</v>
      </c>
      <c r="AJ14">
        <v>11.049200000000001</v>
      </c>
      <c r="AK14">
        <v>1.2358</v>
      </c>
      <c r="AL14">
        <v>3.7663000000000002</v>
      </c>
      <c r="AM14">
        <v>3.1004999999999998</v>
      </c>
      <c r="AN14">
        <v>14.1844</v>
      </c>
      <c r="AO14">
        <v>3.3264</v>
      </c>
      <c r="AP14">
        <v>5.7094000000000005</v>
      </c>
      <c r="AQ14">
        <v>1.7774999999999999</v>
      </c>
    </row>
    <row r="15" spans="1:43" x14ac:dyDescent="0.25">
      <c r="A15" s="1">
        <v>41639</v>
      </c>
      <c r="B15">
        <v>3.3715999999999999</v>
      </c>
      <c r="C15">
        <v>1.4573</v>
      </c>
      <c r="D15">
        <v>2.4319000000000002</v>
      </c>
      <c r="E15">
        <v>3.4521999999999999</v>
      </c>
      <c r="F15">
        <v>0.77900000000000003</v>
      </c>
      <c r="G15">
        <v>3.3553000000000002</v>
      </c>
      <c r="H15">
        <v>1.8637000000000001</v>
      </c>
      <c r="I15">
        <v>3.5762</v>
      </c>
      <c r="J15">
        <v>2.9336000000000002</v>
      </c>
      <c r="K15">
        <v>2.7713999999999999</v>
      </c>
      <c r="L15">
        <v>2.6478000000000002</v>
      </c>
      <c r="M15">
        <v>3.4153000000000002</v>
      </c>
      <c r="N15">
        <v>3.5625999999999998</v>
      </c>
      <c r="O15">
        <v>3.4975999999999998</v>
      </c>
      <c r="P15">
        <v>3.7090999999999998</v>
      </c>
      <c r="Q15">
        <v>5.6315</v>
      </c>
      <c r="R15">
        <v>1.1387</v>
      </c>
      <c r="S15">
        <v>4.7259000000000002</v>
      </c>
      <c r="T15">
        <v>6.2321</v>
      </c>
      <c r="U15">
        <v>5.2998000000000003</v>
      </c>
      <c r="V15">
        <v>0.98570000000000002</v>
      </c>
      <c r="W15">
        <v>1.0658000000000001</v>
      </c>
      <c r="X15">
        <v>3.3656999999999999</v>
      </c>
      <c r="Y15">
        <v>8.1175999999999995</v>
      </c>
      <c r="Z15">
        <v>2.7871000000000001</v>
      </c>
      <c r="AA15">
        <v>2.1004999999999998</v>
      </c>
      <c r="AB15">
        <v>2.5103999999999997</v>
      </c>
      <c r="AC15">
        <v>4.3708999999999998</v>
      </c>
      <c r="AD15">
        <v>5.7339000000000002</v>
      </c>
      <c r="AE15">
        <v>1.8010999999999999</v>
      </c>
      <c r="AF15">
        <v>5.5556000000000001</v>
      </c>
      <c r="AG15">
        <v>2.8148</v>
      </c>
      <c r="AH15">
        <v>2.2372000000000001</v>
      </c>
      <c r="AI15">
        <v>3.5918000000000001</v>
      </c>
      <c r="AJ15">
        <v>9.2990999999999993</v>
      </c>
      <c r="AK15">
        <v>1.3641000000000001</v>
      </c>
      <c r="AL15">
        <v>3.0215000000000001</v>
      </c>
      <c r="AM15">
        <v>2.9495</v>
      </c>
      <c r="AN15">
        <v>2.9573</v>
      </c>
      <c r="AO15">
        <v>3.5922000000000001</v>
      </c>
      <c r="AP15">
        <v>5.2206000000000001</v>
      </c>
      <c r="AQ15">
        <v>1.7438</v>
      </c>
    </row>
    <row r="16" spans="1:43" x14ac:dyDescent="0.25">
      <c r="A16" s="1">
        <v>42004</v>
      </c>
      <c r="B16">
        <v>3.1854</v>
      </c>
      <c r="C16">
        <v>2.6032999999999999</v>
      </c>
      <c r="D16">
        <v>2.2538999999999998</v>
      </c>
      <c r="E16">
        <v>3.8588</v>
      </c>
      <c r="F16">
        <v>0.68159999999999998</v>
      </c>
      <c r="G16">
        <v>3.8637999999999999</v>
      </c>
      <c r="H16">
        <v>1.8584000000000001</v>
      </c>
      <c r="I16">
        <v>5.1947999999999999</v>
      </c>
      <c r="J16">
        <v>2.8963000000000001</v>
      </c>
      <c r="K16">
        <v>2.6630000000000003</v>
      </c>
      <c r="L16">
        <v>3.0451000000000001</v>
      </c>
      <c r="M16">
        <v>3.1406999999999998</v>
      </c>
      <c r="N16">
        <v>4.2176999999999998</v>
      </c>
      <c r="O16">
        <v>3.2622999999999998</v>
      </c>
      <c r="P16">
        <v>3.8893</v>
      </c>
      <c r="Q16">
        <v>3.7736000000000001</v>
      </c>
      <c r="R16">
        <v>1.0142</v>
      </c>
      <c r="S16">
        <v>3.5173000000000001</v>
      </c>
      <c r="T16">
        <v>7.6498999999999997</v>
      </c>
      <c r="U16">
        <v>5.7385000000000002</v>
      </c>
      <c r="V16">
        <v>0.96540000000000004</v>
      </c>
      <c r="W16">
        <v>2.8580000000000001</v>
      </c>
      <c r="X16">
        <v>2.8050999999999999</v>
      </c>
      <c r="Y16">
        <v>8.1175999999999995</v>
      </c>
      <c r="Z16">
        <v>2.8902000000000001</v>
      </c>
      <c r="AA16">
        <v>2.5293000000000001</v>
      </c>
      <c r="AB16">
        <v>2.3818999999999999</v>
      </c>
      <c r="AC16">
        <v>4.3741000000000003</v>
      </c>
      <c r="AD16">
        <v>1.6768000000000001</v>
      </c>
      <c r="AE16">
        <v>1.7947</v>
      </c>
      <c r="AF16">
        <v>4.2403000000000004</v>
      </c>
      <c r="AG16">
        <v>3.3125999999999998</v>
      </c>
      <c r="AH16">
        <v>2.3414999999999999</v>
      </c>
      <c r="AI16">
        <v>3.7008000000000001</v>
      </c>
      <c r="AJ16">
        <v>8.5477000000000007</v>
      </c>
      <c r="AK16">
        <v>1.7164000000000001</v>
      </c>
      <c r="AL16">
        <v>3.52</v>
      </c>
      <c r="AM16">
        <v>2.3890000000000002</v>
      </c>
      <c r="AN16">
        <v>6.2129000000000003</v>
      </c>
      <c r="AO16">
        <v>3.4632999999999998</v>
      </c>
      <c r="AP16">
        <v>4.8333000000000004</v>
      </c>
      <c r="AQ16">
        <v>2.1987999999999999</v>
      </c>
    </row>
    <row r="17" spans="1:43" x14ac:dyDescent="0.25">
      <c r="A17" s="1">
        <v>42369</v>
      </c>
      <c r="B17">
        <v>2.4647000000000001</v>
      </c>
      <c r="C17">
        <v>1.6682999999999999</v>
      </c>
      <c r="D17">
        <v>2.4601999999999999</v>
      </c>
      <c r="E17">
        <v>4.1882999999999999</v>
      </c>
      <c r="F17">
        <v>0.84799999999999998</v>
      </c>
      <c r="G17">
        <v>3.9592999999999998</v>
      </c>
      <c r="H17">
        <v>1.9430000000000001</v>
      </c>
      <c r="I17">
        <v>5.4904000000000002</v>
      </c>
      <c r="J17">
        <v>2.9704000000000002</v>
      </c>
      <c r="K17">
        <v>2.4085000000000001</v>
      </c>
      <c r="L17">
        <v>2.8719000000000001</v>
      </c>
      <c r="M17">
        <v>2.3407999999999998</v>
      </c>
      <c r="N17">
        <v>3.7654000000000001</v>
      </c>
      <c r="O17">
        <v>3.1579999999999999</v>
      </c>
      <c r="P17">
        <v>3.0266999999999999</v>
      </c>
      <c r="Q17">
        <v>2.9958</v>
      </c>
      <c r="R17">
        <v>0.88660000000000005</v>
      </c>
      <c r="S17">
        <v>3.5971000000000002</v>
      </c>
      <c r="T17">
        <v>6.9565000000000001</v>
      </c>
      <c r="U17">
        <v>5.9130000000000003</v>
      </c>
      <c r="V17">
        <v>0.66700000000000004</v>
      </c>
      <c r="W17">
        <v>2.8189000000000002</v>
      </c>
      <c r="X17">
        <v>2.3969</v>
      </c>
      <c r="Y17">
        <v>2.8915999999999999</v>
      </c>
      <c r="Z17">
        <v>2.2667999999999999</v>
      </c>
      <c r="AA17">
        <v>2.7244000000000002</v>
      </c>
      <c r="AB17">
        <v>2.2774000000000001</v>
      </c>
      <c r="AC17">
        <v>4.1993999999999998</v>
      </c>
      <c r="AD17">
        <v>2.1227999999999998</v>
      </c>
      <c r="AE17">
        <v>1.7385999999999999</v>
      </c>
      <c r="AF17">
        <v>3.8746999999999998</v>
      </c>
      <c r="AG17">
        <v>3.3956</v>
      </c>
      <c r="AH17">
        <v>1.9567999999999999</v>
      </c>
      <c r="AI17">
        <v>3.6259999999999999</v>
      </c>
      <c r="AJ17">
        <v>6.6037999999999997</v>
      </c>
      <c r="AK17">
        <v>1.4990000000000001</v>
      </c>
      <c r="AL17">
        <v>3.8940999999999999</v>
      </c>
      <c r="AM17">
        <v>3.653</v>
      </c>
      <c r="AN17">
        <v>7.2789000000000001</v>
      </c>
      <c r="AO17">
        <v>2.9234</v>
      </c>
      <c r="AP17">
        <v>5.0351999999999997</v>
      </c>
      <c r="AQ17">
        <v>3.6335999999999999</v>
      </c>
    </row>
    <row r="18" spans="1:43" x14ac:dyDescent="0.25">
      <c r="A18" s="1">
        <v>42734</v>
      </c>
      <c r="B18">
        <v>2.7584</v>
      </c>
      <c r="C18">
        <v>1.0656000000000001</v>
      </c>
      <c r="D18">
        <v>2.3970000000000002</v>
      </c>
      <c r="E18">
        <v>4.6497000000000002</v>
      </c>
      <c r="F18">
        <v>0.98450000000000004</v>
      </c>
      <c r="G18">
        <v>3.2839</v>
      </c>
      <c r="H18">
        <v>2.5219</v>
      </c>
      <c r="I18">
        <v>5.7530000000000001</v>
      </c>
      <c r="J18">
        <v>3.6055999999999999</v>
      </c>
      <c r="K18">
        <v>2.6577999999999999</v>
      </c>
      <c r="L18">
        <v>3.8149999999999999</v>
      </c>
      <c r="M18">
        <v>1.9056</v>
      </c>
      <c r="N18">
        <v>4.5861999999999998</v>
      </c>
      <c r="O18">
        <v>4.5956000000000001</v>
      </c>
      <c r="P18">
        <v>2.9365999999999999</v>
      </c>
      <c r="Q18">
        <v>3.3628999999999998</v>
      </c>
      <c r="R18">
        <v>1.034</v>
      </c>
      <c r="S18">
        <v>4.298</v>
      </c>
      <c r="T18">
        <v>5.1713000000000005</v>
      </c>
      <c r="U18">
        <v>5.0082000000000004</v>
      </c>
      <c r="V18">
        <v>0.74060000000000004</v>
      </c>
      <c r="W18">
        <v>4.2785000000000002</v>
      </c>
      <c r="X18">
        <v>2.6467999999999998</v>
      </c>
      <c r="Y18">
        <v>4.8616000000000001</v>
      </c>
      <c r="Z18">
        <v>5.7708000000000004</v>
      </c>
      <c r="AA18">
        <v>2.0173999999999999</v>
      </c>
      <c r="AB18">
        <v>1.9845999999999999</v>
      </c>
      <c r="AC18">
        <v>4.5922999999999998</v>
      </c>
      <c r="AD18">
        <v>3.4874000000000001</v>
      </c>
      <c r="AE18">
        <v>1.7877999999999998</v>
      </c>
      <c r="AF18">
        <v>4.1566000000000001</v>
      </c>
      <c r="AG18">
        <v>2.7585999999999999</v>
      </c>
      <c r="AH18">
        <v>2.1484999999999999</v>
      </c>
      <c r="AI18">
        <v>3.8101000000000003</v>
      </c>
      <c r="AJ18">
        <v>4.1338999999999997</v>
      </c>
      <c r="AK18">
        <v>1.3887</v>
      </c>
      <c r="AL18">
        <v>3.0821999999999998</v>
      </c>
      <c r="AM18">
        <v>3.0253000000000001</v>
      </c>
      <c r="AN18">
        <v>8.39</v>
      </c>
      <c r="AO18">
        <v>3.2324999999999999</v>
      </c>
      <c r="AP18">
        <v>5.5385999999999997</v>
      </c>
      <c r="AQ18">
        <v>0.1275</v>
      </c>
    </row>
    <row r="19" spans="1:43" x14ac:dyDescent="0.25">
      <c r="A19" s="1">
        <v>43098</v>
      </c>
      <c r="B19">
        <v>3.1088</v>
      </c>
      <c r="C19">
        <v>1.1964999999999999</v>
      </c>
      <c r="D19">
        <v>2.25</v>
      </c>
      <c r="E19">
        <v>3.9687000000000001</v>
      </c>
      <c r="F19">
        <v>0.82669999999999999</v>
      </c>
      <c r="G19">
        <v>3.2701000000000002</v>
      </c>
      <c r="H19">
        <v>2.5962000000000001</v>
      </c>
      <c r="I19">
        <v>2.5308999999999999</v>
      </c>
      <c r="J19">
        <v>4.0308999999999999</v>
      </c>
      <c r="K19">
        <v>2.4302999999999999</v>
      </c>
      <c r="L19">
        <v>4.3372999999999999</v>
      </c>
      <c r="M19">
        <v>2.1833</v>
      </c>
      <c r="N19">
        <v>4.6897000000000002</v>
      </c>
      <c r="O19">
        <v>4.5903999999999998</v>
      </c>
      <c r="P19">
        <v>2.5366999999999997</v>
      </c>
      <c r="Q19">
        <v>4.0553999999999997</v>
      </c>
      <c r="R19">
        <v>1.3048999999999999</v>
      </c>
      <c r="S19">
        <v>4.0936000000000003</v>
      </c>
      <c r="T19">
        <v>5.7971000000000004</v>
      </c>
      <c r="U19">
        <v>5.3860000000000001</v>
      </c>
      <c r="V19">
        <v>0.95279999999999998</v>
      </c>
      <c r="W19">
        <v>5.1102999999999996</v>
      </c>
      <c r="X19">
        <v>4.4427000000000003</v>
      </c>
      <c r="Y19">
        <v>4.3067000000000002</v>
      </c>
      <c r="Z19">
        <v>3.5379</v>
      </c>
      <c r="AA19">
        <v>1.3961000000000001</v>
      </c>
      <c r="AB19">
        <v>1.7115</v>
      </c>
      <c r="AC19">
        <v>4.758</v>
      </c>
      <c r="AD19">
        <v>4.3657000000000004</v>
      </c>
      <c r="AE19">
        <v>1.7843</v>
      </c>
      <c r="AF19">
        <v>4.4904999999999999</v>
      </c>
      <c r="AG19">
        <v>2.5365000000000002</v>
      </c>
      <c r="AH19">
        <v>1.9323000000000001</v>
      </c>
      <c r="AI19">
        <v>4.1196999999999999</v>
      </c>
      <c r="AJ19">
        <v>3.9076</v>
      </c>
      <c r="AK19">
        <v>1.3376000000000001</v>
      </c>
      <c r="AL19">
        <v>3.1855000000000002</v>
      </c>
      <c r="AM19">
        <v>2.8788999999999998</v>
      </c>
      <c r="AN19">
        <v>4.9230999999999998</v>
      </c>
      <c r="AO19">
        <v>2.9548999999999999</v>
      </c>
      <c r="AP19">
        <v>1.7841</v>
      </c>
      <c r="AQ19">
        <v>1.2376</v>
      </c>
    </row>
    <row r="20" spans="1:43" x14ac:dyDescent="0.25">
      <c r="A20" s="1">
        <v>43465</v>
      </c>
      <c r="B20">
        <v>2.8538999999999999</v>
      </c>
      <c r="C20">
        <v>1.4254</v>
      </c>
      <c r="D20">
        <v>2.4435000000000002</v>
      </c>
      <c r="E20">
        <v>4.5678000000000001</v>
      </c>
      <c r="F20">
        <v>1.0206999999999999</v>
      </c>
      <c r="G20">
        <v>5.1325000000000003</v>
      </c>
      <c r="H20">
        <v>4.55</v>
      </c>
      <c r="I20">
        <v>5.3932000000000002</v>
      </c>
      <c r="J20">
        <v>5.6577000000000002</v>
      </c>
      <c r="K20">
        <v>3.0889000000000002</v>
      </c>
      <c r="L20">
        <v>7.6504000000000003</v>
      </c>
      <c r="M20">
        <v>2.9609999999999999</v>
      </c>
      <c r="N20">
        <v>6.6814999999999998</v>
      </c>
      <c r="O20">
        <v>7.9503000000000004</v>
      </c>
      <c r="P20">
        <v>3.4851000000000001</v>
      </c>
      <c r="Q20">
        <v>4.3860000000000001</v>
      </c>
      <c r="R20">
        <v>1.3852</v>
      </c>
      <c r="S20">
        <v>5.5510999999999999</v>
      </c>
      <c r="T20">
        <v>5.9645000000000001</v>
      </c>
      <c r="U20">
        <v>5.5001999999999995</v>
      </c>
      <c r="V20">
        <v>1.7697000000000001</v>
      </c>
      <c r="W20">
        <v>7.9080000000000004</v>
      </c>
      <c r="X20">
        <v>4.8018999999999998</v>
      </c>
      <c r="Y20">
        <v>7.1200999999999999</v>
      </c>
      <c r="Z20">
        <v>4.1241000000000003</v>
      </c>
      <c r="AA20">
        <v>1.8222</v>
      </c>
      <c r="AB20">
        <v>2.0914000000000001</v>
      </c>
      <c r="AC20">
        <v>4.5133000000000001</v>
      </c>
      <c r="AD20">
        <v>3.7772999999999999</v>
      </c>
      <c r="AE20">
        <v>1.7644</v>
      </c>
      <c r="AF20">
        <v>4.9451999999999998</v>
      </c>
      <c r="AG20">
        <v>2.5865</v>
      </c>
      <c r="AH20">
        <v>1.518</v>
      </c>
      <c r="AI20">
        <v>4.0048000000000004</v>
      </c>
      <c r="AJ20">
        <v>5.6631999999999998</v>
      </c>
      <c r="AK20">
        <v>1.6105</v>
      </c>
      <c r="AL20">
        <v>3.9022000000000001</v>
      </c>
      <c r="AM20">
        <v>0.31819999999999998</v>
      </c>
      <c r="AN20">
        <v>5.4503000000000004</v>
      </c>
      <c r="AO20">
        <v>3.2069999999999999</v>
      </c>
      <c r="AP20">
        <v>2.1147</v>
      </c>
      <c r="AQ20">
        <v>2.8506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10.54296875" customWidth="1"/>
  </cols>
  <sheetData>
    <row r="1" spans="1:43" x14ac:dyDescent="0.25">
      <c r="A1" t="s">
        <v>42</v>
      </c>
      <c r="B1" s="1">
        <v>36523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60</v>
      </c>
      <c r="C6" t="s">
        <v>60</v>
      </c>
      <c r="D6" t="s">
        <v>60</v>
      </c>
      <c r="E6" t="s">
        <v>60</v>
      </c>
      <c r="F6" t="s">
        <v>60</v>
      </c>
      <c r="G6" t="s">
        <v>60</v>
      </c>
      <c r="H6" t="s">
        <v>60</v>
      </c>
      <c r="I6" t="s">
        <v>60</v>
      </c>
      <c r="J6" t="s">
        <v>60</v>
      </c>
      <c r="K6" t="s">
        <v>60</v>
      </c>
      <c r="L6" t="s">
        <v>60</v>
      </c>
      <c r="M6" t="s">
        <v>60</v>
      </c>
      <c r="N6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t="s">
        <v>60</v>
      </c>
      <c r="W6" t="s">
        <v>60</v>
      </c>
      <c r="X6" t="s">
        <v>60</v>
      </c>
      <c r="Y6" t="s">
        <v>60</v>
      </c>
      <c r="Z6" t="s">
        <v>60</v>
      </c>
      <c r="AA6" t="s">
        <v>60</v>
      </c>
      <c r="AB6" t="s">
        <v>60</v>
      </c>
      <c r="AC6" t="s">
        <v>60</v>
      </c>
      <c r="AD6" t="s">
        <v>60</v>
      </c>
      <c r="AE6" t="s">
        <v>60</v>
      </c>
      <c r="AF6" t="s">
        <v>60</v>
      </c>
      <c r="AG6" t="s">
        <v>60</v>
      </c>
      <c r="AH6" t="s">
        <v>60</v>
      </c>
      <c r="AI6" t="s">
        <v>60</v>
      </c>
      <c r="AJ6" t="s">
        <v>60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t="s">
        <v>60</v>
      </c>
      <c r="AQ6" t="s">
        <v>60</v>
      </c>
    </row>
    <row r="7" spans="1:43" x14ac:dyDescent="0.25">
      <c r="A7" s="2" t="e">
        <f ca="1">_xll.BDH(B$4,B$6,$B1,$B2,"Dir=V","Per=Y","Days=A","Dts=S","cols=2;rows=20")</f>
        <v>#NAME?</v>
      </c>
      <c r="B7">
        <v>2092.9241000000002</v>
      </c>
      <c r="C7" t="e">
        <f ca="1">_xll.BDH(C$4,C$6,$B1,$B2,"Dir=V","Per=Y","Days=A","Dts=H","cols=1;rows=20")</f>
        <v>#NAME?</v>
      </c>
      <c r="D7" t="e">
        <f ca="1">_xll.BDH(D$4,D$6,$B1,$B2,"Dir=V","Per=Y","Days=A","Dts=H","cols=1;rows=20")</f>
        <v>#NAME?</v>
      </c>
      <c r="E7" t="e">
        <f ca="1">_xll.BDH(E$4,E$6,$B1,$B2,"Dir=V","Per=Y","Days=A","Dts=H","cols=1;rows=20")</f>
        <v>#NAME?</v>
      </c>
      <c r="F7" t="e">
        <f ca="1">_xll.BDH(F$4,F$6,$B1,$B2,"Dir=V","Per=Y","Days=A","Dts=H","cols=1;rows=20")</f>
        <v>#NAME?</v>
      </c>
      <c r="G7" t="e">
        <f ca="1">_xll.BDH(G$4,G$6,$B1,$B2,"Dir=V","Per=Y","Days=A","Dts=H","cols=1;rows=20")</f>
        <v>#NAME?</v>
      </c>
      <c r="H7" t="e">
        <f ca="1">_xll.BDH(H$4,H$6,$B1,$B2,"Dir=V","Per=Y","Days=A","Dts=H","cols=1;rows=20")</f>
        <v>#NAME?</v>
      </c>
      <c r="I7" t="e">
        <f ca="1">_xll.BDH(I$4,I$6,$B1,$B2,"Dir=V","Per=Y","Days=A","Dts=H","cols=1;rows=20")</f>
        <v>#NAME?</v>
      </c>
      <c r="J7" t="e">
        <f ca="1">_xll.BDH(J$4,J$6,$B1,$B2,"Dir=V","Per=Y","Days=A","Dts=H","cols=1;rows=20")</f>
        <v>#NAME?</v>
      </c>
      <c r="K7" t="e">
        <f ca="1">_xll.BDH(K$4,K$6,$B1,$B2,"Dir=V","Per=Y","Days=A","Dts=H","cols=1;rows=20")</f>
        <v>#NAME?</v>
      </c>
      <c r="L7" t="e">
        <f ca="1">_xll.BDH(L$4,L$6,$B1,$B2,"Dir=V","Per=Y","Days=A","Dts=H","cols=1;rows=20")</f>
        <v>#NAME?</v>
      </c>
      <c r="M7" t="e">
        <f ca="1">_xll.BDH(M$4,M$6,$B1,$B2,"Dir=V","Per=Y","Days=A","Dts=H","cols=1;rows=20")</f>
        <v>#NAME?</v>
      </c>
      <c r="N7" t="e">
        <f ca="1">_xll.BDH(N$4,N$6,$B1,$B2,"Dir=V","Per=Y","Days=A","Dts=H","cols=1;rows=20")</f>
        <v>#NAME?</v>
      </c>
      <c r="O7" t="e">
        <f ca="1">_xll.BDH(O$4,O$6,$B1,$B2,"Dir=V","Per=Y","Days=A","Dts=H","cols=1;rows=20")</f>
        <v>#NAME?</v>
      </c>
      <c r="P7" t="e">
        <f ca="1">_xll.BDH(P$4,P$6,$B1,$B2,"Dir=V","Per=Y","Days=A","Dts=H","cols=1;rows=20")</f>
        <v>#NAME?</v>
      </c>
      <c r="Q7" t="e">
        <f ca="1">_xll.BDH(Q$4,Q$6,$B1,$B2,"Dir=V","Per=Y","Days=A","Dts=H","cols=1;rows=20")</f>
        <v>#NAME?</v>
      </c>
      <c r="R7" t="e">
        <f ca="1">_xll.BDH(R$4,R$6,$B1,$B2,"Dir=V","Per=Y","Days=A","Dts=H","cols=1;rows=20")</f>
        <v>#NAME?</v>
      </c>
      <c r="S7" t="e">
        <f ca="1">_xll.BDH(S$4,S$6,$B1,$B2,"Dir=V","Per=Y","Days=A","Dts=H","cols=1;rows=20")</f>
        <v>#NAME?</v>
      </c>
      <c r="T7" t="e">
        <f ca="1">_xll.BDH(T$4,T$6,$B1,$B2,"Dir=V","Per=Y","Days=A","Dts=H","cols=1;rows=20")</f>
        <v>#NAME?</v>
      </c>
      <c r="U7" t="e">
        <f ca="1">_xll.BDH(U$4,U$6,$B1,$B2,"Dir=V","Per=Y","Days=A","Dts=H","cols=1;rows=20")</f>
        <v>#NAME?</v>
      </c>
      <c r="V7" t="e">
        <f ca="1">_xll.BDH(V$4,V$6,$B1,$B2,"Dir=V","Per=Y","Days=A","Dts=H","cols=1;rows=20")</f>
        <v>#NAME?</v>
      </c>
      <c r="W7" t="e">
        <f ca="1">_xll.BDH(W$4,W$6,$B1,$B2,"Dir=V","Per=Y","Days=A","Dts=H","cols=1;rows=20")</f>
        <v>#NAME?</v>
      </c>
      <c r="X7" t="e">
        <f ca="1">_xll.BDH(X$4,X$6,$B1,$B2,"Dir=V","Per=Y","Days=A","Dts=H","cols=1;rows=20")</f>
        <v>#NAME?</v>
      </c>
      <c r="Y7" t="e">
        <f ca="1">_xll.BDH(Y$4,Y$6,$B1,$B2,"Dir=V","Per=Y","Days=A","Dts=H","cols=1;rows=20")</f>
        <v>#NAME?</v>
      </c>
      <c r="Z7" t="e">
        <f ca="1">_xll.BDH(Z$4,Z$6,$B1,$B2,"Dir=V","Per=Y","Days=A","Dts=H","cols=1;rows=20")</f>
        <v>#NAME?</v>
      </c>
      <c r="AA7" t="e">
        <f ca="1">_xll.BDH(AA$4,AA$6,$B1,$B2,"Dir=V","Per=Y","Days=A","Dts=H","cols=1;rows=20")</f>
        <v>#NAME?</v>
      </c>
      <c r="AB7" t="e">
        <f ca="1">_xll.BDH(AB$4,AB$6,$B1,$B2,"Dir=V","Per=Y","Days=A","Dts=H","cols=1;rows=20")</f>
        <v>#NAME?</v>
      </c>
      <c r="AC7" t="e">
        <f ca="1">_xll.BDH(AC$4,AC$6,$B1,$B2,"Dir=V","Per=Y","Days=A","Dts=H","cols=1;rows=20")</f>
        <v>#NAME?</v>
      </c>
      <c r="AD7" t="e">
        <f ca="1">_xll.BDH(AD$4,AD$6,$B1,$B2,"Dir=V","Per=Y","Days=A","Dts=H","cols=1;rows=20")</f>
        <v>#NAME?</v>
      </c>
      <c r="AE7" t="e">
        <f ca="1">_xll.BDH(AE$4,AE$6,$B1,$B2,"Dir=V","Per=Y","Days=A","Dts=H","cols=1;rows=20")</f>
        <v>#NAME?</v>
      </c>
      <c r="AF7" t="e">
        <f ca="1">_xll.BDH(AF$4,AF$6,$B1,$B2,"Dir=V","Per=Y","Days=A","Dts=H","cols=1;rows=20")</f>
        <v>#NAME?</v>
      </c>
      <c r="AG7" t="e">
        <f ca="1">_xll.BDH(AG$4,AG$6,$B1,$B2,"Dir=V","Per=Y","Days=A","Dts=H","cols=1;rows=20")</f>
        <v>#NAME?</v>
      </c>
      <c r="AH7" t="e">
        <f ca="1">_xll.BDH(AH$4,AH$6,$B1,$B2,"Dir=V","Per=Y","Days=A","Dts=H","cols=1;rows=20")</f>
        <v>#NAME?</v>
      </c>
      <c r="AI7" t="e">
        <f ca="1">_xll.BDH(AI$4,AI$6,$B1,$B2,"Dir=V","Per=Y","Days=A","Dts=H","cols=1;rows=20")</f>
        <v>#NAME?</v>
      </c>
      <c r="AJ7" t="e">
        <f ca="1">_xll.BDH(AJ$4,AJ$6,$B1,$B2,"Dir=V","Per=Y","Days=A","Dts=H","cols=1;rows=20")</f>
        <v>#NAME?</v>
      </c>
      <c r="AK7" t="e">
        <f ca="1">_xll.BDH(AK$4,AK$6,$B1,$B2,"Dir=V","Per=Y","Days=A","Dts=H","cols=1;rows=20")</f>
        <v>#NAME?</v>
      </c>
      <c r="AL7" t="e">
        <f ca="1">_xll.BDH(AL$4,AL$6,$B1,$B2,"Dir=V","Per=Y","Days=A","Dts=H","cols=1;rows=19")</f>
        <v>#NAME?</v>
      </c>
      <c r="AM7" t="e">
        <f ca="1">_xll.BDH(AM$4,AM$6,$B1,$B2,"Dir=V","Per=Y","Days=A","Dts=H","cols=1;rows=20")</f>
        <v>#NAME?</v>
      </c>
      <c r="AN7" t="e">
        <f ca="1">_xll.BDH(AN$4,AN$6,$B1,$B2,"Dir=V","Per=Y","Days=A","Dts=H","cols=1;rows=20")</f>
        <v>#NAME?</v>
      </c>
      <c r="AO7" t="e">
        <f ca="1">_xll.BDH(AO$4,AO$6,$B1,$B2,"Dir=V","Per=Y","Days=A","Dts=H","cols=1;rows=20")</f>
        <v>#NAME?</v>
      </c>
      <c r="AP7" t="e">
        <f ca="1">_xll.BDH(AP$4,AP$6,$B1,$B2,"Dir=V","Per=Y","Days=A","Dts=H","cols=1;rows=20")</f>
        <v>#NAME?</v>
      </c>
      <c r="AQ7" t="e">
        <f ca="1">_xll.BDH(AQ$4,AQ$6,$B1,$B2,"Dir=V","Per=Y","Days=A","Dts=H","cols=1;rows=20")</f>
        <v>#NAME?</v>
      </c>
    </row>
    <row r="8" spans="1:43" x14ac:dyDescent="0.25">
      <c r="A8" s="1">
        <v>36891</v>
      </c>
      <c r="B8">
        <v>2437.7368000000001</v>
      </c>
      <c r="C8">
        <v>815.32399999999996</v>
      </c>
      <c r="D8">
        <v>5285.8999000000003</v>
      </c>
      <c r="E8">
        <v>35603.200700000001</v>
      </c>
      <c r="F8">
        <v>979.726</v>
      </c>
      <c r="G8">
        <v>13813.5005</v>
      </c>
      <c r="H8">
        <v>16140</v>
      </c>
      <c r="I8">
        <v>17455.3691</v>
      </c>
      <c r="J8">
        <v>9432</v>
      </c>
      <c r="K8">
        <v>7189</v>
      </c>
      <c r="L8">
        <v>21613</v>
      </c>
      <c r="M8">
        <v>3073.9</v>
      </c>
      <c r="N8">
        <v>23937</v>
      </c>
      <c r="O8">
        <v>42409</v>
      </c>
      <c r="P8">
        <v>1558</v>
      </c>
      <c r="Q8">
        <v>38407</v>
      </c>
      <c r="R8">
        <v>1046.8389999999999</v>
      </c>
      <c r="S8">
        <v>18312</v>
      </c>
      <c r="T8">
        <v>22401</v>
      </c>
      <c r="U8">
        <v>30440.7395</v>
      </c>
      <c r="V8">
        <v>685</v>
      </c>
      <c r="W8">
        <v>13687</v>
      </c>
      <c r="X8">
        <v>7486.4823999999999</v>
      </c>
      <c r="Y8">
        <v>25274</v>
      </c>
      <c r="Z8">
        <v>12098.299800000001</v>
      </c>
      <c r="AA8">
        <v>3956.2044000000001</v>
      </c>
      <c r="AB8">
        <v>7031</v>
      </c>
      <c r="AC8">
        <v>23602</v>
      </c>
      <c r="AD8">
        <v>10808</v>
      </c>
      <c r="AE8">
        <v>5650.6</v>
      </c>
      <c r="AF8">
        <v>33157</v>
      </c>
      <c r="AG8">
        <v>21736</v>
      </c>
      <c r="AH8">
        <v>1185.4929999999999</v>
      </c>
      <c r="AI8">
        <v>4004</v>
      </c>
      <c r="AJ8">
        <v>20827.5</v>
      </c>
      <c r="AK8">
        <v>2893.8560000000002</v>
      </c>
      <c r="AL8">
        <v>23812</v>
      </c>
      <c r="AM8">
        <v>4494.4000999999998</v>
      </c>
      <c r="AN8">
        <v>25337.220700000002</v>
      </c>
      <c r="AO8">
        <v>6667</v>
      </c>
      <c r="AP8">
        <v>56675.097699999998</v>
      </c>
      <c r="AQ8">
        <v>21371</v>
      </c>
    </row>
    <row r="9" spans="1:43" x14ac:dyDescent="0.25">
      <c r="A9" s="1">
        <v>37256</v>
      </c>
      <c r="B9">
        <v>5431</v>
      </c>
      <c r="C9">
        <v>1014.6130000000001</v>
      </c>
      <c r="D9">
        <v>5353.3</v>
      </c>
      <c r="E9">
        <v>31664</v>
      </c>
      <c r="F9">
        <v>1226.287</v>
      </c>
      <c r="G9">
        <v>17162.1001</v>
      </c>
      <c r="H9">
        <v>16922</v>
      </c>
      <c r="I9">
        <v>17991</v>
      </c>
      <c r="J9">
        <v>10770</v>
      </c>
      <c r="K9">
        <v>5947</v>
      </c>
      <c r="L9">
        <v>24602</v>
      </c>
      <c r="M9">
        <v>4734.2</v>
      </c>
      <c r="N9">
        <v>24290</v>
      </c>
      <c r="O9">
        <v>39004</v>
      </c>
      <c r="P9">
        <v>2016.0998999999999</v>
      </c>
      <c r="Q9">
        <v>60994</v>
      </c>
      <c r="R9">
        <v>1207.365</v>
      </c>
      <c r="S9">
        <v>20966</v>
      </c>
      <c r="T9">
        <v>27483</v>
      </c>
      <c r="U9">
        <v>30209.659599999999</v>
      </c>
      <c r="V9">
        <v>1761</v>
      </c>
      <c r="W9">
        <v>15750</v>
      </c>
      <c r="X9">
        <v>7451.3100999999997</v>
      </c>
      <c r="Y9">
        <v>21514</v>
      </c>
      <c r="Z9">
        <v>14056.5</v>
      </c>
      <c r="AA9">
        <v>5409.8999000000003</v>
      </c>
      <c r="AB9">
        <v>5270</v>
      </c>
      <c r="AC9">
        <v>19357</v>
      </c>
      <c r="AD9">
        <v>12205</v>
      </c>
      <c r="AE9">
        <v>5918.3001999999997</v>
      </c>
      <c r="AF9">
        <v>21087</v>
      </c>
      <c r="AG9">
        <v>18453</v>
      </c>
      <c r="AH9">
        <v>1129.672</v>
      </c>
      <c r="AI9">
        <v>5306</v>
      </c>
      <c r="AJ9">
        <v>21985.0098</v>
      </c>
      <c r="AK9">
        <v>3109.5129000000002</v>
      </c>
      <c r="AL9">
        <v>23521</v>
      </c>
      <c r="AM9">
        <v>8329.6000999999997</v>
      </c>
      <c r="AN9">
        <v>25228.570299999999</v>
      </c>
      <c r="AO9">
        <v>5693</v>
      </c>
      <c r="AP9">
        <v>36748</v>
      </c>
      <c r="AQ9">
        <v>23995</v>
      </c>
    </row>
    <row r="10" spans="1:43" x14ac:dyDescent="0.25">
      <c r="A10" s="1">
        <v>37621</v>
      </c>
      <c r="B10">
        <v>2544</v>
      </c>
      <c r="C10">
        <v>1081.3589999999999</v>
      </c>
      <c r="D10">
        <v>5219.3001999999997</v>
      </c>
      <c r="E10">
        <v>21772</v>
      </c>
      <c r="F10">
        <v>1315.5160000000001</v>
      </c>
      <c r="G10">
        <v>16545.8999</v>
      </c>
      <c r="H10">
        <v>15335</v>
      </c>
      <c r="I10">
        <v>17210.935000000001</v>
      </c>
      <c r="J10">
        <v>13871</v>
      </c>
      <c r="K10">
        <v>5087</v>
      </c>
      <c r="L10">
        <v>26431</v>
      </c>
      <c r="M10">
        <v>4746.7</v>
      </c>
      <c r="N10">
        <v>23711</v>
      </c>
      <c r="O10">
        <v>34914</v>
      </c>
      <c r="P10">
        <v>2597.5001000000002</v>
      </c>
      <c r="Q10">
        <v>31428</v>
      </c>
      <c r="R10">
        <v>1212.423</v>
      </c>
      <c r="S10">
        <v>20772</v>
      </c>
      <c r="T10">
        <v>26257</v>
      </c>
      <c r="U10">
        <v>34267.199200000003</v>
      </c>
      <c r="V10">
        <v>1607</v>
      </c>
      <c r="W10">
        <v>15734</v>
      </c>
      <c r="X10">
        <v>8034.3567000000003</v>
      </c>
      <c r="Y10">
        <v>18254</v>
      </c>
      <c r="Z10">
        <v>12825</v>
      </c>
      <c r="AA10">
        <v>6161.3999000000003</v>
      </c>
      <c r="AB10">
        <v>7070</v>
      </c>
      <c r="AC10">
        <v>13948</v>
      </c>
      <c r="AD10">
        <v>14281</v>
      </c>
      <c r="AE10">
        <v>7421.8</v>
      </c>
      <c r="AF10">
        <v>-9951</v>
      </c>
      <c r="AG10">
        <v>13919</v>
      </c>
      <c r="AH10">
        <v>1184.021</v>
      </c>
      <c r="AI10">
        <v>5412</v>
      </c>
      <c r="AJ10">
        <v>23943.4902</v>
      </c>
      <c r="AK10">
        <v>2872.0909999999999</v>
      </c>
      <c r="AL10">
        <v>23715</v>
      </c>
      <c r="AM10">
        <v>7699.7002000000002</v>
      </c>
      <c r="AN10">
        <v>16368.949699999999</v>
      </c>
      <c r="AO10">
        <v>3200</v>
      </c>
      <c r="AP10">
        <v>15020</v>
      </c>
      <c r="AQ10">
        <v>24634</v>
      </c>
    </row>
    <row r="11" spans="1:43" x14ac:dyDescent="0.25">
      <c r="A11" s="1">
        <v>37986</v>
      </c>
      <c r="B11">
        <v>4759</v>
      </c>
      <c r="C11">
        <v>1355.79</v>
      </c>
      <c r="D11">
        <v>5079.2001</v>
      </c>
      <c r="E11">
        <v>28592</v>
      </c>
      <c r="F11">
        <v>1141.2070000000001</v>
      </c>
      <c r="G11">
        <v>15490.300300000001</v>
      </c>
      <c r="H11">
        <v>12213</v>
      </c>
      <c r="I11">
        <v>17915.349600000001</v>
      </c>
      <c r="J11">
        <v>16150</v>
      </c>
      <c r="K11">
        <v>4824</v>
      </c>
      <c r="L11">
        <v>28241</v>
      </c>
      <c r="M11">
        <v>4757.7002000000002</v>
      </c>
      <c r="N11">
        <v>23401</v>
      </c>
      <c r="O11">
        <v>34481</v>
      </c>
      <c r="P11">
        <v>2755.4000999999998</v>
      </c>
      <c r="Q11">
        <v>29751</v>
      </c>
      <c r="R11">
        <v>1206.2940000000001</v>
      </c>
      <c r="S11">
        <v>21124</v>
      </c>
      <c r="T11">
        <v>26696</v>
      </c>
      <c r="U11">
        <v>38699.632799999999</v>
      </c>
      <c r="V11">
        <v>1536</v>
      </c>
      <c r="W11">
        <v>16714</v>
      </c>
      <c r="X11">
        <v>8208.6699000000008</v>
      </c>
      <c r="Y11">
        <v>21331</v>
      </c>
      <c r="Z11">
        <v>14968</v>
      </c>
      <c r="AA11">
        <v>6533.5</v>
      </c>
      <c r="AB11">
        <v>7034</v>
      </c>
      <c r="AC11">
        <v>18899</v>
      </c>
      <c r="AD11">
        <v>15148</v>
      </c>
      <c r="AE11">
        <v>6632.8</v>
      </c>
      <c r="AF11">
        <v>12026</v>
      </c>
      <c r="AG11">
        <v>12763</v>
      </c>
      <c r="AH11">
        <v>1083.7529999999999</v>
      </c>
      <c r="AI11">
        <v>5710</v>
      </c>
      <c r="AJ11">
        <v>25051.099600000001</v>
      </c>
      <c r="AK11">
        <v>3709.4450000000002</v>
      </c>
      <c r="AL11">
        <v>26855</v>
      </c>
      <c r="AM11">
        <v>7658.7</v>
      </c>
      <c r="AN11">
        <v>16756.560000000001</v>
      </c>
      <c r="AO11">
        <v>4418</v>
      </c>
      <c r="AP11">
        <v>11921.9995</v>
      </c>
      <c r="AQ11">
        <v>24430</v>
      </c>
    </row>
    <row r="12" spans="1:43" x14ac:dyDescent="0.25">
      <c r="A12" s="1">
        <v>38352</v>
      </c>
      <c r="B12">
        <v>3888</v>
      </c>
      <c r="C12">
        <v>1543.8969999999999</v>
      </c>
      <c r="D12">
        <v>4916.3</v>
      </c>
      <c r="E12">
        <v>29995</v>
      </c>
      <c r="F12">
        <v>1391.6020000000001</v>
      </c>
      <c r="G12">
        <v>16273.7</v>
      </c>
      <c r="H12">
        <v>10832</v>
      </c>
      <c r="I12">
        <v>13067.724</v>
      </c>
      <c r="J12">
        <v>16534</v>
      </c>
      <c r="K12">
        <v>4256</v>
      </c>
      <c r="L12">
        <v>32311</v>
      </c>
      <c r="M12">
        <v>4944</v>
      </c>
      <c r="N12">
        <v>27788</v>
      </c>
      <c r="O12">
        <v>33541</v>
      </c>
      <c r="P12">
        <v>3147.5999000000002</v>
      </c>
      <c r="Q12">
        <v>41416</v>
      </c>
      <c r="R12">
        <v>1340.92</v>
      </c>
      <c r="S12">
        <v>17953</v>
      </c>
      <c r="T12">
        <v>32374</v>
      </c>
      <c r="U12">
        <v>42847.804799999998</v>
      </c>
      <c r="V12">
        <v>1603</v>
      </c>
      <c r="W12">
        <v>18424</v>
      </c>
      <c r="X12">
        <v>8426.4580000000005</v>
      </c>
      <c r="Y12">
        <v>24069</v>
      </c>
      <c r="Z12">
        <v>15635</v>
      </c>
      <c r="AA12">
        <v>7780.4</v>
      </c>
      <c r="AB12">
        <v>7782</v>
      </c>
      <c r="AC12">
        <v>20196</v>
      </c>
      <c r="AD12">
        <v>14231</v>
      </c>
      <c r="AE12">
        <v>11824.2</v>
      </c>
      <c r="AF12">
        <v>14451</v>
      </c>
      <c r="AG12">
        <v>14239</v>
      </c>
      <c r="AH12">
        <v>1244</v>
      </c>
      <c r="AI12">
        <v>41061</v>
      </c>
      <c r="AJ12">
        <v>34414.942000000003</v>
      </c>
      <c r="AK12">
        <v>4594.2529999999997</v>
      </c>
      <c r="AL12">
        <v>27117</v>
      </c>
      <c r="AM12">
        <v>7346.3</v>
      </c>
      <c r="AN12">
        <v>10439.76</v>
      </c>
      <c r="AO12">
        <v>7264</v>
      </c>
      <c r="AP12">
        <v>15449</v>
      </c>
      <c r="AQ12">
        <v>22634</v>
      </c>
    </row>
    <row r="13" spans="1:43" x14ac:dyDescent="0.25">
      <c r="A13" s="1">
        <v>38717</v>
      </c>
      <c r="B13">
        <v>4598</v>
      </c>
      <c r="C13">
        <v>2684.241</v>
      </c>
      <c r="D13">
        <v>5930.5</v>
      </c>
      <c r="E13">
        <v>39487</v>
      </c>
      <c r="F13">
        <v>1711.837</v>
      </c>
      <c r="G13">
        <v>17041.7</v>
      </c>
      <c r="H13">
        <v>11077</v>
      </c>
      <c r="I13">
        <v>16330.621999999999</v>
      </c>
      <c r="J13">
        <v>16973</v>
      </c>
      <c r="K13">
        <v>5280</v>
      </c>
      <c r="L13">
        <v>38294</v>
      </c>
      <c r="M13">
        <v>6194.2</v>
      </c>
      <c r="N13">
        <v>32975</v>
      </c>
      <c r="O13">
        <v>36449</v>
      </c>
      <c r="P13">
        <v>4646.8</v>
      </c>
      <c r="Q13">
        <v>45088</v>
      </c>
      <c r="R13">
        <v>1680.866</v>
      </c>
      <c r="S13">
        <v>19057</v>
      </c>
      <c r="T13">
        <v>36868</v>
      </c>
      <c r="U13">
        <v>48095.228499999997</v>
      </c>
      <c r="V13">
        <v>2841</v>
      </c>
      <c r="W13">
        <v>23043</v>
      </c>
      <c r="X13">
        <v>9267.6530000000002</v>
      </c>
      <c r="Y13">
        <v>36440</v>
      </c>
      <c r="Z13">
        <v>16705</v>
      </c>
      <c r="AA13">
        <v>7985.3</v>
      </c>
      <c r="AB13">
        <v>9459</v>
      </c>
      <c r="AC13">
        <v>23944</v>
      </c>
      <c r="AD13">
        <v>12155</v>
      </c>
      <c r="AE13">
        <v>14655.7</v>
      </c>
      <c r="AF13">
        <v>24860</v>
      </c>
      <c r="AG13">
        <v>16665</v>
      </c>
      <c r="AH13">
        <v>4504</v>
      </c>
      <c r="AI13">
        <v>46637</v>
      </c>
      <c r="AJ13">
        <v>39778.476000000002</v>
      </c>
      <c r="AK13">
        <v>5782.2380000000003</v>
      </c>
      <c r="AL13">
        <v>25193</v>
      </c>
      <c r="AM13">
        <v>8243.6</v>
      </c>
      <c r="AN13">
        <v>12733.29</v>
      </c>
      <c r="AO13">
        <v>8361</v>
      </c>
      <c r="AP13">
        <v>18769</v>
      </c>
      <c r="AQ13">
        <v>23600</v>
      </c>
    </row>
    <row r="14" spans="1:43" x14ac:dyDescent="0.25">
      <c r="A14" s="1">
        <v>39082</v>
      </c>
      <c r="B14">
        <v>5199</v>
      </c>
      <c r="C14">
        <v>2828</v>
      </c>
      <c r="D14">
        <v>6285.8</v>
      </c>
      <c r="E14">
        <v>50481</v>
      </c>
      <c r="F14">
        <v>2156.4549999999999</v>
      </c>
      <c r="G14">
        <v>18047.599999999999</v>
      </c>
      <c r="H14">
        <v>12767</v>
      </c>
      <c r="I14">
        <v>21550.315999999999</v>
      </c>
      <c r="J14">
        <v>19126</v>
      </c>
      <c r="K14">
        <v>5823</v>
      </c>
      <c r="L14">
        <v>45065</v>
      </c>
      <c r="M14">
        <v>7061.3</v>
      </c>
      <c r="N14">
        <v>40135</v>
      </c>
      <c r="O14">
        <v>36925</v>
      </c>
      <c r="P14">
        <v>7821.7</v>
      </c>
      <c r="Q14">
        <v>46570</v>
      </c>
      <c r="R14">
        <v>1880.713</v>
      </c>
      <c r="S14">
        <v>18460</v>
      </c>
      <c r="T14">
        <v>39029</v>
      </c>
      <c r="U14">
        <v>53179.366900000001</v>
      </c>
      <c r="V14">
        <v>3168</v>
      </c>
      <c r="W14">
        <v>29054</v>
      </c>
      <c r="X14">
        <v>10418.214</v>
      </c>
      <c r="Y14">
        <v>38051</v>
      </c>
      <c r="Z14">
        <v>55971</v>
      </c>
      <c r="AA14">
        <v>8971.1</v>
      </c>
      <c r="AB14">
        <v>10603</v>
      </c>
      <c r="AC14">
        <v>25842</v>
      </c>
      <c r="AD14">
        <v>11968</v>
      </c>
      <c r="AE14">
        <v>14622.1</v>
      </c>
      <c r="AF14">
        <v>26794</v>
      </c>
      <c r="AG14">
        <v>22997</v>
      </c>
      <c r="AH14">
        <v>4339</v>
      </c>
      <c r="AI14">
        <v>45600</v>
      </c>
      <c r="AJ14">
        <v>44851.559000000001</v>
      </c>
      <c r="AK14">
        <v>6136</v>
      </c>
      <c r="AL14">
        <v>28996</v>
      </c>
      <c r="AM14">
        <v>8716.5</v>
      </c>
      <c r="AN14">
        <v>17178</v>
      </c>
      <c r="AO14">
        <v>11230</v>
      </c>
      <c r="AP14">
        <v>19912</v>
      </c>
      <c r="AQ14">
        <v>26904</v>
      </c>
    </row>
    <row r="15" spans="1:43" x14ac:dyDescent="0.25">
      <c r="A15" s="1">
        <v>39447</v>
      </c>
      <c r="B15">
        <v>3810</v>
      </c>
      <c r="C15">
        <v>3023</v>
      </c>
      <c r="D15">
        <v>6328.3</v>
      </c>
      <c r="E15">
        <v>47753</v>
      </c>
      <c r="F15">
        <v>1907.617</v>
      </c>
      <c r="G15">
        <v>19126.7</v>
      </c>
      <c r="H15">
        <v>16734</v>
      </c>
      <c r="I15">
        <v>27063</v>
      </c>
      <c r="J15">
        <v>21733</v>
      </c>
      <c r="K15">
        <v>9018</v>
      </c>
      <c r="L15">
        <v>47056</v>
      </c>
      <c r="M15">
        <v>7953</v>
      </c>
      <c r="N15">
        <v>38424</v>
      </c>
      <c r="O15">
        <v>36718</v>
      </c>
      <c r="P15">
        <v>7535.7</v>
      </c>
      <c r="Q15">
        <v>42130</v>
      </c>
      <c r="R15">
        <v>2156.1750000000002</v>
      </c>
      <c r="S15">
        <v>19553</v>
      </c>
      <c r="T15">
        <v>41973</v>
      </c>
      <c r="U15">
        <v>65416.421399999999</v>
      </c>
      <c r="V15">
        <v>3415</v>
      </c>
      <c r="W15">
        <v>27241</v>
      </c>
      <c r="X15">
        <v>25537.218000000001</v>
      </c>
      <c r="Y15">
        <v>37169</v>
      </c>
      <c r="Z15">
        <v>51558</v>
      </c>
      <c r="AA15">
        <v>9218.2000000000007</v>
      </c>
      <c r="AB15">
        <v>11590</v>
      </c>
      <c r="AC15">
        <v>24957</v>
      </c>
      <c r="AD15">
        <v>14773</v>
      </c>
      <c r="AE15">
        <v>13619.2</v>
      </c>
      <c r="AF15">
        <v>29855</v>
      </c>
      <c r="AG15">
        <v>21741</v>
      </c>
      <c r="AH15">
        <v>4338</v>
      </c>
      <c r="AI15">
        <v>44542</v>
      </c>
      <c r="AJ15">
        <v>55199.881999999998</v>
      </c>
      <c r="AK15">
        <v>6477</v>
      </c>
      <c r="AL15">
        <v>26774</v>
      </c>
      <c r="AM15">
        <v>10184.5</v>
      </c>
      <c r="AN15">
        <v>20125</v>
      </c>
      <c r="AO15">
        <v>12387</v>
      </c>
      <c r="AP15">
        <v>20342</v>
      </c>
      <c r="AQ15">
        <v>31875</v>
      </c>
    </row>
    <row r="16" spans="1:43" x14ac:dyDescent="0.25">
      <c r="A16" s="1">
        <v>39810</v>
      </c>
      <c r="B16">
        <v>4687</v>
      </c>
      <c r="C16">
        <v>3386</v>
      </c>
      <c r="D16">
        <v>6757.4</v>
      </c>
      <c r="E16">
        <v>33684</v>
      </c>
      <c r="F16">
        <v>1988.769</v>
      </c>
      <c r="G16">
        <v>17571</v>
      </c>
      <c r="H16">
        <v>16263</v>
      </c>
      <c r="I16">
        <v>25656</v>
      </c>
      <c r="J16">
        <v>20265</v>
      </c>
      <c r="K16">
        <v>8644</v>
      </c>
      <c r="L16">
        <v>42707</v>
      </c>
      <c r="M16">
        <v>8086</v>
      </c>
      <c r="N16">
        <v>30940</v>
      </c>
      <c r="O16">
        <v>31216</v>
      </c>
      <c r="P16">
        <v>8420.4</v>
      </c>
      <c r="Q16">
        <v>39997</v>
      </c>
      <c r="R16">
        <v>2351.4299999999998</v>
      </c>
      <c r="S16">
        <v>20398</v>
      </c>
      <c r="T16">
        <v>44436</v>
      </c>
      <c r="U16">
        <v>68358.537599999996</v>
      </c>
      <c r="V16">
        <v>3910</v>
      </c>
      <c r="W16">
        <v>29985</v>
      </c>
      <c r="X16">
        <v>23363.620999999999</v>
      </c>
      <c r="Y16">
        <v>27334</v>
      </c>
      <c r="Z16">
        <v>48954</v>
      </c>
      <c r="AA16">
        <v>9341.9</v>
      </c>
      <c r="AB16">
        <v>12804</v>
      </c>
      <c r="AC16">
        <v>20822</v>
      </c>
      <c r="AD16">
        <v>14208</v>
      </c>
      <c r="AE16">
        <v>11559.7</v>
      </c>
      <c r="AF16">
        <v>27032</v>
      </c>
      <c r="AG16">
        <v>15544</v>
      </c>
      <c r="AH16">
        <v>3733</v>
      </c>
      <c r="AI16">
        <v>44866</v>
      </c>
      <c r="AJ16">
        <v>57586.885999999999</v>
      </c>
      <c r="AK16">
        <v>7181</v>
      </c>
      <c r="AL16">
        <v>26646</v>
      </c>
      <c r="AM16">
        <v>10906</v>
      </c>
      <c r="AN16">
        <v>17231</v>
      </c>
      <c r="AO16">
        <v>9948</v>
      </c>
      <c r="AP16">
        <v>22625</v>
      </c>
      <c r="AQ16">
        <v>35011</v>
      </c>
    </row>
    <row r="17" spans="1:43" x14ac:dyDescent="0.25">
      <c r="A17" s="1">
        <v>40178</v>
      </c>
      <c r="B17">
        <v>5440</v>
      </c>
      <c r="C17">
        <v>3771</v>
      </c>
      <c r="D17">
        <v>7583.7</v>
      </c>
      <c r="E17">
        <v>40166</v>
      </c>
      <c r="F17">
        <v>2050.8069999999998</v>
      </c>
      <c r="G17">
        <v>17477</v>
      </c>
      <c r="H17">
        <v>18897</v>
      </c>
      <c r="I17">
        <v>29300</v>
      </c>
      <c r="J17">
        <v>19902</v>
      </c>
      <c r="K17">
        <v>10555</v>
      </c>
      <c r="L17">
        <v>61456</v>
      </c>
      <c r="M17">
        <v>9636</v>
      </c>
      <c r="N17">
        <v>40021</v>
      </c>
      <c r="O17">
        <v>30261</v>
      </c>
      <c r="P17">
        <v>9810.7000000000007</v>
      </c>
      <c r="Q17">
        <v>36354</v>
      </c>
      <c r="R17">
        <v>2712.752</v>
      </c>
      <c r="S17">
        <v>33268</v>
      </c>
      <c r="T17">
        <v>46073</v>
      </c>
      <c r="U17">
        <v>75312.271200000003</v>
      </c>
      <c r="V17">
        <v>4270</v>
      </c>
      <c r="W17">
        <v>42204</v>
      </c>
      <c r="X17">
        <v>26636.653999999999</v>
      </c>
      <c r="Y17">
        <v>38863</v>
      </c>
      <c r="Z17">
        <v>52681</v>
      </c>
      <c r="AA17">
        <v>9880.6</v>
      </c>
      <c r="AB17">
        <v>13796</v>
      </c>
      <c r="AC17">
        <v>22049</v>
      </c>
      <c r="AD17">
        <v>13088</v>
      </c>
      <c r="AE17">
        <v>13595.2</v>
      </c>
      <c r="AF17">
        <v>26864</v>
      </c>
      <c r="AG17">
        <v>14595</v>
      </c>
      <c r="AH17">
        <v>4353</v>
      </c>
      <c r="AI17">
        <v>48322</v>
      </c>
      <c r="AJ17">
        <v>68666.584000000003</v>
      </c>
      <c r="AK17">
        <v>8477</v>
      </c>
      <c r="AL17">
        <v>28346</v>
      </c>
      <c r="AM17">
        <v>11729</v>
      </c>
      <c r="AN17">
        <v>21734</v>
      </c>
      <c r="AO17">
        <v>12065</v>
      </c>
      <c r="AP17">
        <v>22017</v>
      </c>
      <c r="AQ17">
        <v>35281</v>
      </c>
    </row>
    <row r="18" spans="1:43" x14ac:dyDescent="0.25">
      <c r="A18" s="1">
        <v>40543</v>
      </c>
      <c r="B18">
        <v>5910</v>
      </c>
      <c r="C18">
        <v>4616</v>
      </c>
      <c r="D18">
        <v>8903.5</v>
      </c>
      <c r="E18">
        <v>44491</v>
      </c>
      <c r="F18">
        <v>2773.9079999999999</v>
      </c>
      <c r="G18">
        <v>21404</v>
      </c>
      <c r="H18">
        <v>18833</v>
      </c>
      <c r="I18">
        <v>35919</v>
      </c>
      <c r="J18">
        <v>23904</v>
      </c>
      <c r="K18">
        <v>11737</v>
      </c>
      <c r="L18">
        <v>66603</v>
      </c>
      <c r="M18">
        <v>10327</v>
      </c>
      <c r="N18">
        <v>43491</v>
      </c>
      <c r="O18">
        <v>36373</v>
      </c>
      <c r="P18">
        <v>12304.1</v>
      </c>
      <c r="Q18">
        <v>38016</v>
      </c>
      <c r="R18">
        <v>3000.9929999999999</v>
      </c>
      <c r="S18">
        <v>37989</v>
      </c>
      <c r="T18">
        <v>51206</v>
      </c>
      <c r="U18">
        <v>80749.352400000003</v>
      </c>
      <c r="V18">
        <v>4965</v>
      </c>
      <c r="W18">
        <v>46421</v>
      </c>
      <c r="X18">
        <v>29078.798999999999</v>
      </c>
      <c r="Y18">
        <v>45904</v>
      </c>
      <c r="Z18">
        <v>53533</v>
      </c>
      <c r="AA18">
        <v>10599.2</v>
      </c>
      <c r="AB18">
        <v>17198</v>
      </c>
      <c r="AC18">
        <v>22783</v>
      </c>
      <c r="AD18">
        <v>14384</v>
      </c>
      <c r="AE18">
        <v>14862.9</v>
      </c>
      <c r="AF18">
        <v>29101</v>
      </c>
      <c r="AG18">
        <v>15046</v>
      </c>
      <c r="AH18">
        <v>4530</v>
      </c>
      <c r="AI18">
        <v>53097</v>
      </c>
      <c r="AJ18">
        <v>75018.339000000007</v>
      </c>
      <c r="AK18">
        <v>9807</v>
      </c>
      <c r="AL18">
        <v>31530</v>
      </c>
      <c r="AM18">
        <v>14785</v>
      </c>
      <c r="AN18">
        <v>24452</v>
      </c>
      <c r="AO18">
        <v>14485</v>
      </c>
      <c r="AP18">
        <v>24058</v>
      </c>
      <c r="AQ18">
        <v>45978</v>
      </c>
    </row>
    <row r="19" spans="1:43" x14ac:dyDescent="0.25">
      <c r="A19" s="1">
        <v>40908</v>
      </c>
      <c r="B19">
        <v>5877</v>
      </c>
      <c r="C19">
        <v>5137</v>
      </c>
      <c r="D19">
        <v>9758.6</v>
      </c>
      <c r="E19">
        <v>44915</v>
      </c>
      <c r="F19">
        <v>3444.154</v>
      </c>
      <c r="G19">
        <v>24139</v>
      </c>
      <c r="H19">
        <v>19212</v>
      </c>
      <c r="I19">
        <v>38165</v>
      </c>
      <c r="J19">
        <v>27038</v>
      </c>
      <c r="K19">
        <v>12100</v>
      </c>
      <c r="L19">
        <v>68109</v>
      </c>
      <c r="M19">
        <v>10508</v>
      </c>
      <c r="N19">
        <v>42503</v>
      </c>
      <c r="O19">
        <v>39624</v>
      </c>
      <c r="P19">
        <v>12889.9</v>
      </c>
      <c r="Q19">
        <v>35294</v>
      </c>
      <c r="R19">
        <v>3324.857</v>
      </c>
      <c r="S19">
        <v>38650</v>
      </c>
      <c r="T19">
        <v>55472</v>
      </c>
      <c r="U19">
        <v>88175.952000000005</v>
      </c>
      <c r="V19">
        <v>5971</v>
      </c>
      <c r="W19">
        <v>47067</v>
      </c>
      <c r="X19">
        <v>32887.873</v>
      </c>
      <c r="Y19">
        <v>50038</v>
      </c>
      <c r="Z19">
        <v>47040</v>
      </c>
      <c r="AA19">
        <v>10925</v>
      </c>
      <c r="AB19">
        <v>22451</v>
      </c>
      <c r="AC19">
        <v>23062</v>
      </c>
      <c r="AD19">
        <v>11873</v>
      </c>
      <c r="AE19">
        <v>17634.400000000001</v>
      </c>
      <c r="AF19">
        <v>27573</v>
      </c>
      <c r="AG19">
        <v>12316</v>
      </c>
      <c r="AH19">
        <v>4968</v>
      </c>
      <c r="AI19">
        <v>56219</v>
      </c>
      <c r="AJ19">
        <v>74460</v>
      </c>
      <c r="AK19">
        <v>12699</v>
      </c>
      <c r="AL19">
        <v>30855</v>
      </c>
      <c r="AM19">
        <v>15853</v>
      </c>
      <c r="AN19">
        <v>21636</v>
      </c>
      <c r="AO19">
        <v>14293</v>
      </c>
      <c r="AP19">
        <v>19447</v>
      </c>
      <c r="AQ19">
        <v>57539</v>
      </c>
    </row>
    <row r="20" spans="1:43" x14ac:dyDescent="0.25">
      <c r="A20" s="1">
        <v>41274</v>
      </c>
      <c r="B20">
        <v>5146</v>
      </c>
      <c r="C20">
        <v>5304</v>
      </c>
      <c r="D20">
        <v>10190.4</v>
      </c>
      <c r="E20">
        <v>50388</v>
      </c>
      <c r="F20">
        <v>4066.893</v>
      </c>
      <c r="G20">
        <v>24611</v>
      </c>
      <c r="H20">
        <v>18451</v>
      </c>
      <c r="I20">
        <v>41430</v>
      </c>
      <c r="J20">
        <v>30499</v>
      </c>
      <c r="K20">
        <v>12191</v>
      </c>
      <c r="L20">
        <v>78203</v>
      </c>
      <c r="M20">
        <v>10552</v>
      </c>
      <c r="N20">
        <v>47871</v>
      </c>
      <c r="O20">
        <v>37905</v>
      </c>
      <c r="P20">
        <v>13038</v>
      </c>
      <c r="Q20">
        <v>25928</v>
      </c>
      <c r="R20">
        <v>3657</v>
      </c>
      <c r="S20">
        <v>35775</v>
      </c>
      <c r="T20">
        <v>59199</v>
      </c>
      <c r="U20">
        <v>93942.844500000007</v>
      </c>
      <c r="V20">
        <v>7633</v>
      </c>
      <c r="W20">
        <v>49279</v>
      </c>
      <c r="X20">
        <v>32882.120000000003</v>
      </c>
      <c r="Y20">
        <v>54027</v>
      </c>
      <c r="Z20">
        <v>49613</v>
      </c>
      <c r="AA20">
        <v>11413.8</v>
      </c>
      <c r="AB20">
        <v>24424</v>
      </c>
      <c r="AC20">
        <v>27197</v>
      </c>
      <c r="AD20">
        <v>7937</v>
      </c>
      <c r="AE20">
        <v>20920.7</v>
      </c>
      <c r="AF20">
        <v>24306</v>
      </c>
      <c r="AG20">
        <v>11151</v>
      </c>
      <c r="AH20">
        <v>5834</v>
      </c>
      <c r="AI20">
        <v>57332</v>
      </c>
      <c r="AJ20">
        <v>71860</v>
      </c>
      <c r="AK20">
        <v>14125</v>
      </c>
      <c r="AL20">
        <v>28111</v>
      </c>
      <c r="AM20">
        <v>16653</v>
      </c>
      <c r="AN20">
        <v>20461</v>
      </c>
      <c r="AO20">
        <v>15392</v>
      </c>
      <c r="AP20">
        <v>18325</v>
      </c>
      <c r="AQ20">
        <v>77682</v>
      </c>
    </row>
    <row r="21" spans="1:43" x14ac:dyDescent="0.25">
      <c r="A21" s="1">
        <v>41639</v>
      </c>
      <c r="B21">
        <v>6520</v>
      </c>
      <c r="C21">
        <v>5489</v>
      </c>
      <c r="D21">
        <v>10625.1</v>
      </c>
      <c r="E21">
        <v>50084</v>
      </c>
      <c r="F21">
        <v>6922.4269999999997</v>
      </c>
      <c r="G21">
        <v>27043</v>
      </c>
      <c r="H21">
        <v>20718</v>
      </c>
      <c r="I21">
        <v>42479</v>
      </c>
      <c r="J21">
        <v>35412</v>
      </c>
      <c r="K21">
        <v>10694</v>
      </c>
      <c r="L21">
        <v>80819</v>
      </c>
      <c r="M21">
        <v>9661</v>
      </c>
      <c r="N21">
        <v>47506</v>
      </c>
      <c r="O21">
        <v>42680</v>
      </c>
      <c r="P21">
        <v>14142</v>
      </c>
      <c r="Q21">
        <v>23879</v>
      </c>
      <c r="R21">
        <v>3756</v>
      </c>
      <c r="S21">
        <v>35941</v>
      </c>
      <c r="T21">
        <v>58210</v>
      </c>
      <c r="U21">
        <v>100148.1281</v>
      </c>
      <c r="V21">
        <v>8195</v>
      </c>
      <c r="W21">
        <v>50877</v>
      </c>
      <c r="X21">
        <v>35135.502999999997</v>
      </c>
      <c r="Y21">
        <v>47276</v>
      </c>
      <c r="Z21">
        <v>44520</v>
      </c>
      <c r="AA21">
        <v>10586.6</v>
      </c>
      <c r="AB21">
        <v>26879</v>
      </c>
      <c r="AC21">
        <v>25945</v>
      </c>
      <c r="AD21">
        <v>6468</v>
      </c>
      <c r="AE21">
        <v>22636.9</v>
      </c>
      <c r="AF21">
        <v>24349</v>
      </c>
      <c r="AG21">
        <v>11214</v>
      </c>
      <c r="AH21">
        <v>6635</v>
      </c>
      <c r="AI21">
        <v>56904</v>
      </c>
      <c r="AJ21">
        <v>70328</v>
      </c>
      <c r="AK21">
        <v>16040</v>
      </c>
      <c r="AL21">
        <v>30954</v>
      </c>
      <c r="AM21">
        <v>17211</v>
      </c>
      <c r="AN21">
        <v>18719</v>
      </c>
      <c r="AO21">
        <v>14344</v>
      </c>
      <c r="AP21">
        <v>17457</v>
      </c>
      <c r="AQ21">
        <v>85729</v>
      </c>
    </row>
    <row r="22" spans="1:43" x14ac:dyDescent="0.25">
      <c r="A22" s="1">
        <v>42001</v>
      </c>
      <c r="B22">
        <v>4844</v>
      </c>
      <c r="C22">
        <v>5625</v>
      </c>
      <c r="D22">
        <v>11536.5</v>
      </c>
      <c r="E22">
        <v>60747</v>
      </c>
      <c r="F22">
        <v>7512.59</v>
      </c>
      <c r="G22">
        <v>27614</v>
      </c>
      <c r="H22">
        <v>20106</v>
      </c>
      <c r="I22">
        <v>49098</v>
      </c>
      <c r="J22">
        <v>37220</v>
      </c>
      <c r="K22">
        <v>11696</v>
      </c>
      <c r="L22">
        <v>82869</v>
      </c>
      <c r="M22">
        <v>10176</v>
      </c>
      <c r="N22">
        <v>58751</v>
      </c>
      <c r="O22">
        <v>43665</v>
      </c>
      <c r="P22">
        <v>14743</v>
      </c>
      <c r="Q22">
        <v>25437</v>
      </c>
      <c r="R22">
        <v>4915</v>
      </c>
      <c r="S22">
        <v>31506</v>
      </c>
      <c r="T22">
        <v>59754</v>
      </c>
      <c r="U22">
        <v>90330</v>
      </c>
      <c r="V22">
        <v>9335</v>
      </c>
      <c r="W22">
        <v>55229</v>
      </c>
      <c r="X22">
        <v>35505.686999999998</v>
      </c>
      <c r="Y22">
        <v>51344</v>
      </c>
      <c r="Z22">
        <v>44683</v>
      </c>
      <c r="AA22">
        <v>10634.1</v>
      </c>
      <c r="AB22">
        <v>21763</v>
      </c>
      <c r="AC22">
        <v>30018</v>
      </c>
      <c r="AD22">
        <v>8611</v>
      </c>
      <c r="AE22">
        <v>20193.3</v>
      </c>
      <c r="AF22">
        <v>23756</v>
      </c>
      <c r="AG22">
        <v>10867</v>
      </c>
      <c r="AH22">
        <v>6253</v>
      </c>
      <c r="AI22">
        <v>56120</v>
      </c>
      <c r="AJ22">
        <v>80805</v>
      </c>
      <c r="AK22">
        <v>19500</v>
      </c>
      <c r="AL22">
        <v>34475</v>
      </c>
      <c r="AM22">
        <v>19732</v>
      </c>
      <c r="AN22">
        <v>14784</v>
      </c>
      <c r="AO22">
        <v>13651</v>
      </c>
      <c r="AP22">
        <v>22606</v>
      </c>
      <c r="AQ22">
        <v>84950</v>
      </c>
    </row>
    <row r="23" spans="1:43" x14ac:dyDescent="0.25">
      <c r="A23" s="1">
        <v>42372</v>
      </c>
      <c r="B23">
        <v>5622</v>
      </c>
      <c r="C23">
        <v>5666</v>
      </c>
      <c r="D23">
        <v>12405.7</v>
      </c>
      <c r="E23">
        <v>63144</v>
      </c>
      <c r="F23">
        <v>8388.8310000000001</v>
      </c>
      <c r="G23">
        <v>30916</v>
      </c>
      <c r="H23">
        <v>24265</v>
      </c>
      <c r="I23">
        <v>47290</v>
      </c>
      <c r="J23">
        <v>42530</v>
      </c>
      <c r="K23">
        <v>12606</v>
      </c>
      <c r="L23">
        <v>88414</v>
      </c>
      <c r="M23">
        <v>13014</v>
      </c>
      <c r="N23">
        <v>61924</v>
      </c>
      <c r="O23">
        <v>53561</v>
      </c>
      <c r="P23">
        <v>15119</v>
      </c>
      <c r="Q23">
        <v>29400</v>
      </c>
      <c r="R23">
        <v>5707</v>
      </c>
      <c r="S23">
        <v>32376</v>
      </c>
      <c r="T23">
        <v>55493</v>
      </c>
      <c r="U23">
        <v>86878</v>
      </c>
      <c r="V23">
        <v>10935</v>
      </c>
      <c r="W23">
        <v>59037</v>
      </c>
      <c r="X23">
        <v>37709.766000000003</v>
      </c>
      <c r="Y23">
        <v>47832</v>
      </c>
      <c r="Z23">
        <v>47776</v>
      </c>
      <c r="AA23">
        <v>10948.3</v>
      </c>
      <c r="AB23">
        <v>24339</v>
      </c>
      <c r="AC23">
        <v>30668</v>
      </c>
      <c r="AD23">
        <v>10503</v>
      </c>
      <c r="AE23">
        <v>23613.9</v>
      </c>
      <c r="AF23">
        <v>25104</v>
      </c>
      <c r="AG23">
        <v>11662</v>
      </c>
      <c r="AH23">
        <v>5627</v>
      </c>
      <c r="AI23">
        <v>58049</v>
      </c>
      <c r="AJ23">
        <v>88040</v>
      </c>
      <c r="AK23">
        <v>23267</v>
      </c>
      <c r="AL23">
        <v>34211</v>
      </c>
      <c r="AM23">
        <v>20848</v>
      </c>
      <c r="AN23">
        <v>8968</v>
      </c>
      <c r="AO23">
        <v>15439</v>
      </c>
      <c r="AP23">
        <v>20854</v>
      </c>
      <c r="AQ23">
        <v>80500</v>
      </c>
    </row>
    <row r="24" spans="1:43" x14ac:dyDescent="0.25">
      <c r="A24" s="1">
        <v>42736</v>
      </c>
      <c r="B24">
        <v>16276</v>
      </c>
      <c r="C24">
        <v>6472</v>
      </c>
      <c r="D24">
        <v>16741.8</v>
      </c>
      <c r="E24">
        <v>67083</v>
      </c>
      <c r="F24">
        <v>9820.4809999999998</v>
      </c>
      <c r="G24">
        <v>31807</v>
      </c>
      <c r="H24">
        <v>30333</v>
      </c>
      <c r="I24">
        <v>47364</v>
      </c>
      <c r="J24">
        <v>47108</v>
      </c>
      <c r="K24">
        <v>13109</v>
      </c>
      <c r="L24">
        <v>92235</v>
      </c>
      <c r="M24">
        <v>13894</v>
      </c>
      <c r="N24">
        <v>65748</v>
      </c>
      <c r="O24">
        <v>57950</v>
      </c>
      <c r="P24">
        <v>16465</v>
      </c>
      <c r="Q24">
        <v>29305</v>
      </c>
      <c r="R24">
        <v>6688</v>
      </c>
      <c r="S24">
        <v>34803</v>
      </c>
      <c r="T24">
        <v>53037</v>
      </c>
      <c r="U24">
        <v>93969</v>
      </c>
      <c r="V24">
        <v>12503</v>
      </c>
      <c r="W24">
        <v>61953</v>
      </c>
      <c r="X24">
        <v>37241.491000000002</v>
      </c>
      <c r="Y24">
        <v>49793</v>
      </c>
      <c r="Z24">
        <v>48911</v>
      </c>
      <c r="AA24">
        <v>11269.7</v>
      </c>
      <c r="AB24">
        <v>26393</v>
      </c>
      <c r="AC24">
        <v>31516</v>
      </c>
      <c r="AD24">
        <v>20094</v>
      </c>
      <c r="AE24">
        <v>24501.9</v>
      </c>
      <c r="AF24">
        <v>24885</v>
      </c>
      <c r="AG24">
        <v>12546</v>
      </c>
      <c r="AH24">
        <v>6521</v>
      </c>
      <c r="AI24">
        <v>57554</v>
      </c>
      <c r="AJ24">
        <v>90938</v>
      </c>
      <c r="AK24">
        <v>26376</v>
      </c>
      <c r="AL24">
        <v>43181</v>
      </c>
      <c r="AM24">
        <v>20494</v>
      </c>
      <c r="AN24">
        <v>10354</v>
      </c>
      <c r="AO24">
        <v>16354</v>
      </c>
      <c r="AP24">
        <v>19383</v>
      </c>
      <c r="AQ24">
        <v>85122</v>
      </c>
    </row>
    <row r="25" spans="1:43" x14ac:dyDescent="0.25">
      <c r="A25" s="1">
        <v>43100</v>
      </c>
      <c r="B25">
        <v>15170</v>
      </c>
      <c r="C25">
        <v>6032</v>
      </c>
      <c r="D25">
        <v>16317.9</v>
      </c>
      <c r="E25">
        <v>65553</v>
      </c>
      <c r="F25">
        <v>10776.4</v>
      </c>
      <c r="G25">
        <v>33837</v>
      </c>
      <c r="H25">
        <v>36801</v>
      </c>
      <c r="I25">
        <v>46344</v>
      </c>
      <c r="J25">
        <v>53671</v>
      </c>
      <c r="K25">
        <v>14456</v>
      </c>
      <c r="L25">
        <v>91254</v>
      </c>
      <c r="M25">
        <v>14490</v>
      </c>
      <c r="N25">
        <v>62292</v>
      </c>
      <c r="O25">
        <v>63869</v>
      </c>
      <c r="P25">
        <v>17811</v>
      </c>
      <c r="Q25">
        <v>30734</v>
      </c>
      <c r="R25">
        <v>5808</v>
      </c>
      <c r="S25">
        <v>34795</v>
      </c>
      <c r="T25">
        <v>48030</v>
      </c>
      <c r="U25">
        <v>101228</v>
      </c>
      <c r="V25">
        <v>13661</v>
      </c>
      <c r="W25">
        <v>59373</v>
      </c>
      <c r="X25">
        <v>37061.805999999997</v>
      </c>
      <c r="Y25">
        <v>50406</v>
      </c>
      <c r="Z25">
        <v>55788</v>
      </c>
      <c r="AA25">
        <v>11948.2</v>
      </c>
      <c r="AB25">
        <v>28969</v>
      </c>
      <c r="AC25">
        <v>28012</v>
      </c>
      <c r="AD25">
        <v>16138</v>
      </c>
      <c r="AE25">
        <v>24815.7</v>
      </c>
      <c r="AF25">
        <v>25172</v>
      </c>
      <c r="AG25">
        <v>11999</v>
      </c>
      <c r="AH25">
        <v>9347</v>
      </c>
      <c r="AI25">
        <v>58070</v>
      </c>
      <c r="AJ25">
        <v>94489</v>
      </c>
      <c r="AK25">
        <v>25484</v>
      </c>
      <c r="AL25">
        <v>45474</v>
      </c>
      <c r="AM25">
        <v>19797</v>
      </c>
      <c r="AN25">
        <v>9402</v>
      </c>
      <c r="AO25">
        <v>13629</v>
      </c>
      <c r="AP25">
        <v>17634</v>
      </c>
      <c r="AQ25">
        <v>97760</v>
      </c>
    </row>
    <row r="26" spans="1:43" x14ac:dyDescent="0.25">
      <c r="A26" s="1">
        <v>43464</v>
      </c>
      <c r="B26">
        <v>14816</v>
      </c>
      <c r="C26">
        <v>6377</v>
      </c>
      <c r="D26">
        <v>17783.099999999999</v>
      </c>
      <c r="E26">
        <v>61232</v>
      </c>
      <c r="F26">
        <v>12942.4</v>
      </c>
      <c r="G26">
        <v>35054</v>
      </c>
      <c r="H26">
        <v>45977</v>
      </c>
      <c r="I26">
        <v>47110</v>
      </c>
      <c r="J26">
        <v>57300</v>
      </c>
      <c r="K26">
        <v>16344</v>
      </c>
      <c r="L26">
        <v>93237</v>
      </c>
      <c r="M26">
        <v>16028</v>
      </c>
      <c r="N26">
        <v>55651</v>
      </c>
      <c r="O26">
        <v>64667</v>
      </c>
      <c r="P26">
        <v>19185</v>
      </c>
      <c r="Q26">
        <v>30907</v>
      </c>
      <c r="R26">
        <v>32824</v>
      </c>
      <c r="S26">
        <v>31720</v>
      </c>
      <c r="T26">
        <v>51016</v>
      </c>
      <c r="U26">
        <v>115640</v>
      </c>
      <c r="V26">
        <v>15411</v>
      </c>
      <c r="W26">
        <v>61026</v>
      </c>
      <c r="X26">
        <v>38307.750999999997</v>
      </c>
      <c r="Y26">
        <v>50932</v>
      </c>
      <c r="Z26">
        <v>54015</v>
      </c>
      <c r="AA26">
        <v>9905.9</v>
      </c>
      <c r="AB26">
        <v>32293</v>
      </c>
      <c r="AC26">
        <v>26369</v>
      </c>
      <c r="AD26">
        <v>15289</v>
      </c>
      <c r="AE26">
        <v>26928.5</v>
      </c>
      <c r="AF26">
        <v>24866</v>
      </c>
      <c r="AG26">
        <v>12088</v>
      </c>
      <c r="AH26">
        <v>11955</v>
      </c>
      <c r="AI26">
        <v>58876</v>
      </c>
      <c r="AJ26">
        <v>96472</v>
      </c>
      <c r="AK26">
        <v>28832</v>
      </c>
      <c r="AM26">
        <v>20782</v>
      </c>
      <c r="AN26">
        <v>10451</v>
      </c>
      <c r="AO26">
        <v>11572</v>
      </c>
      <c r="AP26">
        <v>17313</v>
      </c>
      <c r="AQ26">
        <v>104521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workbookViewId="0">
      <selection activeCell="B3" sqref="B3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36525</v>
      </c>
      <c r="B2">
        <v>2092.9241000000002</v>
      </c>
      <c r="C2">
        <v>679.95740000000001</v>
      </c>
      <c r="D2">
        <v>4927</v>
      </c>
      <c r="E2">
        <v>28788.6001</v>
      </c>
      <c r="F2">
        <v>611.25199999999995</v>
      </c>
      <c r="G2">
        <v>13815.8999</v>
      </c>
      <c r="H2">
        <v>15006</v>
      </c>
      <c r="I2">
        <v>12416.001399999999</v>
      </c>
      <c r="J2">
        <v>3932</v>
      </c>
      <c r="K2">
        <v>6146</v>
      </c>
      <c r="L2">
        <v>19789.101999999999</v>
      </c>
      <c r="M2">
        <v>2200.5001000000002</v>
      </c>
      <c r="N2">
        <v>15707</v>
      </c>
      <c r="O2">
        <v>36060</v>
      </c>
      <c r="P2">
        <v>458.3</v>
      </c>
      <c r="Q2">
        <v>34687</v>
      </c>
      <c r="R2">
        <v>1146.9229</v>
      </c>
      <c r="S2">
        <v>17577.094099999998</v>
      </c>
      <c r="T2">
        <v>18398.260600000001</v>
      </c>
      <c r="U2">
        <v>27823.946400000001</v>
      </c>
      <c r="V2">
        <v>705</v>
      </c>
      <c r="W2">
        <v>11904</v>
      </c>
      <c r="X2">
        <v>7803.0483000000004</v>
      </c>
      <c r="Y2">
        <v>34557</v>
      </c>
      <c r="Z2">
        <v>10063.8341</v>
      </c>
      <c r="AA2">
        <v>3581.1799000000001</v>
      </c>
      <c r="AB2">
        <v>5640.6135999999997</v>
      </c>
      <c r="AC2">
        <v>18454</v>
      </c>
      <c r="AD2">
        <v>7378</v>
      </c>
      <c r="AE2">
        <v>5161.7713000000003</v>
      </c>
      <c r="AF2">
        <v>18903.525699999998</v>
      </c>
      <c r="AG2">
        <v>14757</v>
      </c>
      <c r="AH2">
        <v>966.31209999999999</v>
      </c>
      <c r="AI2">
        <v>3462</v>
      </c>
      <c r="AJ2">
        <v>10328.585300000001</v>
      </c>
      <c r="AK2">
        <v>2559.355</v>
      </c>
      <c r="AL2">
        <v>28480</v>
      </c>
      <c r="AM2">
        <v>4209.4998999999998</v>
      </c>
      <c r="AN2">
        <v>14542.990400000001</v>
      </c>
      <c r="AO2">
        <v>5365.9511000000002</v>
      </c>
      <c r="AP2">
        <v>10892.200199999999</v>
      </c>
      <c r="AQ2">
        <v>9614.3325000000004</v>
      </c>
    </row>
    <row r="3" spans="1:43" x14ac:dyDescent="0.25">
      <c r="A3" s="1">
        <v>36891</v>
      </c>
      <c r="B3">
        <v>2437.7368000000001</v>
      </c>
      <c r="C3">
        <v>815.32399999999996</v>
      </c>
      <c r="D3">
        <v>5285.8999000000003</v>
      </c>
      <c r="E3">
        <v>35603.200700000001</v>
      </c>
      <c r="F3">
        <v>979.726</v>
      </c>
      <c r="G3">
        <v>13813.5005</v>
      </c>
      <c r="H3">
        <v>16140</v>
      </c>
      <c r="I3">
        <v>17455.3691</v>
      </c>
      <c r="J3">
        <v>9432</v>
      </c>
      <c r="K3">
        <v>7189</v>
      </c>
      <c r="L3">
        <v>21613</v>
      </c>
      <c r="M3">
        <v>3073.9</v>
      </c>
      <c r="N3">
        <v>23937</v>
      </c>
      <c r="O3">
        <v>42409</v>
      </c>
      <c r="P3">
        <v>1558</v>
      </c>
      <c r="Q3">
        <v>38407</v>
      </c>
      <c r="R3">
        <v>1046.8389999999999</v>
      </c>
      <c r="S3">
        <v>18312</v>
      </c>
      <c r="T3">
        <v>22401</v>
      </c>
      <c r="U3">
        <v>30440.7395</v>
      </c>
      <c r="V3">
        <v>685</v>
      </c>
      <c r="W3">
        <v>13687</v>
      </c>
      <c r="X3">
        <v>7486.4823999999999</v>
      </c>
      <c r="Y3">
        <v>25274</v>
      </c>
      <c r="Z3">
        <v>12098.299800000001</v>
      </c>
      <c r="AA3">
        <v>3956.2044000000001</v>
      </c>
      <c r="AB3">
        <v>7031</v>
      </c>
      <c r="AC3">
        <v>23602</v>
      </c>
      <c r="AD3">
        <v>10808</v>
      </c>
      <c r="AE3">
        <v>5650.6</v>
      </c>
      <c r="AF3">
        <v>33157</v>
      </c>
      <c r="AG3">
        <v>21736</v>
      </c>
      <c r="AH3">
        <v>1185.4929999999999</v>
      </c>
      <c r="AI3">
        <v>4004</v>
      </c>
      <c r="AJ3">
        <v>20827.5</v>
      </c>
      <c r="AK3">
        <v>2893.8560000000002</v>
      </c>
      <c r="AL3">
        <v>23812</v>
      </c>
      <c r="AM3">
        <v>4494.4000999999998</v>
      </c>
      <c r="AN3">
        <v>25337.220700000002</v>
      </c>
      <c r="AO3">
        <v>6667</v>
      </c>
      <c r="AP3">
        <v>56675.097699999998</v>
      </c>
      <c r="AQ3">
        <v>21371</v>
      </c>
    </row>
    <row r="4" spans="1:43" x14ac:dyDescent="0.25">
      <c r="A4" s="1">
        <v>37256</v>
      </c>
      <c r="B4">
        <v>5431</v>
      </c>
      <c r="C4">
        <v>1014.6130000000001</v>
      </c>
      <c r="D4">
        <v>5353.3</v>
      </c>
      <c r="E4">
        <v>31664</v>
      </c>
      <c r="F4">
        <v>1226.287</v>
      </c>
      <c r="G4">
        <v>17162.1001</v>
      </c>
      <c r="H4">
        <v>16922</v>
      </c>
      <c r="I4">
        <v>17991</v>
      </c>
      <c r="J4">
        <v>10770</v>
      </c>
      <c r="K4">
        <v>5947</v>
      </c>
      <c r="L4">
        <v>24602</v>
      </c>
      <c r="M4">
        <v>4734.2</v>
      </c>
      <c r="N4">
        <v>24290</v>
      </c>
      <c r="O4">
        <v>39004</v>
      </c>
      <c r="P4">
        <v>2016.0998999999999</v>
      </c>
      <c r="Q4">
        <v>60994</v>
      </c>
      <c r="R4">
        <v>1207.365</v>
      </c>
      <c r="S4">
        <v>20966</v>
      </c>
      <c r="T4">
        <v>27483</v>
      </c>
      <c r="U4">
        <v>30209.659599999999</v>
      </c>
      <c r="V4">
        <v>1761</v>
      </c>
      <c r="W4">
        <v>15750</v>
      </c>
      <c r="X4">
        <v>7451.3100999999997</v>
      </c>
      <c r="Y4">
        <v>21514</v>
      </c>
      <c r="Z4">
        <v>14056.5</v>
      </c>
      <c r="AA4">
        <v>5409.8999000000003</v>
      </c>
      <c r="AB4">
        <v>5270</v>
      </c>
      <c r="AC4">
        <v>19357</v>
      </c>
      <c r="AD4">
        <v>12205</v>
      </c>
      <c r="AE4">
        <v>5918.3001999999997</v>
      </c>
      <c r="AF4">
        <v>21087</v>
      </c>
      <c r="AG4">
        <v>18453</v>
      </c>
      <c r="AH4">
        <v>1129.672</v>
      </c>
      <c r="AI4">
        <v>5306</v>
      </c>
      <c r="AJ4">
        <v>21985.0098</v>
      </c>
      <c r="AK4">
        <v>3109.5129000000002</v>
      </c>
      <c r="AL4">
        <v>23521</v>
      </c>
      <c r="AM4">
        <v>8329.6000999999997</v>
      </c>
      <c r="AN4">
        <v>25228.570299999999</v>
      </c>
      <c r="AO4">
        <v>5693</v>
      </c>
      <c r="AP4">
        <v>36748</v>
      </c>
      <c r="AQ4">
        <v>23995</v>
      </c>
    </row>
    <row r="5" spans="1:43" x14ac:dyDescent="0.25">
      <c r="A5" s="1">
        <v>37621</v>
      </c>
      <c r="B5">
        <v>2544</v>
      </c>
      <c r="C5">
        <v>1081.3589999999999</v>
      </c>
      <c r="D5">
        <v>5219.3001999999997</v>
      </c>
      <c r="E5">
        <v>21772</v>
      </c>
      <c r="F5">
        <v>1315.5160000000001</v>
      </c>
      <c r="G5">
        <v>16545.8999</v>
      </c>
      <c r="H5">
        <v>15335</v>
      </c>
      <c r="I5">
        <v>17210.935000000001</v>
      </c>
      <c r="J5">
        <v>13871</v>
      </c>
      <c r="K5">
        <v>5087</v>
      </c>
      <c r="L5">
        <v>26431</v>
      </c>
      <c r="M5">
        <v>4746.7</v>
      </c>
      <c r="N5">
        <v>23711</v>
      </c>
      <c r="O5">
        <v>34914</v>
      </c>
      <c r="P5">
        <v>2597.5001000000002</v>
      </c>
      <c r="Q5">
        <v>31428</v>
      </c>
      <c r="R5">
        <v>1212.423</v>
      </c>
      <c r="S5">
        <v>20772</v>
      </c>
      <c r="T5">
        <v>26257</v>
      </c>
      <c r="U5">
        <v>34267.199200000003</v>
      </c>
      <c r="V5">
        <v>1607</v>
      </c>
      <c r="W5">
        <v>15734</v>
      </c>
      <c r="X5">
        <v>8034.3567000000003</v>
      </c>
      <c r="Y5">
        <v>18254</v>
      </c>
      <c r="Z5">
        <v>12825</v>
      </c>
      <c r="AA5">
        <v>6161.3999000000003</v>
      </c>
      <c r="AB5">
        <v>7070</v>
      </c>
      <c r="AC5">
        <v>13948</v>
      </c>
      <c r="AD5">
        <v>14281</v>
      </c>
      <c r="AE5">
        <v>7421.8</v>
      </c>
      <c r="AF5">
        <v>-9951</v>
      </c>
      <c r="AG5">
        <v>13919</v>
      </c>
      <c r="AH5">
        <v>1184.021</v>
      </c>
      <c r="AI5">
        <v>5412</v>
      </c>
      <c r="AJ5">
        <v>23943.4902</v>
      </c>
      <c r="AK5">
        <v>2872.0909999999999</v>
      </c>
      <c r="AL5">
        <v>23715</v>
      </c>
      <c r="AM5">
        <v>7699.7002000000002</v>
      </c>
      <c r="AN5">
        <v>16368.949699999999</v>
      </c>
      <c r="AO5">
        <v>3200</v>
      </c>
      <c r="AP5">
        <v>15020</v>
      </c>
      <c r="AQ5">
        <v>24634</v>
      </c>
    </row>
    <row r="6" spans="1:43" x14ac:dyDescent="0.25">
      <c r="A6" s="1">
        <v>37986</v>
      </c>
      <c r="B6">
        <v>4759</v>
      </c>
      <c r="C6">
        <v>1355.79</v>
      </c>
      <c r="D6">
        <v>5079.2001</v>
      </c>
      <c r="E6">
        <v>28592</v>
      </c>
      <c r="F6">
        <v>1141.2070000000001</v>
      </c>
      <c r="G6">
        <v>15490.300300000001</v>
      </c>
      <c r="H6">
        <v>12213</v>
      </c>
      <c r="I6">
        <v>17915.349600000001</v>
      </c>
      <c r="J6">
        <v>16150</v>
      </c>
      <c r="K6">
        <v>4824</v>
      </c>
      <c r="L6">
        <v>28241</v>
      </c>
      <c r="M6">
        <v>4757.7002000000002</v>
      </c>
      <c r="N6">
        <v>23401</v>
      </c>
      <c r="O6">
        <v>34481</v>
      </c>
      <c r="P6">
        <v>2755.4000999999998</v>
      </c>
      <c r="Q6">
        <v>29751</v>
      </c>
      <c r="R6">
        <v>1206.2940000000001</v>
      </c>
      <c r="S6">
        <v>21124</v>
      </c>
      <c r="T6">
        <v>26696</v>
      </c>
      <c r="U6">
        <v>38699.632799999999</v>
      </c>
      <c r="V6">
        <v>1536</v>
      </c>
      <c r="W6">
        <v>16714</v>
      </c>
      <c r="X6">
        <v>8208.6699000000008</v>
      </c>
      <c r="Y6">
        <v>21331</v>
      </c>
      <c r="Z6">
        <v>14968</v>
      </c>
      <c r="AA6">
        <v>6533.5</v>
      </c>
      <c r="AB6">
        <v>7034</v>
      </c>
      <c r="AC6">
        <v>18899</v>
      </c>
      <c r="AD6">
        <v>15148</v>
      </c>
      <c r="AE6">
        <v>6632.8</v>
      </c>
      <c r="AF6">
        <v>12026</v>
      </c>
      <c r="AG6">
        <v>12763</v>
      </c>
      <c r="AH6">
        <v>1083.7529999999999</v>
      </c>
      <c r="AI6">
        <v>5710</v>
      </c>
      <c r="AJ6">
        <v>25051.099600000001</v>
      </c>
      <c r="AK6">
        <v>3709.4450000000002</v>
      </c>
      <c r="AL6">
        <v>26855</v>
      </c>
      <c r="AM6">
        <v>7658.7</v>
      </c>
      <c r="AN6">
        <v>16756.560000000001</v>
      </c>
      <c r="AO6">
        <v>4418</v>
      </c>
      <c r="AP6">
        <v>11921.9995</v>
      </c>
      <c r="AQ6">
        <v>24430</v>
      </c>
    </row>
    <row r="7" spans="1:43" x14ac:dyDescent="0.25">
      <c r="A7" s="1">
        <v>38352</v>
      </c>
      <c r="B7">
        <v>3888</v>
      </c>
      <c r="C7">
        <v>1543.8969999999999</v>
      </c>
      <c r="D7">
        <v>4916.3</v>
      </c>
      <c r="E7">
        <v>29995</v>
      </c>
      <c r="F7">
        <v>1391.6020000000001</v>
      </c>
      <c r="G7">
        <v>16273.7</v>
      </c>
      <c r="H7">
        <v>10832</v>
      </c>
      <c r="I7">
        <v>13067.724</v>
      </c>
      <c r="J7">
        <v>16534</v>
      </c>
      <c r="K7">
        <v>4256</v>
      </c>
      <c r="L7">
        <v>32311</v>
      </c>
      <c r="M7">
        <v>4944</v>
      </c>
      <c r="N7">
        <v>27788</v>
      </c>
      <c r="O7">
        <v>33541</v>
      </c>
      <c r="P7">
        <v>3147.5999000000002</v>
      </c>
      <c r="Q7">
        <v>41416</v>
      </c>
      <c r="R7">
        <v>1340.92</v>
      </c>
      <c r="S7">
        <v>17953</v>
      </c>
      <c r="T7">
        <v>32374</v>
      </c>
      <c r="U7">
        <v>42847.804799999998</v>
      </c>
      <c r="V7">
        <v>1603</v>
      </c>
      <c r="W7">
        <v>18424</v>
      </c>
      <c r="X7">
        <v>8426.4580000000005</v>
      </c>
      <c r="Y7">
        <v>24069</v>
      </c>
      <c r="Z7">
        <v>15635</v>
      </c>
      <c r="AA7">
        <v>7780.4</v>
      </c>
      <c r="AB7">
        <v>7782</v>
      </c>
      <c r="AC7">
        <v>20196</v>
      </c>
      <c r="AD7">
        <v>14231</v>
      </c>
      <c r="AE7">
        <v>11824.2</v>
      </c>
      <c r="AF7">
        <v>14451</v>
      </c>
      <c r="AG7">
        <v>14239</v>
      </c>
      <c r="AH7">
        <v>1244</v>
      </c>
      <c r="AI7">
        <v>41061</v>
      </c>
      <c r="AJ7">
        <v>34414.942000000003</v>
      </c>
      <c r="AK7">
        <v>4594.2529999999997</v>
      </c>
      <c r="AL7">
        <v>27117</v>
      </c>
      <c r="AM7">
        <v>7346.3</v>
      </c>
      <c r="AN7">
        <v>10439.76</v>
      </c>
      <c r="AO7">
        <v>7264</v>
      </c>
      <c r="AP7">
        <v>15449</v>
      </c>
      <c r="AQ7">
        <v>22634</v>
      </c>
    </row>
    <row r="8" spans="1:43" x14ac:dyDescent="0.25">
      <c r="A8" s="1">
        <v>38717</v>
      </c>
      <c r="B8">
        <v>4598</v>
      </c>
      <c r="C8">
        <v>2684.241</v>
      </c>
      <c r="D8">
        <v>5930.5</v>
      </c>
      <c r="E8">
        <v>39487</v>
      </c>
      <c r="F8">
        <v>1711.837</v>
      </c>
      <c r="G8">
        <v>17041.7</v>
      </c>
      <c r="H8">
        <v>11077</v>
      </c>
      <c r="I8">
        <v>16330.621999999999</v>
      </c>
      <c r="J8">
        <v>16973</v>
      </c>
      <c r="K8">
        <v>5280</v>
      </c>
      <c r="L8">
        <v>38294</v>
      </c>
      <c r="M8">
        <v>6194.2</v>
      </c>
      <c r="N8">
        <v>32975</v>
      </c>
      <c r="O8">
        <v>36449</v>
      </c>
      <c r="P8">
        <v>4646.8</v>
      </c>
      <c r="Q8">
        <v>45088</v>
      </c>
      <c r="R8">
        <v>1680.866</v>
      </c>
      <c r="S8">
        <v>19057</v>
      </c>
      <c r="T8">
        <v>36868</v>
      </c>
      <c r="U8">
        <v>48095.228499999997</v>
      </c>
      <c r="V8">
        <v>2841</v>
      </c>
      <c r="W8">
        <v>23043</v>
      </c>
      <c r="X8">
        <v>9267.6530000000002</v>
      </c>
      <c r="Y8">
        <v>36440</v>
      </c>
      <c r="Z8">
        <v>16705</v>
      </c>
      <c r="AA8">
        <v>7985.3</v>
      </c>
      <c r="AB8">
        <v>9459</v>
      </c>
      <c r="AC8">
        <v>23944</v>
      </c>
      <c r="AD8">
        <v>12155</v>
      </c>
      <c r="AE8">
        <v>14655.7</v>
      </c>
      <c r="AF8">
        <v>24860</v>
      </c>
      <c r="AG8">
        <v>16665</v>
      </c>
      <c r="AH8">
        <v>4504</v>
      </c>
      <c r="AI8">
        <v>46637</v>
      </c>
      <c r="AJ8">
        <v>39778.476000000002</v>
      </c>
      <c r="AK8">
        <v>5782.2380000000003</v>
      </c>
      <c r="AL8">
        <v>25193</v>
      </c>
      <c r="AM8">
        <v>8243.6</v>
      </c>
      <c r="AN8">
        <v>12733.29</v>
      </c>
      <c r="AO8">
        <v>8361</v>
      </c>
      <c r="AP8">
        <v>18769</v>
      </c>
      <c r="AQ8">
        <v>23600</v>
      </c>
    </row>
    <row r="9" spans="1:43" x14ac:dyDescent="0.25">
      <c r="A9" s="1">
        <v>39082</v>
      </c>
      <c r="B9">
        <v>5199</v>
      </c>
      <c r="C9">
        <v>2828</v>
      </c>
      <c r="D9">
        <v>6285.8</v>
      </c>
      <c r="E9">
        <v>50481</v>
      </c>
      <c r="F9">
        <v>2156.4549999999999</v>
      </c>
      <c r="G9">
        <v>18047.599999999999</v>
      </c>
      <c r="H9">
        <v>12767</v>
      </c>
      <c r="I9">
        <v>21550.315999999999</v>
      </c>
      <c r="J9">
        <v>19126</v>
      </c>
      <c r="K9">
        <v>5823</v>
      </c>
      <c r="L9">
        <v>45065</v>
      </c>
      <c r="M9">
        <v>7061.3</v>
      </c>
      <c r="N9">
        <v>40135</v>
      </c>
      <c r="O9">
        <v>36925</v>
      </c>
      <c r="P9">
        <v>7821.7</v>
      </c>
      <c r="Q9">
        <v>46570</v>
      </c>
      <c r="R9">
        <v>1880.713</v>
      </c>
      <c r="S9">
        <v>18460</v>
      </c>
      <c r="T9">
        <v>39029</v>
      </c>
      <c r="U9">
        <v>53179.366900000001</v>
      </c>
      <c r="V9">
        <v>3168</v>
      </c>
      <c r="W9">
        <v>29054</v>
      </c>
      <c r="X9">
        <v>10418.214</v>
      </c>
      <c r="Y9">
        <v>38051</v>
      </c>
      <c r="Z9">
        <v>55971</v>
      </c>
      <c r="AA9">
        <v>8971.1</v>
      </c>
      <c r="AB9">
        <v>10603</v>
      </c>
      <c r="AC9">
        <v>25842</v>
      </c>
      <c r="AD9">
        <v>11968</v>
      </c>
      <c r="AE9">
        <v>14622.1</v>
      </c>
      <c r="AF9">
        <v>26794</v>
      </c>
      <c r="AG9">
        <v>22997</v>
      </c>
      <c r="AH9">
        <v>4339</v>
      </c>
      <c r="AI9">
        <v>45600</v>
      </c>
      <c r="AJ9">
        <v>44851.559000000001</v>
      </c>
      <c r="AK9">
        <v>6136</v>
      </c>
      <c r="AL9">
        <v>28996</v>
      </c>
      <c r="AM9">
        <v>8716.5</v>
      </c>
      <c r="AN9">
        <v>17178</v>
      </c>
      <c r="AO9">
        <v>11230</v>
      </c>
      <c r="AP9">
        <v>19912</v>
      </c>
      <c r="AQ9">
        <v>26904</v>
      </c>
    </row>
    <row r="10" spans="1:43" x14ac:dyDescent="0.25">
      <c r="A10" s="1">
        <v>39447</v>
      </c>
      <c r="B10">
        <v>3810</v>
      </c>
      <c r="C10">
        <v>3023</v>
      </c>
      <c r="D10">
        <v>6328.3</v>
      </c>
      <c r="E10">
        <v>47753</v>
      </c>
      <c r="F10">
        <v>1907.617</v>
      </c>
      <c r="G10">
        <v>19126.7</v>
      </c>
      <c r="H10">
        <v>16734</v>
      </c>
      <c r="I10">
        <v>27063</v>
      </c>
      <c r="J10">
        <v>21733</v>
      </c>
      <c r="K10">
        <v>9018</v>
      </c>
      <c r="L10">
        <v>47056</v>
      </c>
      <c r="M10">
        <v>7953</v>
      </c>
      <c r="N10">
        <v>38424</v>
      </c>
      <c r="O10">
        <v>36718</v>
      </c>
      <c r="P10">
        <v>7535.7</v>
      </c>
      <c r="Q10">
        <v>42130</v>
      </c>
      <c r="R10">
        <v>2156.1750000000002</v>
      </c>
      <c r="S10">
        <v>19553</v>
      </c>
      <c r="T10">
        <v>41973</v>
      </c>
      <c r="U10">
        <v>65416.421399999999</v>
      </c>
      <c r="V10">
        <v>3415</v>
      </c>
      <c r="W10">
        <v>27241</v>
      </c>
      <c r="X10">
        <v>25537.218000000001</v>
      </c>
      <c r="Y10">
        <v>37169</v>
      </c>
      <c r="Z10">
        <v>51558</v>
      </c>
      <c r="AA10">
        <v>9218.2000000000007</v>
      </c>
      <c r="AB10">
        <v>11590</v>
      </c>
      <c r="AC10">
        <v>24957</v>
      </c>
      <c r="AD10">
        <v>14773</v>
      </c>
      <c r="AE10">
        <v>13619.2</v>
      </c>
      <c r="AF10">
        <v>29855</v>
      </c>
      <c r="AG10">
        <v>21741</v>
      </c>
      <c r="AH10">
        <v>4338</v>
      </c>
      <c r="AI10">
        <v>44542</v>
      </c>
      <c r="AJ10">
        <v>55199.881999999998</v>
      </c>
      <c r="AK10">
        <v>6477</v>
      </c>
      <c r="AL10">
        <v>26774</v>
      </c>
      <c r="AM10">
        <v>10184.5</v>
      </c>
      <c r="AN10">
        <v>20125</v>
      </c>
      <c r="AO10">
        <v>12387</v>
      </c>
      <c r="AP10">
        <v>20342</v>
      </c>
      <c r="AQ10">
        <v>31875</v>
      </c>
    </row>
    <row r="11" spans="1:43" x14ac:dyDescent="0.25">
      <c r="A11" s="1">
        <v>39810</v>
      </c>
      <c r="B11">
        <v>4687</v>
      </c>
      <c r="C11">
        <v>3386</v>
      </c>
      <c r="D11">
        <v>6757.4</v>
      </c>
      <c r="E11">
        <v>33684</v>
      </c>
      <c r="F11">
        <v>1988.769</v>
      </c>
      <c r="G11">
        <v>17571</v>
      </c>
      <c r="H11">
        <v>16263</v>
      </c>
      <c r="I11">
        <v>25656</v>
      </c>
      <c r="J11">
        <v>20265</v>
      </c>
      <c r="K11">
        <v>8644</v>
      </c>
      <c r="L11">
        <v>42707</v>
      </c>
      <c r="M11">
        <v>8086</v>
      </c>
      <c r="N11">
        <v>30940</v>
      </c>
      <c r="O11">
        <v>31216</v>
      </c>
      <c r="P11">
        <v>8420.4</v>
      </c>
      <c r="Q11">
        <v>39997</v>
      </c>
      <c r="R11">
        <v>2351.4299999999998</v>
      </c>
      <c r="S11">
        <v>20398</v>
      </c>
      <c r="T11">
        <v>44436</v>
      </c>
      <c r="U11">
        <v>68358.537599999996</v>
      </c>
      <c r="V11">
        <v>3910</v>
      </c>
      <c r="W11">
        <v>29985</v>
      </c>
      <c r="X11">
        <v>23363.620999999999</v>
      </c>
      <c r="Y11">
        <v>27334</v>
      </c>
      <c r="Z11">
        <v>48954</v>
      </c>
      <c r="AA11">
        <v>9341.9</v>
      </c>
      <c r="AB11">
        <v>12804</v>
      </c>
      <c r="AC11">
        <v>20822</v>
      </c>
      <c r="AD11">
        <v>14208</v>
      </c>
      <c r="AE11">
        <v>11559.7</v>
      </c>
      <c r="AF11">
        <v>27032</v>
      </c>
      <c r="AG11">
        <v>15544</v>
      </c>
      <c r="AH11">
        <v>3733</v>
      </c>
      <c r="AI11">
        <v>44866</v>
      </c>
      <c r="AJ11">
        <v>57586.885999999999</v>
      </c>
      <c r="AK11">
        <v>7181</v>
      </c>
      <c r="AL11">
        <v>26646</v>
      </c>
      <c r="AM11">
        <v>10906</v>
      </c>
      <c r="AN11">
        <v>17231</v>
      </c>
      <c r="AO11">
        <v>9948</v>
      </c>
      <c r="AP11">
        <v>22625</v>
      </c>
      <c r="AQ11">
        <v>35011</v>
      </c>
    </row>
    <row r="12" spans="1:43" x14ac:dyDescent="0.25">
      <c r="A12" s="1">
        <v>40178</v>
      </c>
      <c r="B12">
        <v>5440</v>
      </c>
      <c r="C12">
        <v>3771</v>
      </c>
      <c r="D12">
        <v>7583.7</v>
      </c>
      <c r="E12">
        <v>40166</v>
      </c>
      <c r="F12">
        <v>2050.8069999999998</v>
      </c>
      <c r="G12">
        <v>17477</v>
      </c>
      <c r="H12">
        <v>18897</v>
      </c>
      <c r="I12">
        <v>29300</v>
      </c>
      <c r="J12">
        <v>19902</v>
      </c>
      <c r="K12">
        <v>10555</v>
      </c>
      <c r="L12">
        <v>61456</v>
      </c>
      <c r="M12">
        <v>9636</v>
      </c>
      <c r="N12">
        <v>40021</v>
      </c>
      <c r="O12">
        <v>30261</v>
      </c>
      <c r="P12">
        <v>9810.7000000000007</v>
      </c>
      <c r="Q12">
        <v>36354</v>
      </c>
      <c r="R12">
        <v>2712.752</v>
      </c>
      <c r="S12">
        <v>33268</v>
      </c>
      <c r="T12">
        <v>46073</v>
      </c>
      <c r="U12">
        <v>75312.271200000003</v>
      </c>
      <c r="V12">
        <v>4270</v>
      </c>
      <c r="W12">
        <v>42204</v>
      </c>
      <c r="X12">
        <v>26636.653999999999</v>
      </c>
      <c r="Y12">
        <v>38863</v>
      </c>
      <c r="Z12">
        <v>52681</v>
      </c>
      <c r="AA12">
        <v>9880.6</v>
      </c>
      <c r="AB12">
        <v>13796</v>
      </c>
      <c r="AC12">
        <v>22049</v>
      </c>
      <c r="AD12">
        <v>13088</v>
      </c>
      <c r="AE12">
        <v>13595.2</v>
      </c>
      <c r="AF12">
        <v>26864</v>
      </c>
      <c r="AG12">
        <v>14595</v>
      </c>
      <c r="AH12">
        <v>4353</v>
      </c>
      <c r="AI12">
        <v>48322</v>
      </c>
      <c r="AJ12">
        <v>68666.584000000003</v>
      </c>
      <c r="AK12">
        <v>8477</v>
      </c>
      <c r="AL12">
        <v>28346</v>
      </c>
      <c r="AM12">
        <v>11729</v>
      </c>
      <c r="AN12">
        <v>21734</v>
      </c>
      <c r="AO12">
        <v>12065</v>
      </c>
      <c r="AP12">
        <v>22017</v>
      </c>
      <c r="AQ12">
        <v>35281</v>
      </c>
    </row>
    <row r="13" spans="1:43" x14ac:dyDescent="0.25">
      <c r="A13" s="1">
        <v>40543</v>
      </c>
      <c r="B13">
        <v>5910</v>
      </c>
      <c r="C13">
        <v>4616</v>
      </c>
      <c r="D13">
        <v>8903.5</v>
      </c>
      <c r="E13">
        <v>44491</v>
      </c>
      <c r="F13">
        <v>2773.9079999999999</v>
      </c>
      <c r="G13">
        <v>21404</v>
      </c>
      <c r="H13">
        <v>18833</v>
      </c>
      <c r="I13">
        <v>35919</v>
      </c>
      <c r="J13">
        <v>23904</v>
      </c>
      <c r="K13">
        <v>11737</v>
      </c>
      <c r="L13">
        <v>66603</v>
      </c>
      <c r="M13">
        <v>10327</v>
      </c>
      <c r="N13">
        <v>43491</v>
      </c>
      <c r="O13">
        <v>36373</v>
      </c>
      <c r="P13">
        <v>12304.1</v>
      </c>
      <c r="Q13">
        <v>38016</v>
      </c>
      <c r="R13">
        <v>3000.9929999999999</v>
      </c>
      <c r="S13">
        <v>37989</v>
      </c>
      <c r="T13">
        <v>51206</v>
      </c>
      <c r="U13">
        <v>80749.352400000003</v>
      </c>
      <c r="V13">
        <v>4965</v>
      </c>
      <c r="W13">
        <v>46421</v>
      </c>
      <c r="X13">
        <v>29078.798999999999</v>
      </c>
      <c r="Y13">
        <v>45904</v>
      </c>
      <c r="Z13">
        <v>53533</v>
      </c>
      <c r="AA13">
        <v>10599.2</v>
      </c>
      <c r="AB13">
        <v>17198</v>
      </c>
      <c r="AC13">
        <v>22783</v>
      </c>
      <c r="AD13">
        <v>14384</v>
      </c>
      <c r="AE13">
        <v>14862.9</v>
      </c>
      <c r="AF13">
        <v>29101</v>
      </c>
      <c r="AG13">
        <v>15046</v>
      </c>
      <c r="AH13">
        <v>4530</v>
      </c>
      <c r="AI13">
        <v>53097</v>
      </c>
      <c r="AJ13">
        <v>75018.339000000007</v>
      </c>
      <c r="AK13">
        <v>9807</v>
      </c>
      <c r="AL13">
        <v>31530</v>
      </c>
      <c r="AM13">
        <v>14785</v>
      </c>
      <c r="AN13">
        <v>24452</v>
      </c>
      <c r="AO13">
        <v>14485</v>
      </c>
      <c r="AP13">
        <v>24058</v>
      </c>
      <c r="AQ13">
        <v>45978</v>
      </c>
    </row>
    <row r="14" spans="1:43" x14ac:dyDescent="0.25">
      <c r="A14" s="1">
        <v>40908</v>
      </c>
      <c r="B14">
        <v>5877</v>
      </c>
      <c r="C14">
        <v>5137</v>
      </c>
      <c r="D14">
        <v>9758.6</v>
      </c>
      <c r="E14">
        <v>44915</v>
      </c>
      <c r="F14">
        <v>3444.154</v>
      </c>
      <c r="G14">
        <v>24139</v>
      </c>
      <c r="H14">
        <v>19212</v>
      </c>
      <c r="I14">
        <v>38165</v>
      </c>
      <c r="J14">
        <v>27038</v>
      </c>
      <c r="K14">
        <v>12100</v>
      </c>
      <c r="L14">
        <v>68109</v>
      </c>
      <c r="M14">
        <v>10508</v>
      </c>
      <c r="N14">
        <v>42503</v>
      </c>
      <c r="O14">
        <v>39624</v>
      </c>
      <c r="P14">
        <v>12889.9</v>
      </c>
      <c r="Q14">
        <v>35294</v>
      </c>
      <c r="R14">
        <v>3324.857</v>
      </c>
      <c r="S14">
        <v>38650</v>
      </c>
      <c r="T14">
        <v>55472</v>
      </c>
      <c r="U14">
        <v>88175.952000000005</v>
      </c>
      <c r="V14">
        <v>5971</v>
      </c>
      <c r="W14">
        <v>47067</v>
      </c>
      <c r="X14">
        <v>32887.873</v>
      </c>
      <c r="Y14">
        <v>50038</v>
      </c>
      <c r="Z14">
        <v>47040</v>
      </c>
      <c r="AA14">
        <v>10925</v>
      </c>
      <c r="AB14">
        <v>22451</v>
      </c>
      <c r="AC14">
        <v>23062</v>
      </c>
      <c r="AD14">
        <v>11873</v>
      </c>
      <c r="AE14">
        <v>17634.400000000001</v>
      </c>
      <c r="AF14">
        <v>27573</v>
      </c>
      <c r="AG14">
        <v>12316</v>
      </c>
      <c r="AH14">
        <v>4968</v>
      </c>
      <c r="AI14">
        <v>56219</v>
      </c>
      <c r="AJ14">
        <v>74460</v>
      </c>
      <c r="AK14">
        <v>12699</v>
      </c>
      <c r="AL14">
        <v>30855</v>
      </c>
      <c r="AM14">
        <v>15853</v>
      </c>
      <c r="AN14">
        <v>21636</v>
      </c>
      <c r="AO14">
        <v>14293</v>
      </c>
      <c r="AP14">
        <v>19447</v>
      </c>
      <c r="AQ14">
        <v>57539</v>
      </c>
    </row>
    <row r="15" spans="1:43" x14ac:dyDescent="0.25">
      <c r="A15" s="1">
        <v>41274</v>
      </c>
      <c r="B15">
        <v>5146</v>
      </c>
      <c r="C15">
        <v>5304</v>
      </c>
      <c r="D15">
        <v>10190.4</v>
      </c>
      <c r="E15">
        <v>50388</v>
      </c>
      <c r="F15">
        <v>4066.893</v>
      </c>
      <c r="G15">
        <v>24611</v>
      </c>
      <c r="H15">
        <v>18451</v>
      </c>
      <c r="I15">
        <v>41430</v>
      </c>
      <c r="J15">
        <v>30499</v>
      </c>
      <c r="K15">
        <v>12191</v>
      </c>
      <c r="L15">
        <v>78203</v>
      </c>
      <c r="M15">
        <v>10552</v>
      </c>
      <c r="N15">
        <v>47871</v>
      </c>
      <c r="O15">
        <v>37905</v>
      </c>
      <c r="P15">
        <v>13038</v>
      </c>
      <c r="Q15">
        <v>25928</v>
      </c>
      <c r="R15">
        <v>3657</v>
      </c>
      <c r="S15">
        <v>35775</v>
      </c>
      <c r="T15">
        <v>59199</v>
      </c>
      <c r="U15">
        <v>93942.844500000007</v>
      </c>
      <c r="V15">
        <v>7633</v>
      </c>
      <c r="W15">
        <v>49279</v>
      </c>
      <c r="X15">
        <v>32882.120000000003</v>
      </c>
      <c r="Y15">
        <v>54027</v>
      </c>
      <c r="Z15">
        <v>49613</v>
      </c>
      <c r="AA15">
        <v>11413.8</v>
      </c>
      <c r="AB15">
        <v>24424</v>
      </c>
      <c r="AC15">
        <v>27197</v>
      </c>
      <c r="AD15">
        <v>7937</v>
      </c>
      <c r="AE15">
        <v>20920.7</v>
      </c>
      <c r="AF15">
        <v>24306</v>
      </c>
      <c r="AG15">
        <v>11151</v>
      </c>
      <c r="AH15">
        <v>5834</v>
      </c>
      <c r="AI15">
        <v>57332</v>
      </c>
      <c r="AJ15">
        <v>71860</v>
      </c>
      <c r="AK15">
        <v>14125</v>
      </c>
      <c r="AL15">
        <v>28111</v>
      </c>
      <c r="AM15">
        <v>16653</v>
      </c>
      <c r="AN15">
        <v>20461</v>
      </c>
      <c r="AO15">
        <v>15392</v>
      </c>
      <c r="AP15">
        <v>18325</v>
      </c>
      <c r="AQ15">
        <v>77682</v>
      </c>
    </row>
    <row r="16" spans="1:43" x14ac:dyDescent="0.25">
      <c r="A16" s="1">
        <v>41639</v>
      </c>
      <c r="B16">
        <v>6520</v>
      </c>
      <c r="C16">
        <v>5489</v>
      </c>
      <c r="D16">
        <v>10625.1</v>
      </c>
      <c r="E16">
        <v>50084</v>
      </c>
      <c r="F16">
        <v>6922.4269999999997</v>
      </c>
      <c r="G16">
        <v>27043</v>
      </c>
      <c r="H16">
        <v>20718</v>
      </c>
      <c r="I16">
        <v>42479</v>
      </c>
      <c r="J16">
        <v>35412</v>
      </c>
      <c r="K16">
        <v>10694</v>
      </c>
      <c r="L16">
        <v>80819</v>
      </c>
      <c r="M16">
        <v>9661</v>
      </c>
      <c r="N16">
        <v>47506</v>
      </c>
      <c r="O16">
        <v>42680</v>
      </c>
      <c r="P16">
        <v>14142</v>
      </c>
      <c r="Q16">
        <v>23879</v>
      </c>
      <c r="R16">
        <v>3756</v>
      </c>
      <c r="S16">
        <v>35941</v>
      </c>
      <c r="T16">
        <v>58210</v>
      </c>
      <c r="U16">
        <v>100148.1281</v>
      </c>
      <c r="V16">
        <v>8195</v>
      </c>
      <c r="W16">
        <v>50877</v>
      </c>
      <c r="X16">
        <v>35135.502999999997</v>
      </c>
      <c r="Y16">
        <v>47276</v>
      </c>
      <c r="Z16">
        <v>44520</v>
      </c>
      <c r="AA16">
        <v>10586.6</v>
      </c>
      <c r="AB16">
        <v>26879</v>
      </c>
      <c r="AC16">
        <v>25945</v>
      </c>
      <c r="AD16">
        <v>6468</v>
      </c>
      <c r="AE16">
        <v>22636.9</v>
      </c>
      <c r="AF16">
        <v>24349</v>
      </c>
      <c r="AG16">
        <v>11214</v>
      </c>
      <c r="AH16">
        <v>6635</v>
      </c>
      <c r="AI16">
        <v>56904</v>
      </c>
      <c r="AJ16">
        <v>70328</v>
      </c>
      <c r="AK16">
        <v>16040</v>
      </c>
      <c r="AL16">
        <v>30954</v>
      </c>
      <c r="AM16">
        <v>17211</v>
      </c>
      <c r="AN16">
        <v>18719</v>
      </c>
      <c r="AO16">
        <v>14344</v>
      </c>
      <c r="AP16">
        <v>17457</v>
      </c>
      <c r="AQ16">
        <v>85729</v>
      </c>
    </row>
    <row r="17" spans="1:43" x14ac:dyDescent="0.25">
      <c r="A17" s="1">
        <v>42001</v>
      </c>
      <c r="B17">
        <v>4844</v>
      </c>
      <c r="C17">
        <v>5625</v>
      </c>
      <c r="D17">
        <v>11536.5</v>
      </c>
      <c r="E17">
        <v>60747</v>
      </c>
      <c r="F17">
        <v>7512.59</v>
      </c>
      <c r="G17">
        <v>27614</v>
      </c>
      <c r="H17">
        <v>20106</v>
      </c>
      <c r="I17">
        <v>49098</v>
      </c>
      <c r="J17">
        <v>37220</v>
      </c>
      <c r="K17">
        <v>11696</v>
      </c>
      <c r="L17">
        <v>82869</v>
      </c>
      <c r="M17">
        <v>10176</v>
      </c>
      <c r="N17">
        <v>58751</v>
      </c>
      <c r="O17">
        <v>43665</v>
      </c>
      <c r="P17">
        <v>14743</v>
      </c>
      <c r="Q17">
        <v>25437</v>
      </c>
      <c r="R17">
        <v>4915</v>
      </c>
      <c r="S17">
        <v>31506</v>
      </c>
      <c r="T17">
        <v>59754</v>
      </c>
      <c r="U17">
        <v>90330</v>
      </c>
      <c r="V17">
        <v>9335</v>
      </c>
      <c r="W17">
        <v>55229</v>
      </c>
      <c r="X17">
        <v>35505.686999999998</v>
      </c>
      <c r="Y17">
        <v>51344</v>
      </c>
      <c r="Z17">
        <v>44683</v>
      </c>
      <c r="AA17">
        <v>10634.1</v>
      </c>
      <c r="AB17">
        <v>21763</v>
      </c>
      <c r="AC17">
        <v>30018</v>
      </c>
      <c r="AD17">
        <v>8611</v>
      </c>
      <c r="AE17">
        <v>20193.3</v>
      </c>
      <c r="AF17">
        <v>23756</v>
      </c>
      <c r="AG17">
        <v>10867</v>
      </c>
      <c r="AH17">
        <v>6253</v>
      </c>
      <c r="AI17">
        <v>56120</v>
      </c>
      <c r="AJ17">
        <v>80805</v>
      </c>
      <c r="AK17">
        <v>19500</v>
      </c>
      <c r="AL17">
        <v>34475</v>
      </c>
      <c r="AM17">
        <v>19732</v>
      </c>
      <c r="AN17">
        <v>14784</v>
      </c>
      <c r="AO17">
        <v>13651</v>
      </c>
      <c r="AP17">
        <v>22606</v>
      </c>
      <c r="AQ17">
        <v>84950</v>
      </c>
    </row>
    <row r="18" spans="1:43" x14ac:dyDescent="0.25">
      <c r="A18" s="1">
        <v>42372</v>
      </c>
      <c r="B18">
        <v>5622</v>
      </c>
      <c r="C18">
        <v>5666</v>
      </c>
      <c r="D18">
        <v>12405.7</v>
      </c>
      <c r="E18">
        <v>63144</v>
      </c>
      <c r="F18">
        <v>8388.8310000000001</v>
      </c>
      <c r="G18">
        <v>30916</v>
      </c>
      <c r="H18">
        <v>24265</v>
      </c>
      <c r="I18">
        <v>47290</v>
      </c>
      <c r="J18">
        <v>42530</v>
      </c>
      <c r="K18">
        <v>12606</v>
      </c>
      <c r="L18">
        <v>88414</v>
      </c>
      <c r="M18">
        <v>13014</v>
      </c>
      <c r="N18">
        <v>61924</v>
      </c>
      <c r="O18">
        <v>53561</v>
      </c>
      <c r="P18">
        <v>15119</v>
      </c>
      <c r="Q18">
        <v>29400</v>
      </c>
      <c r="R18">
        <v>5707</v>
      </c>
      <c r="S18">
        <v>32376</v>
      </c>
      <c r="T18">
        <v>55493</v>
      </c>
      <c r="U18">
        <v>86878</v>
      </c>
      <c r="V18">
        <v>10935</v>
      </c>
      <c r="W18">
        <v>59037</v>
      </c>
      <c r="X18">
        <v>37709.766000000003</v>
      </c>
      <c r="Y18">
        <v>47832</v>
      </c>
      <c r="Z18">
        <v>47776</v>
      </c>
      <c r="AA18">
        <v>10948.3</v>
      </c>
      <c r="AB18">
        <v>24339</v>
      </c>
      <c r="AC18">
        <v>30668</v>
      </c>
      <c r="AD18">
        <v>10503</v>
      </c>
      <c r="AE18">
        <v>23613.9</v>
      </c>
      <c r="AF18">
        <v>25104</v>
      </c>
      <c r="AG18">
        <v>11662</v>
      </c>
      <c r="AH18">
        <v>5627</v>
      </c>
      <c r="AI18">
        <v>58049</v>
      </c>
      <c r="AJ18">
        <v>88040</v>
      </c>
      <c r="AK18">
        <v>23267</v>
      </c>
      <c r="AL18">
        <v>34211</v>
      </c>
      <c r="AM18">
        <v>20848</v>
      </c>
      <c r="AN18">
        <v>8968</v>
      </c>
      <c r="AO18">
        <v>15439</v>
      </c>
      <c r="AP18">
        <v>20854</v>
      </c>
      <c r="AQ18">
        <v>80500</v>
      </c>
    </row>
    <row r="19" spans="1:43" x14ac:dyDescent="0.25">
      <c r="A19" s="1">
        <v>42736</v>
      </c>
      <c r="B19">
        <v>16276</v>
      </c>
      <c r="C19">
        <v>6472</v>
      </c>
      <c r="D19">
        <v>16741.8</v>
      </c>
      <c r="E19">
        <v>67083</v>
      </c>
      <c r="F19">
        <v>9820.4809999999998</v>
      </c>
      <c r="G19">
        <v>31807</v>
      </c>
      <c r="H19">
        <v>30333</v>
      </c>
      <c r="I19">
        <v>47364</v>
      </c>
      <c r="J19">
        <v>47108</v>
      </c>
      <c r="K19">
        <v>13109</v>
      </c>
      <c r="L19">
        <v>92235</v>
      </c>
      <c r="M19">
        <v>13894</v>
      </c>
      <c r="N19">
        <v>65748</v>
      </c>
      <c r="O19">
        <v>57950</v>
      </c>
      <c r="P19">
        <v>16465</v>
      </c>
      <c r="Q19">
        <v>29305</v>
      </c>
      <c r="R19">
        <v>6688</v>
      </c>
      <c r="S19">
        <v>34803</v>
      </c>
      <c r="T19">
        <v>53037</v>
      </c>
      <c r="U19">
        <v>93969</v>
      </c>
      <c r="V19">
        <v>12503</v>
      </c>
      <c r="W19">
        <v>61953</v>
      </c>
      <c r="X19">
        <v>37241.491000000002</v>
      </c>
      <c r="Y19">
        <v>49793</v>
      </c>
      <c r="Z19">
        <v>48911</v>
      </c>
      <c r="AA19">
        <v>11269.7</v>
      </c>
      <c r="AB19">
        <v>26393</v>
      </c>
      <c r="AC19">
        <v>31516</v>
      </c>
      <c r="AD19">
        <v>20094</v>
      </c>
      <c r="AE19">
        <v>24501.9</v>
      </c>
      <c r="AF19">
        <v>24885</v>
      </c>
      <c r="AG19">
        <v>12546</v>
      </c>
      <c r="AH19">
        <v>6521</v>
      </c>
      <c r="AI19">
        <v>57554</v>
      </c>
      <c r="AJ19">
        <v>90938</v>
      </c>
      <c r="AK19">
        <v>26376</v>
      </c>
      <c r="AL19">
        <v>43181</v>
      </c>
      <c r="AM19">
        <v>20494</v>
      </c>
      <c r="AN19">
        <v>10354</v>
      </c>
      <c r="AO19">
        <v>16354</v>
      </c>
      <c r="AP19">
        <v>19383</v>
      </c>
      <c r="AQ19">
        <v>85122</v>
      </c>
    </row>
    <row r="20" spans="1:43" x14ac:dyDescent="0.25">
      <c r="A20" s="1">
        <v>43100</v>
      </c>
      <c r="B20">
        <v>15170</v>
      </c>
      <c r="C20">
        <v>6032</v>
      </c>
      <c r="D20">
        <v>16317.9</v>
      </c>
      <c r="E20">
        <v>65553</v>
      </c>
      <c r="F20">
        <v>10776.4</v>
      </c>
      <c r="G20">
        <v>33837</v>
      </c>
      <c r="H20">
        <v>36801</v>
      </c>
      <c r="I20">
        <v>46344</v>
      </c>
      <c r="J20">
        <v>53671</v>
      </c>
      <c r="K20">
        <v>14456</v>
      </c>
      <c r="L20">
        <v>91254</v>
      </c>
      <c r="M20">
        <v>14490</v>
      </c>
      <c r="N20">
        <v>62292</v>
      </c>
      <c r="O20">
        <v>63869</v>
      </c>
      <c r="P20">
        <v>17811</v>
      </c>
      <c r="Q20">
        <v>30734</v>
      </c>
      <c r="R20">
        <v>5808</v>
      </c>
      <c r="S20">
        <v>34795</v>
      </c>
      <c r="T20">
        <v>48030</v>
      </c>
      <c r="U20">
        <v>101228</v>
      </c>
      <c r="V20">
        <v>13661</v>
      </c>
      <c r="W20">
        <v>59373</v>
      </c>
      <c r="X20">
        <v>37061.805999999997</v>
      </c>
      <c r="Y20">
        <v>50406</v>
      </c>
      <c r="Z20">
        <v>55788</v>
      </c>
      <c r="AA20">
        <v>11948.2</v>
      </c>
      <c r="AB20">
        <v>28969</v>
      </c>
      <c r="AC20">
        <v>28012</v>
      </c>
      <c r="AD20">
        <v>16138</v>
      </c>
      <c r="AE20">
        <v>24815.7</v>
      </c>
      <c r="AF20">
        <v>25172</v>
      </c>
      <c r="AG20">
        <v>11999</v>
      </c>
      <c r="AH20">
        <v>9347</v>
      </c>
      <c r="AI20">
        <v>58070</v>
      </c>
      <c r="AJ20">
        <v>94489</v>
      </c>
      <c r="AK20">
        <v>25484</v>
      </c>
      <c r="AL20">
        <v>45474</v>
      </c>
      <c r="AM20">
        <v>19797</v>
      </c>
      <c r="AN20">
        <v>9402</v>
      </c>
      <c r="AO20">
        <v>13629</v>
      </c>
      <c r="AP20">
        <v>17634</v>
      </c>
      <c r="AQ20">
        <v>97760</v>
      </c>
    </row>
    <row r="21" spans="1:43" x14ac:dyDescent="0.25">
      <c r="A21" s="1">
        <v>43464</v>
      </c>
      <c r="B21">
        <v>14816</v>
      </c>
      <c r="C21">
        <v>6377</v>
      </c>
      <c r="D21">
        <v>17783.099999999999</v>
      </c>
      <c r="E21">
        <v>61232</v>
      </c>
      <c r="F21">
        <v>12942.4</v>
      </c>
      <c r="G21">
        <v>35054</v>
      </c>
      <c r="H21">
        <v>45977</v>
      </c>
      <c r="I21">
        <v>47110</v>
      </c>
      <c r="J21">
        <v>57300</v>
      </c>
      <c r="K21">
        <v>16344</v>
      </c>
      <c r="L21">
        <v>93237</v>
      </c>
      <c r="M21">
        <v>16028</v>
      </c>
      <c r="N21">
        <v>55651</v>
      </c>
      <c r="O21">
        <v>64667</v>
      </c>
      <c r="P21">
        <v>19185</v>
      </c>
      <c r="Q21">
        <v>30907</v>
      </c>
      <c r="R21">
        <v>32824</v>
      </c>
      <c r="S21">
        <v>31720</v>
      </c>
      <c r="T21">
        <v>51016</v>
      </c>
      <c r="U21">
        <v>115640</v>
      </c>
      <c r="V21">
        <v>15411</v>
      </c>
      <c r="W21">
        <v>61026</v>
      </c>
      <c r="X21">
        <v>38307.750999999997</v>
      </c>
      <c r="Y21">
        <v>50932</v>
      </c>
      <c r="Z21">
        <v>54015</v>
      </c>
      <c r="AA21">
        <v>9905.9</v>
      </c>
      <c r="AB21">
        <v>32293</v>
      </c>
      <c r="AC21">
        <v>26369</v>
      </c>
      <c r="AD21">
        <v>15289</v>
      </c>
      <c r="AE21">
        <v>26928.5</v>
      </c>
      <c r="AF21">
        <v>24866</v>
      </c>
      <c r="AG21">
        <v>12088</v>
      </c>
      <c r="AH21">
        <v>11955</v>
      </c>
      <c r="AI21">
        <v>58876</v>
      </c>
      <c r="AJ21">
        <v>96472</v>
      </c>
      <c r="AK21">
        <v>28832</v>
      </c>
      <c r="AM21">
        <v>20782</v>
      </c>
      <c r="AN21">
        <v>10451</v>
      </c>
      <c r="AO21">
        <v>11572</v>
      </c>
      <c r="AP21">
        <v>17313</v>
      </c>
      <c r="AQ21">
        <v>104521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B2" sqref="B2"/>
    </sheetView>
  </sheetViews>
  <sheetFormatPr defaultRowHeight="14.5" x14ac:dyDescent="0.35"/>
  <cols>
    <col min="1" max="1" width="10.7265625" bestFit="1" customWidth="1"/>
    <col min="2" max="2" width="11.54296875" customWidth="1"/>
  </cols>
  <sheetData>
    <row r="1" spans="1:43" x14ac:dyDescent="0.25">
      <c r="A1" t="s">
        <v>42</v>
      </c>
      <c r="B1" s="1">
        <v>36889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61</v>
      </c>
      <c r="C6" t="s">
        <v>61</v>
      </c>
      <c r="D6" t="s">
        <v>61</v>
      </c>
      <c r="E6" t="s">
        <v>61</v>
      </c>
      <c r="F6" t="s">
        <v>61</v>
      </c>
      <c r="G6" t="s">
        <v>61</v>
      </c>
      <c r="H6" t="s">
        <v>61</v>
      </c>
      <c r="I6" t="s">
        <v>61</v>
      </c>
      <c r="J6" t="s">
        <v>61</v>
      </c>
      <c r="K6" t="s">
        <v>61</v>
      </c>
      <c r="L6" t="s">
        <v>61</v>
      </c>
      <c r="M6" t="s">
        <v>61</v>
      </c>
      <c r="N6" t="s">
        <v>61</v>
      </c>
      <c r="O6" t="s">
        <v>61</v>
      </c>
      <c r="P6" t="s">
        <v>61</v>
      </c>
      <c r="Q6" t="s">
        <v>61</v>
      </c>
      <c r="R6" t="s">
        <v>61</v>
      </c>
      <c r="S6" t="s">
        <v>61</v>
      </c>
      <c r="T6" t="s">
        <v>61</v>
      </c>
      <c r="U6" t="s">
        <v>61</v>
      </c>
      <c r="V6" t="s">
        <v>61</v>
      </c>
      <c r="W6" t="s">
        <v>61</v>
      </c>
      <c r="X6" t="s">
        <v>61</v>
      </c>
      <c r="Y6" t="s">
        <v>61</v>
      </c>
      <c r="Z6" t="s">
        <v>61</v>
      </c>
      <c r="AA6" t="s">
        <v>61</v>
      </c>
      <c r="AB6" t="s">
        <v>61</v>
      </c>
      <c r="AC6" t="s">
        <v>61</v>
      </c>
      <c r="AD6" t="s">
        <v>61</v>
      </c>
      <c r="AE6" t="s">
        <v>61</v>
      </c>
      <c r="AF6" t="s">
        <v>61</v>
      </c>
      <c r="AG6" t="s">
        <v>61</v>
      </c>
      <c r="AH6" t="s">
        <v>61</v>
      </c>
      <c r="AI6" t="s">
        <v>61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P6" t="s">
        <v>61</v>
      </c>
      <c r="AQ6" t="s">
        <v>61</v>
      </c>
    </row>
    <row r="7" spans="1:43" x14ac:dyDescent="0.25">
      <c r="A7" s="2" t="e">
        <f ca="1">_xll.BDH(B$4,B$6,$B1,$B2,"Dir=V","Per=Y","Days=A","Dts=S","cols=2;rows=19")</f>
        <v>#NAME?</v>
      </c>
      <c r="B7">
        <v>35.204900000000002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_xll.BDH(AL$4,AL$6,$B1,$B2,"Dir=V","Per=Y","Days=A","Dts=H","cols=1;rows=19")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49.216900000000003</v>
      </c>
      <c r="C8">
        <v>18.3261</v>
      </c>
      <c r="D8">
        <v>19.9696</v>
      </c>
      <c r="E8">
        <v>46.584899999999998</v>
      </c>
      <c r="F8">
        <v>23.505400000000002</v>
      </c>
      <c r="G8">
        <v>20.693100000000001</v>
      </c>
      <c r="H8">
        <v>25.405000000000001</v>
      </c>
      <c r="I8">
        <v>18.758400000000002</v>
      </c>
      <c r="J8">
        <v>14.082699999999999</v>
      </c>
      <c r="K8">
        <v>25.3094</v>
      </c>
      <c r="L8">
        <v>10.7798</v>
      </c>
      <c r="M8">
        <v>17.198599999999999</v>
      </c>
      <c r="N8">
        <v>77.458699999999993</v>
      </c>
      <c r="O8">
        <v>20.042200000000001</v>
      </c>
      <c r="P8">
        <v>11.659000000000001</v>
      </c>
      <c r="Q8">
        <v>9.8111999999999995</v>
      </c>
      <c r="R8">
        <v>23.675000000000001</v>
      </c>
      <c r="S8">
        <v>9.0660000000000007</v>
      </c>
      <c r="T8">
        <v>7.0892999999999997</v>
      </c>
      <c r="U8">
        <v>13.9969</v>
      </c>
      <c r="V8">
        <v>183.25790000000001</v>
      </c>
      <c r="W8">
        <v>12.4185</v>
      </c>
      <c r="X8">
        <v>14.305300000000001</v>
      </c>
      <c r="Y8">
        <v>12.0844</v>
      </c>
      <c r="Z8">
        <v>19.399999999999999</v>
      </c>
      <c r="AA8">
        <v>20.938700000000001</v>
      </c>
      <c r="AB8">
        <v>113.1486</v>
      </c>
      <c r="AC8">
        <v>216.2766</v>
      </c>
      <c r="AD8">
        <v>61.880299999999998</v>
      </c>
      <c r="AE8">
        <v>41.191400000000002</v>
      </c>
      <c r="AF8">
        <v>13.0901</v>
      </c>
      <c r="AG8">
        <v>4.5609000000000002</v>
      </c>
      <c r="AH8">
        <v>15.1724</v>
      </c>
      <c r="AI8">
        <v>38.142899999999997</v>
      </c>
      <c r="AJ8">
        <v>17.425899999999999</v>
      </c>
      <c r="AK8">
        <v>79.123900000000006</v>
      </c>
      <c r="AL8">
        <v>8.0553000000000008</v>
      </c>
      <c r="AM8">
        <v>12.4163</v>
      </c>
      <c r="AN8">
        <v>32.9636</v>
      </c>
      <c r="AO8">
        <v>36.675800000000002</v>
      </c>
      <c r="AP8">
        <v>15.1433</v>
      </c>
      <c r="AQ8">
        <v>4.5495999999999999</v>
      </c>
    </row>
    <row r="9" spans="1:43" x14ac:dyDescent="0.25">
      <c r="A9" s="1">
        <v>37621</v>
      </c>
      <c r="B9">
        <v>17.966899999999999</v>
      </c>
      <c r="C9">
        <v>16.3294</v>
      </c>
      <c r="D9">
        <v>17.7517</v>
      </c>
      <c r="E9">
        <v>15.7461</v>
      </c>
      <c r="F9">
        <v>23.505400000000002</v>
      </c>
      <c r="G9">
        <v>13.876899999999999</v>
      </c>
      <c r="H9">
        <v>13.211</v>
      </c>
      <c r="I9">
        <v>16.8889</v>
      </c>
      <c r="J9">
        <v>9.64</v>
      </c>
      <c r="K9">
        <v>20.488700000000001</v>
      </c>
      <c r="L9">
        <v>10.223800000000001</v>
      </c>
      <c r="M9">
        <v>9.8574000000000002</v>
      </c>
      <c r="N9">
        <v>23.382100000000001</v>
      </c>
      <c r="O9">
        <v>6.0640000000000001</v>
      </c>
      <c r="P9">
        <v>9.5551999999999992</v>
      </c>
      <c r="Q9">
        <v>9.8111999999999995</v>
      </c>
      <c r="R9">
        <v>21.565899999999999</v>
      </c>
      <c r="S9">
        <v>14.9849</v>
      </c>
      <c r="T9">
        <v>12.6145</v>
      </c>
      <c r="U9">
        <v>16.6492</v>
      </c>
      <c r="V9">
        <v>11.0923</v>
      </c>
      <c r="W9">
        <v>17.799900000000001</v>
      </c>
      <c r="X9">
        <v>12.384</v>
      </c>
      <c r="Y9">
        <v>6.9569000000000001</v>
      </c>
      <c r="Z9">
        <v>67</v>
      </c>
      <c r="AA9">
        <v>4.9188999999999998</v>
      </c>
      <c r="AB9">
        <v>30.95</v>
      </c>
      <c r="AC9">
        <v>18.75</v>
      </c>
      <c r="AD9">
        <v>21.563600000000001</v>
      </c>
      <c r="AE9">
        <v>38.386200000000002</v>
      </c>
      <c r="AF9">
        <v>13.0901</v>
      </c>
      <c r="AG9">
        <v>4.5609000000000002</v>
      </c>
      <c r="AH9">
        <v>29.265000000000001</v>
      </c>
      <c r="AI9">
        <v>23.554400000000001</v>
      </c>
      <c r="AJ9">
        <v>13.7684</v>
      </c>
      <c r="AK9">
        <v>40.227200000000003</v>
      </c>
      <c r="AL9">
        <v>19.721499999999999</v>
      </c>
      <c r="AM9">
        <v>25.474599999999999</v>
      </c>
      <c r="AN9">
        <v>19.805900000000001</v>
      </c>
      <c r="AO9">
        <v>27.2897</v>
      </c>
      <c r="AP9">
        <v>15.1433</v>
      </c>
      <c r="AQ9">
        <v>3.7202000000000002</v>
      </c>
    </row>
    <row r="10" spans="1:43" x14ac:dyDescent="0.25">
      <c r="A10" s="1">
        <v>37986</v>
      </c>
      <c r="B10">
        <v>17.966899999999999</v>
      </c>
      <c r="C10">
        <v>15.7867</v>
      </c>
      <c r="D10">
        <v>19.011399999999998</v>
      </c>
      <c r="E10">
        <v>17.903400000000001</v>
      </c>
      <c r="F10">
        <v>23.505400000000002</v>
      </c>
      <c r="G10">
        <v>27.5185</v>
      </c>
      <c r="H10">
        <v>14.9876</v>
      </c>
      <c r="I10">
        <v>15.6877</v>
      </c>
      <c r="J10">
        <v>12.7163</v>
      </c>
      <c r="K10">
        <v>19.6358</v>
      </c>
      <c r="L10">
        <v>11.5824</v>
      </c>
      <c r="M10">
        <v>13.3552</v>
      </c>
      <c r="N10">
        <v>29.771899999999999</v>
      </c>
      <c r="O10">
        <v>7.7149000000000001</v>
      </c>
      <c r="P10">
        <v>9.5932999999999993</v>
      </c>
      <c r="Q10">
        <v>48.366700000000002</v>
      </c>
      <c r="R10">
        <v>20.686199999999999</v>
      </c>
      <c r="S10">
        <v>13.019299999999999</v>
      </c>
      <c r="T10">
        <v>10.1218</v>
      </c>
      <c r="U10">
        <v>14.5397</v>
      </c>
      <c r="V10">
        <v>22.953700000000001</v>
      </c>
      <c r="W10">
        <v>12.0731</v>
      </c>
      <c r="X10">
        <v>13.313499999999999</v>
      </c>
      <c r="Y10">
        <v>9.2449999999999992</v>
      </c>
      <c r="Z10">
        <v>16.577500000000001</v>
      </c>
      <c r="AA10">
        <v>12.6576</v>
      </c>
      <c r="AB10">
        <v>35.1357</v>
      </c>
      <c r="AC10">
        <v>16.632200000000001</v>
      </c>
      <c r="AD10">
        <v>18.183</v>
      </c>
      <c r="AE10">
        <v>28.3414</v>
      </c>
      <c r="AF10">
        <v>13.8171</v>
      </c>
      <c r="AG10">
        <v>42.017400000000002</v>
      </c>
      <c r="AH10">
        <v>26.422999999999998</v>
      </c>
      <c r="AI10">
        <v>20.209900000000001</v>
      </c>
      <c r="AJ10">
        <v>17.135000000000002</v>
      </c>
      <c r="AK10">
        <v>38.3718</v>
      </c>
      <c r="AL10">
        <v>23.046299999999999</v>
      </c>
      <c r="AM10">
        <v>26.752600000000001</v>
      </c>
      <c r="AN10">
        <v>29.1</v>
      </c>
      <c r="AO10">
        <v>18.386500000000002</v>
      </c>
      <c r="AP10">
        <v>15.1433</v>
      </c>
      <c r="AQ10">
        <v>10.123200000000001</v>
      </c>
    </row>
    <row r="11" spans="1:43" x14ac:dyDescent="0.25">
      <c r="A11" s="1">
        <v>38352</v>
      </c>
      <c r="B11">
        <v>17.8125</v>
      </c>
      <c r="C11">
        <v>16.655000000000001</v>
      </c>
      <c r="D11">
        <v>19.630299999999998</v>
      </c>
      <c r="E11">
        <v>15.7674</v>
      </c>
      <c r="F11">
        <v>24.102</v>
      </c>
      <c r="G11">
        <v>14.5205</v>
      </c>
      <c r="H11">
        <v>22.6814</v>
      </c>
      <c r="I11">
        <v>15</v>
      </c>
      <c r="J11">
        <v>9.9700000000000006</v>
      </c>
      <c r="K11">
        <v>42.371099999999998</v>
      </c>
      <c r="L11">
        <v>9.0800999999999998</v>
      </c>
      <c r="M11">
        <v>12.041600000000001</v>
      </c>
      <c r="N11">
        <v>8.8252000000000006</v>
      </c>
      <c r="O11">
        <v>14.510300000000001</v>
      </c>
      <c r="P11">
        <v>11.278499999999999</v>
      </c>
      <c r="Q11">
        <v>42.692300000000003</v>
      </c>
      <c r="R11">
        <v>23.7087</v>
      </c>
      <c r="S11">
        <v>15.207800000000001</v>
      </c>
      <c r="T11">
        <v>9.8503000000000007</v>
      </c>
      <c r="U11">
        <v>9.6050000000000004</v>
      </c>
      <c r="V11">
        <v>18.296600000000002</v>
      </c>
      <c r="W11">
        <v>9.26</v>
      </c>
      <c r="X11">
        <v>14.081300000000001</v>
      </c>
      <c r="Y11">
        <v>8.2140000000000004</v>
      </c>
      <c r="Z11">
        <v>13.0618</v>
      </c>
      <c r="AA11">
        <v>16.8965</v>
      </c>
      <c r="AB11">
        <v>19.915299999999998</v>
      </c>
      <c r="AC11">
        <v>11.2875</v>
      </c>
      <c r="AD11">
        <v>16.720800000000001</v>
      </c>
      <c r="AE11">
        <v>9.1109000000000009</v>
      </c>
      <c r="AF11">
        <v>19.8049</v>
      </c>
      <c r="AG11">
        <v>9.1088000000000005</v>
      </c>
      <c r="AH11">
        <v>17.617999999999999</v>
      </c>
      <c r="AI11">
        <v>26.9725</v>
      </c>
      <c r="AJ11">
        <v>12.575200000000001</v>
      </c>
      <c r="AK11">
        <v>31.162700000000001</v>
      </c>
      <c r="AL11">
        <v>15.6197</v>
      </c>
      <c r="AM11">
        <v>13.7265</v>
      </c>
      <c r="AN11">
        <v>22.7012</v>
      </c>
      <c r="AO11">
        <v>17.726099999999999</v>
      </c>
      <c r="AP11">
        <v>9.157</v>
      </c>
      <c r="AQ11">
        <v>13.4862</v>
      </c>
    </row>
    <row r="12" spans="1:43" x14ac:dyDescent="0.25">
      <c r="A12" s="1">
        <v>38716</v>
      </c>
      <c r="B12">
        <v>19.9375</v>
      </c>
      <c r="C12">
        <v>17.5246</v>
      </c>
      <c r="D12">
        <v>20.531199999999998</v>
      </c>
      <c r="E12">
        <v>11.3848</v>
      </c>
      <c r="F12">
        <v>26.406300000000002</v>
      </c>
      <c r="G12">
        <v>11.293200000000001</v>
      </c>
      <c r="H12">
        <v>18.7713</v>
      </c>
      <c r="I12">
        <v>13.4643</v>
      </c>
      <c r="J12">
        <v>11.126099999999999</v>
      </c>
      <c r="K12">
        <v>22.617599999999999</v>
      </c>
      <c r="L12">
        <v>9.7364999999999995</v>
      </c>
      <c r="M12">
        <v>13.3101</v>
      </c>
      <c r="N12">
        <v>13.0321</v>
      </c>
      <c r="O12">
        <v>15.4071</v>
      </c>
      <c r="P12">
        <v>14.2614</v>
      </c>
      <c r="Q12">
        <v>10.748100000000001</v>
      </c>
      <c r="R12">
        <v>24.027899999999999</v>
      </c>
      <c r="S12">
        <v>15.5297</v>
      </c>
      <c r="T12">
        <v>10.0128</v>
      </c>
      <c r="U12">
        <v>9.1780000000000008</v>
      </c>
      <c r="V12">
        <v>20.075800000000001</v>
      </c>
      <c r="W12">
        <v>9.6561000000000003</v>
      </c>
      <c r="X12">
        <v>15.061999999999999</v>
      </c>
      <c r="Y12">
        <v>8.8253000000000004</v>
      </c>
      <c r="Z12">
        <v>10.298400000000001</v>
      </c>
      <c r="AA12">
        <v>19.261900000000001</v>
      </c>
      <c r="AB12">
        <v>22.1036</v>
      </c>
      <c r="AC12">
        <v>9.7428000000000008</v>
      </c>
      <c r="AD12">
        <v>18.6526</v>
      </c>
      <c r="AE12">
        <v>20.0639</v>
      </c>
      <c r="AF12">
        <v>9.2060999999999993</v>
      </c>
      <c r="AG12">
        <v>11.613</v>
      </c>
      <c r="AH12">
        <v>22.831499999999998</v>
      </c>
      <c r="AI12">
        <v>43.786999999999999</v>
      </c>
      <c r="AJ12">
        <v>11.162599999999999</v>
      </c>
      <c r="AK12">
        <v>31.7102</v>
      </c>
      <c r="AL12">
        <v>20.4542</v>
      </c>
      <c r="AM12">
        <v>16.524100000000001</v>
      </c>
      <c r="AN12">
        <v>13.921099999999999</v>
      </c>
      <c r="AO12">
        <v>53.954799999999999</v>
      </c>
      <c r="AP12">
        <v>9.9467999999999996</v>
      </c>
      <c r="AQ12">
        <v>11.992599999999999</v>
      </c>
    </row>
    <row r="13" spans="1:43" x14ac:dyDescent="0.25">
      <c r="A13" s="1">
        <v>39080</v>
      </c>
      <c r="B13">
        <v>22.8977</v>
      </c>
      <c r="C13">
        <v>15.9198</v>
      </c>
      <c r="D13">
        <v>21.544899999999998</v>
      </c>
      <c r="E13">
        <v>9.0565999999999995</v>
      </c>
      <c r="F13">
        <v>14.2727</v>
      </c>
      <c r="G13">
        <v>11.593400000000001</v>
      </c>
      <c r="H13">
        <v>20.329999999999998</v>
      </c>
      <c r="I13">
        <v>13.122299999999999</v>
      </c>
      <c r="J13">
        <v>9.9112000000000009</v>
      </c>
      <c r="K13">
        <v>56.465800000000002</v>
      </c>
      <c r="L13">
        <v>10.2927</v>
      </c>
      <c r="M13">
        <v>14.061500000000001</v>
      </c>
      <c r="N13">
        <v>12.553900000000001</v>
      </c>
      <c r="O13">
        <v>15.2941</v>
      </c>
      <c r="P13">
        <v>17.366299999999999</v>
      </c>
      <c r="Q13">
        <v>18.7027</v>
      </c>
      <c r="R13">
        <v>25.373799999999999</v>
      </c>
      <c r="S13">
        <v>15.881</v>
      </c>
      <c r="T13">
        <v>10.2235</v>
      </c>
      <c r="U13">
        <v>11.173999999999999</v>
      </c>
      <c r="V13">
        <v>23.4482</v>
      </c>
      <c r="W13">
        <v>10.3543</v>
      </c>
      <c r="X13">
        <v>17.970700000000001</v>
      </c>
      <c r="Y13">
        <v>9.4090000000000007</v>
      </c>
      <c r="Z13">
        <v>17.177199999999999</v>
      </c>
      <c r="AA13">
        <v>17.889399999999998</v>
      </c>
      <c r="AB13">
        <v>18.1038</v>
      </c>
      <c r="AC13">
        <v>8.6658000000000008</v>
      </c>
      <c r="AD13">
        <v>14.6038</v>
      </c>
      <c r="AE13">
        <v>22.589300000000001</v>
      </c>
      <c r="AF13">
        <v>58.682699999999997</v>
      </c>
      <c r="AG13">
        <v>37.3324</v>
      </c>
      <c r="AH13">
        <v>439.5</v>
      </c>
      <c r="AI13">
        <v>23.552199999999999</v>
      </c>
      <c r="AJ13">
        <v>14.2348</v>
      </c>
      <c r="AK13">
        <v>26.313700000000001</v>
      </c>
      <c r="AL13">
        <v>26.191700000000001</v>
      </c>
      <c r="AM13">
        <v>14.134499999999999</v>
      </c>
      <c r="AN13">
        <v>16.617899999999999</v>
      </c>
      <c r="AO13">
        <v>17.485499999999998</v>
      </c>
      <c r="AP13">
        <v>8.4600000000000009</v>
      </c>
      <c r="AQ13">
        <v>11.2425</v>
      </c>
    </row>
    <row r="14" spans="1:43" x14ac:dyDescent="0.25">
      <c r="A14" s="1">
        <v>39447</v>
      </c>
      <c r="B14">
        <v>18.326899999999998</v>
      </c>
      <c r="C14">
        <v>18.915099999999999</v>
      </c>
      <c r="D14">
        <v>21.703600000000002</v>
      </c>
      <c r="E14">
        <v>8.2194000000000003</v>
      </c>
      <c r="F14">
        <v>14.536899999999999</v>
      </c>
      <c r="G14">
        <v>12.188700000000001</v>
      </c>
      <c r="H14">
        <v>21.488</v>
      </c>
      <c r="I14">
        <v>9.8588000000000005</v>
      </c>
      <c r="J14">
        <v>8.8597999999999999</v>
      </c>
      <c r="K14">
        <v>32.937199999999997</v>
      </c>
      <c r="L14">
        <v>8.7420000000000009</v>
      </c>
      <c r="M14">
        <v>9.0787999999999993</v>
      </c>
      <c r="N14">
        <v>11.799799999999999</v>
      </c>
      <c r="O14">
        <v>14.239800000000001</v>
      </c>
      <c r="P14">
        <v>16.182099999999998</v>
      </c>
      <c r="Q14">
        <v>115.5385</v>
      </c>
      <c r="R14">
        <v>24.522500000000001</v>
      </c>
      <c r="S14">
        <v>13.4582</v>
      </c>
      <c r="T14">
        <v>9.1758000000000006</v>
      </c>
      <c r="U14">
        <v>10.3523</v>
      </c>
      <c r="V14">
        <v>21.2121</v>
      </c>
      <c r="W14">
        <v>49.964599999999997</v>
      </c>
      <c r="X14">
        <v>19.8095</v>
      </c>
      <c r="Y14">
        <v>6.1920999999999999</v>
      </c>
      <c r="Z14">
        <v>21.367599999999999</v>
      </c>
      <c r="AA14">
        <v>13.2873</v>
      </c>
      <c r="AB14">
        <v>17.450500000000002</v>
      </c>
      <c r="AC14">
        <v>7.4268000000000001</v>
      </c>
      <c r="AD14">
        <v>14.301299999999999</v>
      </c>
      <c r="AE14">
        <v>22.167400000000001</v>
      </c>
      <c r="AF14">
        <v>10.1736</v>
      </c>
      <c r="AG14">
        <v>6.3936999999999999</v>
      </c>
      <c r="AH14">
        <v>42.5152</v>
      </c>
      <c r="AI14">
        <v>16.107399999999998</v>
      </c>
      <c r="AJ14">
        <v>15.481</v>
      </c>
      <c r="AK14">
        <v>22.487300000000001</v>
      </c>
      <c r="AL14">
        <v>25.791899999999998</v>
      </c>
      <c r="AM14">
        <v>13.669599999999999</v>
      </c>
      <c r="AN14">
        <v>11.8697</v>
      </c>
      <c r="AO14">
        <v>18.946999999999999</v>
      </c>
      <c r="AP14">
        <v>13.885</v>
      </c>
      <c r="AQ14">
        <v>9.5665999999999993</v>
      </c>
    </row>
    <row r="15" spans="1:43" x14ac:dyDescent="0.25">
      <c r="A15" s="1">
        <v>39813</v>
      </c>
      <c r="B15">
        <v>11.565799999999999</v>
      </c>
      <c r="C15">
        <v>8.3507999999999996</v>
      </c>
      <c r="D15">
        <v>13.9255</v>
      </c>
      <c r="E15">
        <v>8.5130999999999997</v>
      </c>
      <c r="F15">
        <v>17</v>
      </c>
      <c r="G15">
        <v>8.8594000000000008</v>
      </c>
      <c r="H15">
        <v>18.716200000000001</v>
      </c>
      <c r="I15">
        <v>6.4147999999999996</v>
      </c>
      <c r="J15">
        <v>44.101999999999997</v>
      </c>
      <c r="K15">
        <v>19.7334</v>
      </c>
      <c r="L15">
        <v>9.8534000000000006</v>
      </c>
      <c r="M15">
        <v>7.6577000000000002</v>
      </c>
      <c r="N15">
        <v>36.011400000000002</v>
      </c>
      <c r="O15">
        <v>15.614000000000001</v>
      </c>
      <c r="P15">
        <v>8.8496000000000006</v>
      </c>
      <c r="Q15">
        <v>31.617599999999999</v>
      </c>
      <c r="R15">
        <v>18.145900000000001</v>
      </c>
      <c r="S15">
        <v>5.5362999999999998</v>
      </c>
      <c r="T15">
        <v>6.8888999999999996</v>
      </c>
      <c r="U15">
        <v>7.7869999999999999</v>
      </c>
      <c r="V15">
        <v>21.187100000000001</v>
      </c>
      <c r="W15">
        <v>9.6774000000000004</v>
      </c>
      <c r="X15">
        <v>11.198600000000001</v>
      </c>
      <c r="Y15">
        <v>1.7854000000000001</v>
      </c>
      <c r="Z15">
        <v>23.814</v>
      </c>
      <c r="AA15">
        <v>16.2225</v>
      </c>
      <c r="AB15">
        <v>10.0588</v>
      </c>
      <c r="AC15">
        <v>14.341100000000001</v>
      </c>
      <c r="AD15">
        <v>10.373799999999999</v>
      </c>
      <c r="AE15">
        <v>18.8218</v>
      </c>
      <c r="AF15">
        <v>14.156000000000001</v>
      </c>
      <c r="AG15">
        <v>3.0127000000000002</v>
      </c>
      <c r="AH15">
        <v>137.62860000000001</v>
      </c>
      <c r="AI15">
        <v>15.932</v>
      </c>
      <c r="AJ15">
        <v>5.7301000000000002</v>
      </c>
      <c r="AK15">
        <v>15.5802</v>
      </c>
      <c r="AL15">
        <v>26.727</v>
      </c>
      <c r="AM15">
        <v>7.5499000000000001</v>
      </c>
      <c r="AN15">
        <v>9.7239000000000004</v>
      </c>
      <c r="AO15">
        <v>9.8771000000000004</v>
      </c>
      <c r="AP15">
        <v>10.432700000000001</v>
      </c>
      <c r="AQ15">
        <v>1.5948</v>
      </c>
    </row>
    <row r="16" spans="1:43" x14ac:dyDescent="0.25">
      <c r="A16" s="1">
        <v>40178</v>
      </c>
      <c r="B16">
        <v>11.2927</v>
      </c>
      <c r="C16">
        <v>30.216000000000001</v>
      </c>
      <c r="D16">
        <v>17.666</v>
      </c>
      <c r="E16">
        <v>8.3718000000000004</v>
      </c>
      <c r="F16">
        <v>31.933299999999999</v>
      </c>
      <c r="G16">
        <v>28.220800000000001</v>
      </c>
      <c r="H16">
        <v>32.9176</v>
      </c>
      <c r="I16">
        <v>11.366099999999999</v>
      </c>
      <c r="J16">
        <v>102.5806</v>
      </c>
      <c r="K16">
        <v>17.771799999999999</v>
      </c>
      <c r="L16">
        <v>10.75</v>
      </c>
      <c r="M16">
        <v>21.5289</v>
      </c>
      <c r="N16">
        <v>10.9536</v>
      </c>
      <c r="O16">
        <v>22.017499999999998</v>
      </c>
      <c r="P16">
        <v>12.0703</v>
      </c>
      <c r="Q16">
        <v>128.625</v>
      </c>
      <c r="R16">
        <v>22.0899</v>
      </c>
      <c r="S16">
        <v>6.6261000000000001</v>
      </c>
      <c r="T16">
        <v>14.710699999999999</v>
      </c>
      <c r="U16">
        <v>12.203900000000001</v>
      </c>
      <c r="V16">
        <v>14.199299999999999</v>
      </c>
      <c r="W16">
        <v>108.7778</v>
      </c>
      <c r="X16">
        <v>12.537599999999999</v>
      </c>
      <c r="Y16">
        <v>1.7854000000000001</v>
      </c>
      <c r="Z16">
        <v>15.269299999999999</v>
      </c>
      <c r="AA16">
        <v>34.047400000000003</v>
      </c>
      <c r="AB16">
        <v>19.039899999999999</v>
      </c>
      <c r="AC16">
        <v>8.3915000000000006</v>
      </c>
      <c r="AD16">
        <v>37.166699999999999</v>
      </c>
      <c r="AE16">
        <v>25.4072</v>
      </c>
      <c r="AF16">
        <v>16.378599999999999</v>
      </c>
      <c r="AG16">
        <v>41.36</v>
      </c>
      <c r="AH16">
        <v>8.4743999999999993</v>
      </c>
      <c r="AI16">
        <v>14.126300000000001</v>
      </c>
      <c r="AJ16">
        <v>11.0867</v>
      </c>
      <c r="AK16">
        <v>22.449000000000002</v>
      </c>
      <c r="AL16">
        <v>23.9314</v>
      </c>
      <c r="AM16">
        <v>24.6325</v>
      </c>
      <c r="AN16">
        <v>11.4152</v>
      </c>
      <c r="AO16">
        <v>18.8264</v>
      </c>
      <c r="AP16">
        <v>30.137699999999999</v>
      </c>
      <c r="AQ16">
        <v>27.6218</v>
      </c>
    </row>
    <row r="17" spans="1:43" x14ac:dyDescent="0.25">
      <c r="A17" s="1">
        <v>40543</v>
      </c>
      <c r="B17">
        <v>13.3459</v>
      </c>
      <c r="C17">
        <v>18.040600000000001</v>
      </c>
      <c r="D17">
        <v>18.965900000000001</v>
      </c>
      <c r="E17">
        <v>7.9401999999999999</v>
      </c>
      <c r="F17">
        <v>12.2979</v>
      </c>
      <c r="G17">
        <v>12.036300000000001</v>
      </c>
      <c r="H17">
        <v>35.222900000000003</v>
      </c>
      <c r="I17">
        <v>6.4615</v>
      </c>
      <c r="J17">
        <v>11.937100000000001</v>
      </c>
      <c r="K17">
        <v>15.416399999999999</v>
      </c>
      <c r="L17">
        <v>7.5213000000000001</v>
      </c>
      <c r="M17">
        <v>25.285499999999999</v>
      </c>
      <c r="N17">
        <v>12.326499999999999</v>
      </c>
      <c r="O17">
        <v>11.8528</v>
      </c>
      <c r="P17">
        <v>12.1433</v>
      </c>
      <c r="Q17">
        <v>24.756399999999999</v>
      </c>
      <c r="R17">
        <v>21.8977</v>
      </c>
      <c r="S17">
        <v>7.9573999999999998</v>
      </c>
      <c r="T17">
        <v>9.3908000000000005</v>
      </c>
      <c r="U17">
        <v>8.4458000000000002</v>
      </c>
      <c r="V17">
        <v>16.2987</v>
      </c>
      <c r="W17">
        <v>8.1089000000000002</v>
      </c>
      <c r="X17">
        <v>11.2437</v>
      </c>
      <c r="Y17">
        <v>12.7719</v>
      </c>
      <c r="Z17">
        <v>12.899000000000001</v>
      </c>
      <c r="AA17">
        <v>19.433499999999999</v>
      </c>
      <c r="AB17">
        <v>17.4436</v>
      </c>
      <c r="AC17">
        <v>8.6867999999999999</v>
      </c>
      <c r="AD17">
        <v>15.48</v>
      </c>
      <c r="AE17">
        <v>21.748699999999999</v>
      </c>
      <c r="AF17">
        <v>10.835699999999999</v>
      </c>
      <c r="AG17">
        <v>14.598700000000001</v>
      </c>
      <c r="AH17">
        <v>50</v>
      </c>
      <c r="AI17">
        <v>11.42</v>
      </c>
      <c r="AJ17">
        <v>8.3903999999999996</v>
      </c>
      <c r="AK17">
        <v>25.065799999999999</v>
      </c>
      <c r="AL17">
        <v>19.031600000000001</v>
      </c>
      <c r="AM17">
        <v>16.9954</v>
      </c>
      <c r="AN17">
        <v>7.54</v>
      </c>
      <c r="AO17">
        <v>15.542999999999999</v>
      </c>
      <c r="AP17">
        <v>11.3483</v>
      </c>
      <c r="AQ17">
        <v>8.0025999999999993</v>
      </c>
    </row>
    <row r="18" spans="1:43" x14ac:dyDescent="0.25">
      <c r="A18" s="1">
        <v>40907</v>
      </c>
      <c r="B18">
        <v>11.1882</v>
      </c>
      <c r="C18">
        <v>17.153600000000001</v>
      </c>
      <c r="D18">
        <v>19.389500000000002</v>
      </c>
      <c r="E18">
        <v>13.1279</v>
      </c>
      <c r="F18">
        <v>9.4130000000000003</v>
      </c>
      <c r="G18">
        <v>7.9954999999999998</v>
      </c>
      <c r="H18">
        <v>16.521699999999999</v>
      </c>
      <c r="I18">
        <v>11.222099999999999</v>
      </c>
      <c r="J18">
        <v>6.9477000000000002</v>
      </c>
      <c r="K18">
        <v>17.534300000000002</v>
      </c>
      <c r="L18">
        <v>6.2967000000000004</v>
      </c>
      <c r="M18">
        <v>18.595600000000001</v>
      </c>
      <c r="N18">
        <v>7.9756999999999998</v>
      </c>
      <c r="O18">
        <v>6.3758999999999997</v>
      </c>
      <c r="P18">
        <v>9.5908999999999995</v>
      </c>
      <c r="Q18">
        <v>68.192300000000003</v>
      </c>
      <c r="R18">
        <v>22.3566</v>
      </c>
      <c r="S18">
        <v>7.1455000000000002</v>
      </c>
      <c r="T18">
        <v>8.3643000000000001</v>
      </c>
      <c r="U18">
        <v>6.7336</v>
      </c>
      <c r="V18">
        <v>16.858499999999999</v>
      </c>
      <c r="W18">
        <v>5.3765999999999998</v>
      </c>
      <c r="X18">
        <v>10.039400000000001</v>
      </c>
      <c r="Y18">
        <v>6.1098999999999997</v>
      </c>
      <c r="Z18">
        <v>8.7533999999999992</v>
      </c>
      <c r="AA18">
        <v>13.1907</v>
      </c>
      <c r="AB18">
        <v>15.7248</v>
      </c>
      <c r="AC18">
        <v>24.055800000000001</v>
      </c>
      <c r="AD18">
        <v>7.516</v>
      </c>
      <c r="AE18">
        <v>19.635000000000002</v>
      </c>
      <c r="AF18">
        <v>8.2551000000000005</v>
      </c>
      <c r="AG18">
        <v>10.1911</v>
      </c>
      <c r="AH18">
        <v>19.833300000000001</v>
      </c>
      <c r="AI18">
        <v>13.1671</v>
      </c>
      <c r="AJ18">
        <v>9.2870000000000008</v>
      </c>
      <c r="AK18">
        <v>14.1349</v>
      </c>
      <c r="AL18">
        <v>8.7059999999999995</v>
      </c>
      <c r="AM18">
        <v>12.179600000000001</v>
      </c>
      <c r="AN18">
        <v>11.154199999999999</v>
      </c>
      <c r="AO18">
        <v>18.137</v>
      </c>
      <c r="AP18">
        <v>7.8333000000000004</v>
      </c>
      <c r="AQ18">
        <v>3.4969999999999999</v>
      </c>
    </row>
    <row r="19" spans="1:43" x14ac:dyDescent="0.25">
      <c r="A19" s="1">
        <v>41274</v>
      </c>
      <c r="B19">
        <v>12.0655</v>
      </c>
      <c r="C19">
        <v>26.718299999999999</v>
      </c>
      <c r="D19">
        <v>18.6008</v>
      </c>
      <c r="E19">
        <v>9.0656999999999996</v>
      </c>
      <c r="F19">
        <v>17.777799999999999</v>
      </c>
      <c r="G19">
        <v>13.5524</v>
      </c>
      <c r="H19">
        <v>24.704499999999999</v>
      </c>
      <c r="I19">
        <v>27.9268</v>
      </c>
      <c r="J19">
        <v>9.4102999999999994</v>
      </c>
      <c r="K19">
        <v>17.9514</v>
      </c>
      <c r="L19">
        <v>8.2369000000000003</v>
      </c>
      <c r="M19">
        <v>20.509399999999999</v>
      </c>
      <c r="N19">
        <v>8.2919</v>
      </c>
      <c r="O19">
        <v>6.8638000000000003</v>
      </c>
      <c r="P19">
        <v>10.072800000000001</v>
      </c>
      <c r="Q19">
        <v>66.415400000000005</v>
      </c>
      <c r="R19">
        <v>27.15</v>
      </c>
      <c r="S19">
        <v>104.6</v>
      </c>
      <c r="T19">
        <v>16.381</v>
      </c>
      <c r="U19">
        <v>8.5183999999999997</v>
      </c>
      <c r="V19">
        <v>16.2804</v>
      </c>
      <c r="W19">
        <v>42.939399999999999</v>
      </c>
      <c r="X19">
        <v>9.7558000000000007</v>
      </c>
      <c r="Y19">
        <v>11.3887</v>
      </c>
      <c r="Z19">
        <v>13</v>
      </c>
      <c r="AA19">
        <v>12.266400000000001</v>
      </c>
      <c r="AB19">
        <v>18.2347</v>
      </c>
      <c r="AC19">
        <v>7.5808</v>
      </c>
      <c r="AD19">
        <v>7.516</v>
      </c>
      <c r="AE19">
        <v>21.899799999999999</v>
      </c>
      <c r="AF19">
        <v>26.9</v>
      </c>
      <c r="AG19">
        <v>10.1911</v>
      </c>
      <c r="AH19">
        <v>10.548500000000001</v>
      </c>
      <c r="AI19">
        <v>19.242599999999999</v>
      </c>
      <c r="AJ19">
        <v>25.912600000000001</v>
      </c>
      <c r="AK19">
        <v>25.825500000000002</v>
      </c>
      <c r="AL19">
        <v>15.466900000000001</v>
      </c>
      <c r="AM19">
        <v>16.4162</v>
      </c>
      <c r="AN19">
        <v>11.7126</v>
      </c>
      <c r="AO19">
        <v>18.6234</v>
      </c>
      <c r="AP19">
        <v>8.1183999999999994</v>
      </c>
      <c r="AQ19">
        <v>3.7092999999999998</v>
      </c>
    </row>
    <row r="20" spans="1:43" x14ac:dyDescent="0.25">
      <c r="A20" s="1">
        <v>41639</v>
      </c>
      <c r="B20">
        <v>16.518999999999998</v>
      </c>
      <c r="C20">
        <v>25.1739</v>
      </c>
      <c r="D20">
        <v>19.4697</v>
      </c>
      <c r="E20">
        <v>9.8526000000000007</v>
      </c>
      <c r="F20">
        <v>28.830500000000001</v>
      </c>
      <c r="G20">
        <v>14.844799999999999</v>
      </c>
      <c r="H20">
        <v>26.411899999999999</v>
      </c>
      <c r="I20">
        <v>138.34690000000001</v>
      </c>
      <c r="J20">
        <v>10.547000000000001</v>
      </c>
      <c r="K20">
        <v>21.619800000000001</v>
      </c>
      <c r="L20">
        <v>15.394</v>
      </c>
      <c r="M20">
        <v>24.215800000000002</v>
      </c>
      <c r="N20">
        <v>11.483000000000001</v>
      </c>
      <c r="O20">
        <v>9.8280999999999992</v>
      </c>
      <c r="P20">
        <v>13.366899999999999</v>
      </c>
      <c r="Q20">
        <v>59.1905</v>
      </c>
      <c r="R20">
        <v>27.404299999999999</v>
      </c>
      <c r="S20">
        <v>9.3353000000000002</v>
      </c>
      <c r="T20">
        <v>12.3169</v>
      </c>
      <c r="U20">
        <v>12.393000000000001</v>
      </c>
      <c r="V20">
        <v>19.717300000000002</v>
      </c>
      <c r="W20">
        <v>18.932700000000001</v>
      </c>
      <c r="X20">
        <v>11.704499999999999</v>
      </c>
      <c r="Y20">
        <v>16.5167</v>
      </c>
      <c r="Z20">
        <v>17.98</v>
      </c>
      <c r="AA20">
        <v>20.6097</v>
      </c>
      <c r="AB20">
        <v>17.3949</v>
      </c>
      <c r="AC20">
        <v>8.6801999999999992</v>
      </c>
      <c r="AD20">
        <v>116.4</v>
      </c>
      <c r="AE20">
        <v>26.520299999999999</v>
      </c>
      <c r="AF20">
        <v>12.6761</v>
      </c>
      <c r="AG20">
        <v>23.579599999999999</v>
      </c>
      <c r="AH20">
        <v>15.168200000000001</v>
      </c>
      <c r="AI20">
        <v>27.444800000000001</v>
      </c>
      <c r="AJ20">
        <v>16.825700000000001</v>
      </c>
      <c r="AK20">
        <v>22.333300000000001</v>
      </c>
      <c r="AL20">
        <v>20.642399999999999</v>
      </c>
      <c r="AM20">
        <v>19.1096</v>
      </c>
      <c r="AN20">
        <v>11.7178</v>
      </c>
      <c r="AO20">
        <v>17.093599999999999</v>
      </c>
      <c r="AP20">
        <v>8.1183999999999994</v>
      </c>
      <c r="AQ20">
        <v>10.9581</v>
      </c>
    </row>
    <row r="21" spans="1:43" x14ac:dyDescent="0.25">
      <c r="A21" s="1">
        <v>42004</v>
      </c>
      <c r="B21">
        <v>16.394400000000001</v>
      </c>
      <c r="C21">
        <v>21.580500000000001</v>
      </c>
      <c r="D21">
        <v>21.206199999999999</v>
      </c>
      <c r="E21">
        <v>10.0182</v>
      </c>
      <c r="F21">
        <v>32.664200000000001</v>
      </c>
      <c r="G21">
        <v>12.456300000000001</v>
      </c>
      <c r="H21">
        <v>28.109500000000001</v>
      </c>
      <c r="I21">
        <v>17.850000000000001</v>
      </c>
      <c r="J21">
        <v>10.166499999999999</v>
      </c>
      <c r="K21">
        <v>28.962800000000001</v>
      </c>
      <c r="L21">
        <v>13.269</v>
      </c>
      <c r="M21">
        <v>25.221800000000002</v>
      </c>
      <c r="N21">
        <v>9.8487000000000009</v>
      </c>
      <c r="O21">
        <v>10.5945</v>
      </c>
      <c r="P21">
        <v>10.1812</v>
      </c>
      <c r="Q21">
        <v>20.384599999999999</v>
      </c>
      <c r="R21">
        <v>21.015899999999998</v>
      </c>
      <c r="S21">
        <v>73.92</v>
      </c>
      <c r="T21">
        <v>518.67740000000003</v>
      </c>
      <c r="U21">
        <v>27.512899999999998</v>
      </c>
      <c r="V21">
        <v>21.9086</v>
      </c>
      <c r="W21">
        <v>12.0655</v>
      </c>
      <c r="X21">
        <v>15.292400000000001</v>
      </c>
      <c r="Y21">
        <v>23.201000000000001</v>
      </c>
      <c r="Z21">
        <v>30.274999999999999</v>
      </c>
      <c r="AA21">
        <v>18.532900000000001</v>
      </c>
      <c r="AB21">
        <v>11.7347</v>
      </c>
      <c r="AC21">
        <v>9.0524000000000004</v>
      </c>
      <c r="AD21">
        <v>8.9863</v>
      </c>
      <c r="AE21">
        <v>29.055900000000001</v>
      </c>
      <c r="AF21">
        <v>35.143500000000003</v>
      </c>
      <c r="AG21">
        <v>96.6</v>
      </c>
      <c r="AH21">
        <v>15.1411</v>
      </c>
      <c r="AI21">
        <v>23.298300000000001</v>
      </c>
      <c r="AJ21">
        <v>14.2012</v>
      </c>
      <c r="AK21">
        <v>21.185500000000001</v>
      </c>
      <c r="AL21">
        <v>15.3186</v>
      </c>
      <c r="AM21">
        <v>19.570499999999999</v>
      </c>
      <c r="AN21">
        <v>21.769500000000001</v>
      </c>
      <c r="AO21">
        <v>17.8324</v>
      </c>
      <c r="AP21">
        <v>8.1183999999999994</v>
      </c>
      <c r="AQ21">
        <v>8.4547000000000008</v>
      </c>
    </row>
    <row r="22" spans="1:43" x14ac:dyDescent="0.25">
      <c r="A22" s="1">
        <v>42369</v>
      </c>
      <c r="B22">
        <v>18.725999999999999</v>
      </c>
      <c r="C22">
        <v>26.679500000000001</v>
      </c>
      <c r="D22">
        <v>20.939399999999999</v>
      </c>
      <c r="E22">
        <v>11.232799999999999</v>
      </c>
      <c r="F22">
        <v>25.636600000000001</v>
      </c>
      <c r="G22">
        <v>16.294899999999998</v>
      </c>
      <c r="H22">
        <v>23.778199999999998</v>
      </c>
      <c r="I22">
        <v>16.623000000000001</v>
      </c>
      <c r="J22">
        <v>10.0649</v>
      </c>
      <c r="K22">
        <v>29.6571</v>
      </c>
      <c r="L22">
        <v>10.1615</v>
      </c>
      <c r="M22">
        <v>33.926299999999998</v>
      </c>
      <c r="N22">
        <v>11.6775</v>
      </c>
      <c r="O22">
        <v>9.8576999999999995</v>
      </c>
      <c r="P22">
        <v>16.027100000000001</v>
      </c>
      <c r="Q22">
        <v>23.507000000000001</v>
      </c>
      <c r="R22">
        <v>32.226900000000001</v>
      </c>
      <c r="S22">
        <v>16.921700000000001</v>
      </c>
      <c r="T22">
        <v>501.87670000000003</v>
      </c>
      <c r="U22">
        <v>20.229199999999999</v>
      </c>
      <c r="V22">
        <v>26.388000000000002</v>
      </c>
      <c r="W22">
        <v>9.4810999999999996</v>
      </c>
      <c r="X22">
        <v>17.1403</v>
      </c>
      <c r="Y22">
        <v>11.6449</v>
      </c>
      <c r="Z22">
        <v>19.3245</v>
      </c>
      <c r="AA22">
        <v>28.234999999999999</v>
      </c>
      <c r="AB22">
        <v>20.3797</v>
      </c>
      <c r="AC22">
        <v>9.8531999999999993</v>
      </c>
      <c r="AD22">
        <v>20.609400000000001</v>
      </c>
      <c r="AE22">
        <v>26.638100000000001</v>
      </c>
      <c r="AF22">
        <v>20.324000000000002</v>
      </c>
      <c r="AG22">
        <v>147.82839999999999</v>
      </c>
      <c r="AH22">
        <v>15.1411</v>
      </c>
      <c r="AI22">
        <v>23.275300000000001</v>
      </c>
      <c r="AJ22">
        <v>10.7828</v>
      </c>
      <c r="AK22">
        <v>28.664100000000001</v>
      </c>
      <c r="AL22">
        <v>14.0878</v>
      </c>
      <c r="AM22">
        <v>21.279399999999999</v>
      </c>
      <c r="AN22">
        <v>146.21430000000001</v>
      </c>
      <c r="AO22">
        <v>23.549099999999999</v>
      </c>
      <c r="AP22">
        <v>38.683</v>
      </c>
      <c r="AQ22">
        <v>6.1973000000000003</v>
      </c>
    </row>
    <row r="23" spans="1:43" x14ac:dyDescent="0.25">
      <c r="A23" s="1">
        <v>42734</v>
      </c>
      <c r="B23">
        <v>24.728400000000001</v>
      </c>
      <c r="C23">
        <v>29.557099999999998</v>
      </c>
      <c r="D23">
        <v>20.7972</v>
      </c>
      <c r="E23">
        <v>10.2547</v>
      </c>
      <c r="F23">
        <v>29.139299999999999</v>
      </c>
      <c r="G23">
        <v>19.979600000000001</v>
      </c>
      <c r="H23">
        <v>23.8446</v>
      </c>
      <c r="I23">
        <v>11.9384</v>
      </c>
      <c r="J23">
        <v>8.4928000000000008</v>
      </c>
      <c r="K23">
        <v>21.577100000000002</v>
      </c>
      <c r="L23">
        <v>10.091699999999999</v>
      </c>
      <c r="M23">
        <v>23.472200000000001</v>
      </c>
      <c r="N23">
        <v>9.6562999999999999</v>
      </c>
      <c r="O23">
        <v>8.8733000000000004</v>
      </c>
      <c r="P23">
        <v>14.3142</v>
      </c>
      <c r="Q23">
        <v>28.1983</v>
      </c>
      <c r="R23">
        <v>28.3245</v>
      </c>
      <c r="S23">
        <v>16.107700000000001</v>
      </c>
      <c r="T23">
        <v>501.87670000000003</v>
      </c>
      <c r="U23">
        <v>19.731200000000001</v>
      </c>
      <c r="V23">
        <v>25.4315</v>
      </c>
      <c r="W23">
        <v>10.973000000000001</v>
      </c>
      <c r="X23">
        <v>14.136200000000001</v>
      </c>
      <c r="Y23">
        <v>12.2661</v>
      </c>
      <c r="Z23">
        <v>19.158899999999999</v>
      </c>
      <c r="AA23">
        <v>30.270600000000002</v>
      </c>
      <c r="AB23">
        <v>22.904</v>
      </c>
      <c r="AC23">
        <v>11.137600000000001</v>
      </c>
      <c r="AD23">
        <v>14.3688</v>
      </c>
      <c r="AE23">
        <v>31.470099999999999</v>
      </c>
      <c r="AF23">
        <v>76.775800000000004</v>
      </c>
      <c r="AG23">
        <v>33.784799999999997</v>
      </c>
      <c r="AH23">
        <v>16.1479</v>
      </c>
      <c r="AI23">
        <v>22.511800000000001</v>
      </c>
      <c r="AJ23">
        <v>11.5227</v>
      </c>
      <c r="AK23">
        <v>27.240100000000002</v>
      </c>
      <c r="AL23">
        <v>17.941600000000001</v>
      </c>
      <c r="AM23">
        <v>20.997399999999999</v>
      </c>
      <c r="AN23">
        <v>21</v>
      </c>
      <c r="AO23">
        <v>21.338799999999999</v>
      </c>
      <c r="AP23">
        <v>18.589600000000001</v>
      </c>
      <c r="AQ23">
        <v>13.022500000000001</v>
      </c>
    </row>
    <row r="24" spans="1:43" x14ac:dyDescent="0.25">
      <c r="A24" s="1">
        <v>43098</v>
      </c>
      <c r="B24">
        <v>12.6448</v>
      </c>
      <c r="C24">
        <v>25.022500000000001</v>
      </c>
      <c r="D24">
        <v>20.009499999999999</v>
      </c>
      <c r="E24">
        <v>12.5656</v>
      </c>
      <c r="F24">
        <v>30.1767</v>
      </c>
      <c r="G24">
        <v>15.7089</v>
      </c>
      <c r="H24">
        <v>36.425400000000003</v>
      </c>
      <c r="I24">
        <v>13.4237</v>
      </c>
      <c r="J24">
        <v>6.6434999999999995</v>
      </c>
      <c r="K24">
        <v>17.9359</v>
      </c>
      <c r="L24">
        <v>10.289300000000001</v>
      </c>
      <c r="M24">
        <v>13.9977</v>
      </c>
      <c r="N24">
        <v>9.8940000000000001</v>
      </c>
      <c r="O24">
        <v>7.3673000000000002</v>
      </c>
      <c r="P24">
        <v>17.202000000000002</v>
      </c>
      <c r="Q24">
        <v>19.993200000000002</v>
      </c>
      <c r="R24">
        <v>24.3538</v>
      </c>
      <c r="S24">
        <v>13.8649</v>
      </c>
      <c r="T24">
        <v>14.680899999999999</v>
      </c>
      <c r="U24">
        <v>15.917199999999999</v>
      </c>
      <c r="V24">
        <v>19.899100000000001</v>
      </c>
      <c r="W24">
        <v>14.7432</v>
      </c>
      <c r="X24">
        <v>13.35</v>
      </c>
      <c r="Y24">
        <v>12.162699999999999</v>
      </c>
      <c r="Z24">
        <v>6.2954999999999997</v>
      </c>
      <c r="AA24">
        <v>27.5229</v>
      </c>
      <c r="AB24">
        <v>22.977499999999999</v>
      </c>
      <c r="AC24">
        <v>74.0779</v>
      </c>
      <c r="AD24">
        <v>14.3688</v>
      </c>
      <c r="AE24">
        <v>27.0791</v>
      </c>
      <c r="AF24">
        <v>24.956900000000001</v>
      </c>
      <c r="AG24">
        <v>35.988100000000003</v>
      </c>
      <c r="AH24">
        <v>9.4718999999999998</v>
      </c>
      <c r="AI24">
        <v>23.935400000000001</v>
      </c>
      <c r="AJ24">
        <v>13.5619</v>
      </c>
      <c r="AK24">
        <v>27.909099999999999</v>
      </c>
      <c r="AL24">
        <v>15.976599999999999</v>
      </c>
      <c r="AM24">
        <v>17.611799999999999</v>
      </c>
      <c r="AN24">
        <v>14.508900000000001</v>
      </c>
      <c r="AO24">
        <v>21.8657</v>
      </c>
      <c r="AP24">
        <v>23.113399999999999</v>
      </c>
      <c r="AQ24">
        <v>7.4707999999999997</v>
      </c>
    </row>
    <row r="25" spans="1:43" x14ac:dyDescent="0.25">
      <c r="A25" s="1">
        <v>43465</v>
      </c>
      <c r="B25">
        <v>14.3344</v>
      </c>
      <c r="C25">
        <v>21.560300000000002</v>
      </c>
      <c r="D25">
        <v>21.909099999999999</v>
      </c>
      <c r="E25">
        <v>10.0482</v>
      </c>
      <c r="F25">
        <v>22.485199999999999</v>
      </c>
      <c r="G25">
        <v>14.0793</v>
      </c>
      <c r="H25">
        <v>33.644399999999997</v>
      </c>
      <c r="I25">
        <v>5.7778</v>
      </c>
      <c r="J25">
        <v>6.5023999999999997</v>
      </c>
      <c r="K25">
        <v>16.944900000000001</v>
      </c>
      <c r="L25">
        <v>6.8891999999999998</v>
      </c>
      <c r="M25">
        <v>13.430199999999999</v>
      </c>
      <c r="N25">
        <v>19.4877</v>
      </c>
      <c r="O25">
        <v>6.7713999999999999</v>
      </c>
      <c r="P25">
        <v>13.3866</v>
      </c>
      <c r="Q25">
        <v>32.217399999999998</v>
      </c>
      <c r="R25">
        <v>26.486799999999999</v>
      </c>
      <c r="S25">
        <v>10.7319</v>
      </c>
      <c r="T25">
        <v>11.954800000000001</v>
      </c>
      <c r="U25">
        <v>12.047499999999999</v>
      </c>
      <c r="V25">
        <v>11.611000000000001</v>
      </c>
      <c r="W25">
        <v>6.5613000000000001</v>
      </c>
      <c r="X25">
        <v>14.6477</v>
      </c>
      <c r="Y25">
        <v>7.7769000000000004</v>
      </c>
      <c r="Z25">
        <v>8.0824999999999996</v>
      </c>
      <c r="AA25">
        <v>19.789899999999999</v>
      </c>
      <c r="AB25">
        <v>20.427199999999999</v>
      </c>
      <c r="AC25">
        <v>12.2698</v>
      </c>
      <c r="AD25">
        <v>14.3688</v>
      </c>
      <c r="AE25">
        <v>28.908000000000001</v>
      </c>
      <c r="AF25">
        <v>22.468299999999999</v>
      </c>
      <c r="AG25">
        <v>21.909400000000002</v>
      </c>
      <c r="AH25">
        <v>35.369100000000003</v>
      </c>
      <c r="AI25">
        <v>21.846599999999999</v>
      </c>
      <c r="AJ25">
        <v>8.2157</v>
      </c>
      <c r="AK25">
        <v>25.421099999999999</v>
      </c>
      <c r="AL25">
        <v>13.971299999999999</v>
      </c>
      <c r="AM25">
        <v>14.037000000000001</v>
      </c>
      <c r="AN25">
        <v>12.875399999999999</v>
      </c>
      <c r="AO25">
        <v>13.542899999999999</v>
      </c>
      <c r="AP25">
        <v>212.8</v>
      </c>
      <c r="AQ25">
        <v>5.8939000000000004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H14" sqref="H14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36889</v>
      </c>
      <c r="B2">
        <v>35.204900000000002</v>
      </c>
      <c r="C2">
        <v>16.4589</v>
      </c>
      <c r="D2">
        <v>21.999199999999998</v>
      </c>
      <c r="E2">
        <v>28.269500000000001</v>
      </c>
      <c r="F2">
        <v>29.0396</v>
      </c>
      <c r="G2">
        <v>23.846499999999999</v>
      </c>
      <c r="H2">
        <v>21.017900000000001</v>
      </c>
      <c r="I2">
        <v>26.5656</v>
      </c>
      <c r="J2">
        <v>19.3889</v>
      </c>
      <c r="K2">
        <v>31.330500000000001</v>
      </c>
      <c r="L2">
        <v>9.9467999999999996</v>
      </c>
      <c r="M2">
        <v>15.8687</v>
      </c>
      <c r="N2">
        <v>14.7906</v>
      </c>
      <c r="O2">
        <v>18.877600000000001</v>
      </c>
      <c r="P2">
        <v>10.953200000000001</v>
      </c>
      <c r="Q2">
        <v>16.377600000000001</v>
      </c>
      <c r="R2">
        <v>26.834</v>
      </c>
      <c r="S2">
        <v>22.933299999999999</v>
      </c>
      <c r="T2">
        <v>9.4288000000000007</v>
      </c>
      <c r="U2">
        <v>16.140999999999998</v>
      </c>
      <c r="V2">
        <v>35.749400000000001</v>
      </c>
      <c r="W2">
        <v>10.2699</v>
      </c>
      <c r="X2">
        <v>16.3596</v>
      </c>
      <c r="Y2">
        <v>16.6172</v>
      </c>
      <c r="Z2">
        <v>19.656400000000001</v>
      </c>
      <c r="AA2">
        <v>32.420499999999997</v>
      </c>
      <c r="AB2">
        <v>42.6419</v>
      </c>
      <c r="AC2">
        <v>38.529800000000002</v>
      </c>
      <c r="AD2">
        <v>56.346400000000003</v>
      </c>
      <c r="AE2">
        <v>60.065800000000003</v>
      </c>
      <c r="AF2">
        <v>26.729700000000001</v>
      </c>
      <c r="AG2">
        <v>5.3379000000000003</v>
      </c>
      <c r="AH2">
        <v>32.735599999999998</v>
      </c>
      <c r="AI2">
        <v>52.052799999999998</v>
      </c>
      <c r="AJ2">
        <v>26.5472</v>
      </c>
      <c r="AK2">
        <v>60.659700000000001</v>
      </c>
      <c r="AL2">
        <v>17.588899999999999</v>
      </c>
      <c r="AM2">
        <v>18.5885</v>
      </c>
      <c r="AN2">
        <v>31.5411</v>
      </c>
      <c r="AO2">
        <v>63.130800000000001</v>
      </c>
      <c r="AP2">
        <v>17.3172</v>
      </c>
      <c r="AQ2">
        <v>4.9920999999999998</v>
      </c>
    </row>
    <row r="3" spans="1:43" x14ac:dyDescent="0.25">
      <c r="A3" s="1">
        <v>37256</v>
      </c>
      <c r="B3">
        <v>49.216900000000003</v>
      </c>
      <c r="C3">
        <v>18.3261</v>
      </c>
      <c r="D3">
        <v>19.9696</v>
      </c>
      <c r="E3">
        <v>46.584899999999998</v>
      </c>
      <c r="F3">
        <v>23.505400000000002</v>
      </c>
      <c r="G3">
        <v>20.693100000000001</v>
      </c>
      <c r="H3">
        <v>25.405000000000001</v>
      </c>
      <c r="I3">
        <v>18.758400000000002</v>
      </c>
      <c r="J3">
        <v>14.082699999999999</v>
      </c>
      <c r="K3">
        <v>25.3094</v>
      </c>
      <c r="L3">
        <v>10.7798</v>
      </c>
      <c r="M3">
        <v>17.198599999999999</v>
      </c>
      <c r="N3">
        <v>77.458699999999993</v>
      </c>
      <c r="O3">
        <v>20.042200000000001</v>
      </c>
      <c r="P3">
        <v>11.659000000000001</v>
      </c>
      <c r="Q3">
        <v>9.8111999999999995</v>
      </c>
      <c r="R3">
        <v>23.675000000000001</v>
      </c>
      <c r="S3">
        <v>9.0660000000000007</v>
      </c>
      <c r="T3">
        <v>7.0892999999999997</v>
      </c>
      <c r="U3">
        <v>13.9969</v>
      </c>
      <c r="V3">
        <v>183.25790000000001</v>
      </c>
      <c r="W3">
        <v>12.4185</v>
      </c>
      <c r="X3">
        <v>14.305300000000001</v>
      </c>
      <c r="Y3">
        <v>12.0844</v>
      </c>
      <c r="Z3">
        <v>19.399999999999999</v>
      </c>
      <c r="AA3">
        <v>20.938700000000001</v>
      </c>
      <c r="AB3">
        <v>113.1486</v>
      </c>
      <c r="AC3">
        <v>216.2766</v>
      </c>
      <c r="AD3">
        <v>61.880299999999998</v>
      </c>
      <c r="AE3">
        <v>41.191400000000002</v>
      </c>
      <c r="AF3">
        <v>13.0901</v>
      </c>
      <c r="AG3">
        <v>4.5609000000000002</v>
      </c>
      <c r="AH3">
        <v>15.1724</v>
      </c>
      <c r="AI3">
        <v>38.142899999999997</v>
      </c>
      <c r="AJ3">
        <v>17.425899999999999</v>
      </c>
      <c r="AK3">
        <v>79.123900000000006</v>
      </c>
      <c r="AL3">
        <v>8.0553000000000008</v>
      </c>
      <c r="AM3">
        <v>12.4163</v>
      </c>
      <c r="AN3">
        <v>32.9636</v>
      </c>
      <c r="AO3">
        <v>36.675800000000002</v>
      </c>
      <c r="AP3">
        <v>15.1433</v>
      </c>
      <c r="AQ3">
        <v>4.5495999999999999</v>
      </c>
    </row>
    <row r="4" spans="1:43" x14ac:dyDescent="0.25">
      <c r="A4" s="1">
        <v>37621</v>
      </c>
      <c r="B4">
        <v>17.966899999999999</v>
      </c>
      <c r="C4">
        <v>16.3294</v>
      </c>
      <c r="D4">
        <v>17.7517</v>
      </c>
      <c r="E4">
        <v>15.7461</v>
      </c>
      <c r="F4">
        <v>23.505400000000002</v>
      </c>
      <c r="G4">
        <v>13.876899999999999</v>
      </c>
      <c r="H4">
        <v>13.211</v>
      </c>
      <c r="I4">
        <v>16.8889</v>
      </c>
      <c r="J4">
        <v>9.64</v>
      </c>
      <c r="K4">
        <v>20.488700000000001</v>
      </c>
      <c r="L4">
        <v>10.223800000000001</v>
      </c>
      <c r="M4">
        <v>9.8574000000000002</v>
      </c>
      <c r="N4">
        <v>23.382100000000001</v>
      </c>
      <c r="O4">
        <v>6.0640000000000001</v>
      </c>
      <c r="P4">
        <v>9.5551999999999992</v>
      </c>
      <c r="Q4">
        <v>9.8111999999999995</v>
      </c>
      <c r="R4">
        <v>21.565899999999999</v>
      </c>
      <c r="S4">
        <v>14.9849</v>
      </c>
      <c r="T4">
        <v>12.6145</v>
      </c>
      <c r="U4">
        <v>16.6492</v>
      </c>
      <c r="V4">
        <v>11.0923</v>
      </c>
      <c r="W4">
        <v>17.799900000000001</v>
      </c>
      <c r="X4">
        <v>12.384</v>
      </c>
      <c r="Y4">
        <v>6.9569000000000001</v>
      </c>
      <c r="Z4">
        <v>67</v>
      </c>
      <c r="AA4">
        <v>4.9188999999999998</v>
      </c>
      <c r="AB4">
        <v>30.95</v>
      </c>
      <c r="AC4">
        <v>18.75</v>
      </c>
      <c r="AD4">
        <v>21.563600000000001</v>
      </c>
      <c r="AE4">
        <v>38.386200000000002</v>
      </c>
      <c r="AF4">
        <v>13.0901</v>
      </c>
      <c r="AG4">
        <v>4.5609000000000002</v>
      </c>
      <c r="AH4">
        <v>29.265000000000001</v>
      </c>
      <c r="AI4">
        <v>23.554400000000001</v>
      </c>
      <c r="AJ4">
        <v>13.7684</v>
      </c>
      <c r="AK4">
        <v>40.227200000000003</v>
      </c>
      <c r="AL4">
        <v>19.721499999999999</v>
      </c>
      <c r="AM4">
        <v>25.474599999999999</v>
      </c>
      <c r="AN4">
        <v>19.805900000000001</v>
      </c>
      <c r="AO4">
        <v>27.2897</v>
      </c>
      <c r="AP4">
        <v>15.1433</v>
      </c>
      <c r="AQ4">
        <v>3.7202000000000002</v>
      </c>
    </row>
    <row r="5" spans="1:43" x14ac:dyDescent="0.25">
      <c r="A5" s="1">
        <v>37986</v>
      </c>
      <c r="B5">
        <v>17.966899999999999</v>
      </c>
      <c r="C5">
        <v>15.7867</v>
      </c>
      <c r="D5">
        <v>19.011399999999998</v>
      </c>
      <c r="E5">
        <v>17.903400000000001</v>
      </c>
      <c r="F5">
        <v>23.505400000000002</v>
      </c>
      <c r="G5">
        <v>27.5185</v>
      </c>
      <c r="H5">
        <v>14.9876</v>
      </c>
      <c r="I5">
        <v>15.6877</v>
      </c>
      <c r="J5">
        <v>12.7163</v>
      </c>
      <c r="K5">
        <v>19.6358</v>
      </c>
      <c r="L5">
        <v>11.5824</v>
      </c>
      <c r="M5">
        <v>13.3552</v>
      </c>
      <c r="N5">
        <v>29.771899999999999</v>
      </c>
      <c r="O5">
        <v>7.7149000000000001</v>
      </c>
      <c r="P5">
        <v>9.5932999999999993</v>
      </c>
      <c r="Q5">
        <v>48.366700000000002</v>
      </c>
      <c r="R5">
        <v>20.686199999999999</v>
      </c>
      <c r="S5">
        <v>13.019299999999999</v>
      </c>
      <c r="T5">
        <v>10.1218</v>
      </c>
      <c r="U5">
        <v>14.5397</v>
      </c>
      <c r="V5">
        <v>22.953700000000001</v>
      </c>
      <c r="W5">
        <v>12.0731</v>
      </c>
      <c r="X5">
        <v>13.313499999999999</v>
      </c>
      <c r="Y5">
        <v>9.2449999999999992</v>
      </c>
      <c r="Z5">
        <v>16.577500000000001</v>
      </c>
      <c r="AA5">
        <v>12.6576</v>
      </c>
      <c r="AB5">
        <v>35.1357</v>
      </c>
      <c r="AC5">
        <v>16.632200000000001</v>
      </c>
      <c r="AD5">
        <v>18.183</v>
      </c>
      <c r="AE5">
        <v>28.3414</v>
      </c>
      <c r="AF5">
        <v>13.8171</v>
      </c>
      <c r="AG5">
        <v>42.017400000000002</v>
      </c>
      <c r="AH5">
        <v>26.422999999999998</v>
      </c>
      <c r="AI5">
        <v>20.209900000000001</v>
      </c>
      <c r="AJ5">
        <v>17.135000000000002</v>
      </c>
      <c r="AK5">
        <v>38.3718</v>
      </c>
      <c r="AL5">
        <v>23.046299999999999</v>
      </c>
      <c r="AM5">
        <v>26.752600000000001</v>
      </c>
      <c r="AN5">
        <v>29.1</v>
      </c>
      <c r="AO5">
        <v>18.386500000000002</v>
      </c>
      <c r="AP5">
        <v>15.1433</v>
      </c>
      <c r="AQ5">
        <v>10.123200000000001</v>
      </c>
    </row>
    <row r="6" spans="1:43" x14ac:dyDescent="0.25">
      <c r="A6" s="1">
        <v>38352</v>
      </c>
      <c r="B6">
        <v>17.8125</v>
      </c>
      <c r="C6">
        <v>16.655000000000001</v>
      </c>
      <c r="D6">
        <v>19.630299999999998</v>
      </c>
      <c r="E6">
        <v>15.7674</v>
      </c>
      <c r="F6">
        <v>24.102</v>
      </c>
      <c r="G6">
        <v>14.5205</v>
      </c>
      <c r="H6">
        <v>22.6814</v>
      </c>
      <c r="I6">
        <v>15</v>
      </c>
      <c r="J6">
        <v>9.9700000000000006</v>
      </c>
      <c r="K6">
        <v>42.371099999999998</v>
      </c>
      <c r="L6">
        <v>9.0800999999999998</v>
      </c>
      <c r="M6">
        <v>12.041600000000001</v>
      </c>
      <c r="N6">
        <v>8.8252000000000006</v>
      </c>
      <c r="O6">
        <v>14.510300000000001</v>
      </c>
      <c r="P6">
        <v>11.278499999999999</v>
      </c>
      <c r="Q6">
        <v>42.692300000000003</v>
      </c>
      <c r="R6">
        <v>23.7087</v>
      </c>
      <c r="S6">
        <v>15.207800000000001</v>
      </c>
      <c r="T6">
        <v>9.8503000000000007</v>
      </c>
      <c r="U6">
        <v>9.6050000000000004</v>
      </c>
      <c r="V6">
        <v>18.296600000000002</v>
      </c>
      <c r="W6">
        <v>9.26</v>
      </c>
      <c r="X6">
        <v>14.081300000000001</v>
      </c>
      <c r="Y6">
        <v>8.2140000000000004</v>
      </c>
      <c r="Z6">
        <v>13.0618</v>
      </c>
      <c r="AA6">
        <v>16.8965</v>
      </c>
      <c r="AB6">
        <v>19.915299999999998</v>
      </c>
      <c r="AC6">
        <v>11.2875</v>
      </c>
      <c r="AD6">
        <v>16.720800000000001</v>
      </c>
      <c r="AE6">
        <v>9.1109000000000009</v>
      </c>
      <c r="AF6">
        <v>19.8049</v>
      </c>
      <c r="AG6">
        <v>9.1088000000000005</v>
      </c>
      <c r="AH6">
        <v>17.617999999999999</v>
      </c>
      <c r="AI6">
        <v>26.9725</v>
      </c>
      <c r="AJ6">
        <v>12.575200000000001</v>
      </c>
      <c r="AK6">
        <v>31.162700000000001</v>
      </c>
      <c r="AL6">
        <v>15.6197</v>
      </c>
      <c r="AM6">
        <v>13.7265</v>
      </c>
      <c r="AN6">
        <v>22.7012</v>
      </c>
      <c r="AO6">
        <v>17.726099999999999</v>
      </c>
      <c r="AP6">
        <v>9.157</v>
      </c>
      <c r="AQ6">
        <v>13.4862</v>
      </c>
    </row>
    <row r="7" spans="1:43" x14ac:dyDescent="0.25">
      <c r="A7" s="1">
        <v>38716</v>
      </c>
      <c r="B7">
        <v>19.9375</v>
      </c>
      <c r="C7">
        <v>17.5246</v>
      </c>
      <c r="D7">
        <v>20.531199999999998</v>
      </c>
      <c r="E7">
        <v>11.3848</v>
      </c>
      <c r="F7">
        <v>26.406300000000002</v>
      </c>
      <c r="G7">
        <v>11.293200000000001</v>
      </c>
      <c r="H7">
        <v>18.7713</v>
      </c>
      <c r="I7">
        <v>13.4643</v>
      </c>
      <c r="J7">
        <v>11.126099999999999</v>
      </c>
      <c r="K7">
        <v>22.617599999999999</v>
      </c>
      <c r="L7">
        <v>9.7364999999999995</v>
      </c>
      <c r="M7">
        <v>13.3101</v>
      </c>
      <c r="N7">
        <v>13.0321</v>
      </c>
      <c r="O7">
        <v>15.4071</v>
      </c>
      <c r="P7">
        <v>14.2614</v>
      </c>
      <c r="Q7">
        <v>10.748100000000001</v>
      </c>
      <c r="R7">
        <v>24.027899999999999</v>
      </c>
      <c r="S7">
        <v>15.5297</v>
      </c>
      <c r="T7">
        <v>10.0128</v>
      </c>
      <c r="U7">
        <v>9.1780000000000008</v>
      </c>
      <c r="V7">
        <v>20.075800000000001</v>
      </c>
      <c r="W7">
        <v>9.6561000000000003</v>
      </c>
      <c r="X7">
        <v>15.061999999999999</v>
      </c>
      <c r="Y7">
        <v>8.8253000000000004</v>
      </c>
      <c r="Z7">
        <v>10.298400000000001</v>
      </c>
      <c r="AA7">
        <v>19.261900000000001</v>
      </c>
      <c r="AB7">
        <v>22.1036</v>
      </c>
      <c r="AC7">
        <v>9.7428000000000008</v>
      </c>
      <c r="AD7">
        <v>18.6526</v>
      </c>
      <c r="AE7">
        <v>20.0639</v>
      </c>
      <c r="AF7">
        <v>9.2060999999999993</v>
      </c>
      <c r="AG7">
        <v>11.613</v>
      </c>
      <c r="AH7">
        <v>22.831499999999998</v>
      </c>
      <c r="AI7">
        <v>43.786999999999999</v>
      </c>
      <c r="AJ7">
        <v>11.162599999999999</v>
      </c>
      <c r="AK7">
        <v>31.7102</v>
      </c>
      <c r="AL7">
        <v>20.4542</v>
      </c>
      <c r="AM7">
        <v>16.524100000000001</v>
      </c>
      <c r="AN7">
        <v>13.921099999999999</v>
      </c>
      <c r="AO7">
        <v>53.954799999999999</v>
      </c>
      <c r="AP7">
        <v>9.9467999999999996</v>
      </c>
      <c r="AQ7">
        <v>11.992599999999999</v>
      </c>
    </row>
    <row r="8" spans="1:43" x14ac:dyDescent="0.25">
      <c r="A8" s="1">
        <v>39080</v>
      </c>
      <c r="B8">
        <v>22.8977</v>
      </c>
      <c r="C8">
        <v>15.9198</v>
      </c>
      <c r="D8">
        <v>21.544899999999998</v>
      </c>
      <c r="E8">
        <v>9.0565999999999995</v>
      </c>
      <c r="F8">
        <v>14.2727</v>
      </c>
      <c r="G8">
        <v>11.593400000000001</v>
      </c>
      <c r="H8">
        <v>20.329999999999998</v>
      </c>
      <c r="I8">
        <v>13.122299999999999</v>
      </c>
      <c r="J8">
        <v>9.9112000000000009</v>
      </c>
      <c r="K8">
        <v>56.465800000000002</v>
      </c>
      <c r="L8">
        <v>10.2927</v>
      </c>
      <c r="M8">
        <v>14.061500000000001</v>
      </c>
      <c r="N8">
        <v>12.553900000000001</v>
      </c>
      <c r="O8">
        <v>15.2941</v>
      </c>
      <c r="P8">
        <v>17.366299999999999</v>
      </c>
      <c r="Q8">
        <v>18.7027</v>
      </c>
      <c r="R8">
        <v>25.373799999999999</v>
      </c>
      <c r="S8">
        <v>15.881</v>
      </c>
      <c r="T8">
        <v>10.2235</v>
      </c>
      <c r="U8">
        <v>11.173999999999999</v>
      </c>
      <c r="V8">
        <v>23.4482</v>
      </c>
      <c r="W8">
        <v>10.3543</v>
      </c>
      <c r="X8">
        <v>17.970700000000001</v>
      </c>
      <c r="Y8">
        <v>9.4090000000000007</v>
      </c>
      <c r="Z8">
        <v>17.177199999999999</v>
      </c>
      <c r="AA8">
        <v>17.889399999999998</v>
      </c>
      <c r="AB8">
        <v>18.1038</v>
      </c>
      <c r="AC8">
        <v>8.6658000000000008</v>
      </c>
      <c r="AD8">
        <v>14.6038</v>
      </c>
      <c r="AE8">
        <v>22.589300000000001</v>
      </c>
      <c r="AF8">
        <v>58.682699999999997</v>
      </c>
      <c r="AG8">
        <v>37.3324</v>
      </c>
      <c r="AH8">
        <v>439.5</v>
      </c>
      <c r="AI8">
        <v>23.552199999999999</v>
      </c>
      <c r="AJ8">
        <v>14.2348</v>
      </c>
      <c r="AK8">
        <v>26.313700000000001</v>
      </c>
      <c r="AL8">
        <v>26.191700000000001</v>
      </c>
      <c r="AM8">
        <v>14.134499999999999</v>
      </c>
      <c r="AN8">
        <v>16.617899999999999</v>
      </c>
      <c r="AO8">
        <v>17.485499999999998</v>
      </c>
      <c r="AP8">
        <v>8.4600000000000009</v>
      </c>
      <c r="AQ8">
        <v>11.2425</v>
      </c>
    </row>
    <row r="9" spans="1:43" x14ac:dyDescent="0.25">
      <c r="A9" s="1">
        <v>39447</v>
      </c>
      <c r="B9">
        <v>18.326899999999998</v>
      </c>
      <c r="C9">
        <v>18.915099999999999</v>
      </c>
      <c r="D9">
        <v>21.703600000000002</v>
      </c>
      <c r="E9">
        <v>8.2194000000000003</v>
      </c>
      <c r="F9">
        <v>14.536899999999999</v>
      </c>
      <c r="G9">
        <v>12.188700000000001</v>
      </c>
      <c r="H9">
        <v>21.488</v>
      </c>
      <c r="I9">
        <v>9.8588000000000005</v>
      </c>
      <c r="J9">
        <v>8.8597999999999999</v>
      </c>
      <c r="K9">
        <v>32.937199999999997</v>
      </c>
      <c r="L9">
        <v>8.7420000000000009</v>
      </c>
      <c r="M9">
        <v>9.0787999999999993</v>
      </c>
      <c r="N9">
        <v>11.799799999999999</v>
      </c>
      <c r="O9">
        <v>14.239800000000001</v>
      </c>
      <c r="P9">
        <v>16.182099999999998</v>
      </c>
      <c r="Q9">
        <v>115.5385</v>
      </c>
      <c r="R9">
        <v>24.522500000000001</v>
      </c>
      <c r="S9">
        <v>13.4582</v>
      </c>
      <c r="T9">
        <v>9.1758000000000006</v>
      </c>
      <c r="U9">
        <v>10.3523</v>
      </c>
      <c r="V9">
        <v>21.2121</v>
      </c>
      <c r="W9">
        <v>49.964599999999997</v>
      </c>
      <c r="X9">
        <v>19.8095</v>
      </c>
      <c r="Y9">
        <v>6.1920999999999999</v>
      </c>
      <c r="Z9">
        <v>21.367599999999999</v>
      </c>
      <c r="AA9">
        <v>13.2873</v>
      </c>
      <c r="AB9">
        <v>17.450500000000002</v>
      </c>
      <c r="AC9">
        <v>7.4268000000000001</v>
      </c>
      <c r="AD9">
        <v>14.301299999999999</v>
      </c>
      <c r="AE9">
        <v>22.167400000000001</v>
      </c>
      <c r="AF9">
        <v>10.1736</v>
      </c>
      <c r="AG9">
        <v>6.3936999999999999</v>
      </c>
      <c r="AH9">
        <v>42.5152</v>
      </c>
      <c r="AI9">
        <v>16.107399999999998</v>
      </c>
      <c r="AJ9">
        <v>15.481</v>
      </c>
      <c r="AK9">
        <v>22.487300000000001</v>
      </c>
      <c r="AL9">
        <v>25.791899999999998</v>
      </c>
      <c r="AM9">
        <v>13.669599999999999</v>
      </c>
      <c r="AN9">
        <v>11.8697</v>
      </c>
      <c r="AO9">
        <v>18.946999999999999</v>
      </c>
      <c r="AP9">
        <v>13.885</v>
      </c>
      <c r="AQ9">
        <v>9.5665999999999993</v>
      </c>
    </row>
    <row r="10" spans="1:43" x14ac:dyDescent="0.25">
      <c r="A10" s="1">
        <v>39813</v>
      </c>
      <c r="B10">
        <v>11.565799999999999</v>
      </c>
      <c r="C10">
        <v>8.3507999999999996</v>
      </c>
      <c r="D10">
        <v>13.9255</v>
      </c>
      <c r="E10">
        <v>8.5130999999999997</v>
      </c>
      <c r="F10">
        <v>17</v>
      </c>
      <c r="G10">
        <v>8.8594000000000008</v>
      </c>
      <c r="H10">
        <v>18.716200000000001</v>
      </c>
      <c r="I10">
        <v>6.4147999999999996</v>
      </c>
      <c r="J10">
        <v>44.101999999999997</v>
      </c>
      <c r="K10">
        <v>19.7334</v>
      </c>
      <c r="L10">
        <v>9.8534000000000006</v>
      </c>
      <c r="M10">
        <v>7.6577000000000002</v>
      </c>
      <c r="N10">
        <v>36.011400000000002</v>
      </c>
      <c r="O10">
        <v>15.614000000000001</v>
      </c>
      <c r="P10">
        <v>8.8496000000000006</v>
      </c>
      <c r="Q10">
        <v>31.617599999999999</v>
      </c>
      <c r="R10">
        <v>18.145900000000001</v>
      </c>
      <c r="S10">
        <v>5.5362999999999998</v>
      </c>
      <c r="T10">
        <v>6.8888999999999996</v>
      </c>
      <c r="U10">
        <v>7.7869999999999999</v>
      </c>
      <c r="V10">
        <v>21.187100000000001</v>
      </c>
      <c r="W10">
        <v>9.6774000000000004</v>
      </c>
      <c r="X10">
        <v>11.198600000000001</v>
      </c>
      <c r="Y10">
        <v>1.7854000000000001</v>
      </c>
      <c r="Z10">
        <v>23.814</v>
      </c>
      <c r="AA10">
        <v>16.2225</v>
      </c>
      <c r="AB10">
        <v>10.0588</v>
      </c>
      <c r="AC10">
        <v>14.341100000000001</v>
      </c>
      <c r="AD10">
        <v>10.373799999999999</v>
      </c>
      <c r="AE10">
        <v>18.8218</v>
      </c>
      <c r="AF10">
        <v>14.156000000000001</v>
      </c>
      <c r="AG10">
        <v>3.0127000000000002</v>
      </c>
      <c r="AH10">
        <v>137.62860000000001</v>
      </c>
      <c r="AI10">
        <v>15.932</v>
      </c>
      <c r="AJ10">
        <v>5.7301000000000002</v>
      </c>
      <c r="AK10">
        <v>15.5802</v>
      </c>
      <c r="AL10">
        <v>26.727</v>
      </c>
      <c r="AM10">
        <v>7.5499000000000001</v>
      </c>
      <c r="AN10">
        <v>9.7239000000000004</v>
      </c>
      <c r="AO10">
        <v>9.8771000000000004</v>
      </c>
      <c r="AP10">
        <v>10.432700000000001</v>
      </c>
      <c r="AQ10">
        <v>1.5948</v>
      </c>
    </row>
    <row r="11" spans="1:43" x14ac:dyDescent="0.25">
      <c r="A11" s="1">
        <v>40178</v>
      </c>
      <c r="B11">
        <v>11.2927</v>
      </c>
      <c r="C11">
        <v>30.216000000000001</v>
      </c>
      <c r="D11">
        <v>17.666</v>
      </c>
      <c r="E11">
        <v>8.3718000000000004</v>
      </c>
      <c r="F11">
        <v>31.933299999999999</v>
      </c>
      <c r="G11">
        <v>28.220800000000001</v>
      </c>
      <c r="H11">
        <v>32.9176</v>
      </c>
      <c r="I11">
        <v>11.366099999999999</v>
      </c>
      <c r="J11">
        <v>102.5806</v>
      </c>
      <c r="K11">
        <v>17.771799999999999</v>
      </c>
      <c r="L11">
        <v>10.75</v>
      </c>
      <c r="M11">
        <v>21.5289</v>
      </c>
      <c r="N11">
        <v>10.9536</v>
      </c>
      <c r="O11">
        <v>22.017499999999998</v>
      </c>
      <c r="P11">
        <v>12.0703</v>
      </c>
      <c r="Q11">
        <v>128.625</v>
      </c>
      <c r="R11">
        <v>22.0899</v>
      </c>
      <c r="S11">
        <v>6.6261000000000001</v>
      </c>
      <c r="T11">
        <v>14.710699999999999</v>
      </c>
      <c r="U11">
        <v>12.203900000000001</v>
      </c>
      <c r="V11">
        <v>14.199299999999999</v>
      </c>
      <c r="W11">
        <v>108.7778</v>
      </c>
      <c r="X11">
        <v>12.537599999999999</v>
      </c>
      <c r="Y11">
        <v>1.7854000000000001</v>
      </c>
      <c r="Z11">
        <v>15.269299999999999</v>
      </c>
      <c r="AA11">
        <v>34.047400000000003</v>
      </c>
      <c r="AB11">
        <v>19.039899999999999</v>
      </c>
      <c r="AC11">
        <v>8.3915000000000006</v>
      </c>
      <c r="AD11">
        <v>37.166699999999999</v>
      </c>
      <c r="AE11">
        <v>25.4072</v>
      </c>
      <c r="AF11">
        <v>16.378599999999999</v>
      </c>
      <c r="AG11">
        <v>41.36</v>
      </c>
      <c r="AH11">
        <v>8.4743999999999993</v>
      </c>
      <c r="AI11">
        <v>14.126300000000001</v>
      </c>
      <c r="AJ11">
        <v>11.0867</v>
      </c>
      <c r="AK11">
        <v>22.449000000000002</v>
      </c>
      <c r="AL11">
        <v>23.9314</v>
      </c>
      <c r="AM11">
        <v>24.6325</v>
      </c>
      <c r="AN11">
        <v>11.4152</v>
      </c>
      <c r="AO11">
        <v>18.8264</v>
      </c>
      <c r="AP11">
        <v>30.137699999999999</v>
      </c>
      <c r="AQ11">
        <v>27.6218</v>
      </c>
    </row>
    <row r="12" spans="1:43" x14ac:dyDescent="0.25">
      <c r="A12" s="1">
        <v>40543</v>
      </c>
      <c r="B12">
        <v>13.3459</v>
      </c>
      <c r="C12">
        <v>18.040600000000001</v>
      </c>
      <c r="D12">
        <v>18.965900000000001</v>
      </c>
      <c r="E12">
        <v>7.9401999999999999</v>
      </c>
      <c r="F12">
        <v>12.2979</v>
      </c>
      <c r="G12">
        <v>12.036300000000001</v>
      </c>
      <c r="H12">
        <v>35.222900000000003</v>
      </c>
      <c r="I12">
        <v>6.4615</v>
      </c>
      <c r="J12">
        <v>11.937100000000001</v>
      </c>
      <c r="K12">
        <v>15.416399999999999</v>
      </c>
      <c r="L12">
        <v>7.5213000000000001</v>
      </c>
      <c r="M12">
        <v>25.285499999999999</v>
      </c>
      <c r="N12">
        <v>12.326499999999999</v>
      </c>
      <c r="O12">
        <v>11.8528</v>
      </c>
      <c r="P12">
        <v>12.1433</v>
      </c>
      <c r="Q12">
        <v>24.756399999999999</v>
      </c>
      <c r="R12">
        <v>21.8977</v>
      </c>
      <c r="S12">
        <v>7.9573999999999998</v>
      </c>
      <c r="T12">
        <v>9.3908000000000005</v>
      </c>
      <c r="U12">
        <v>8.4458000000000002</v>
      </c>
      <c r="V12">
        <v>16.2987</v>
      </c>
      <c r="W12">
        <v>8.1089000000000002</v>
      </c>
      <c r="X12">
        <v>11.2437</v>
      </c>
      <c r="Y12">
        <v>12.7719</v>
      </c>
      <c r="Z12">
        <v>12.899000000000001</v>
      </c>
      <c r="AA12">
        <v>19.433499999999999</v>
      </c>
      <c r="AB12">
        <v>17.4436</v>
      </c>
      <c r="AC12">
        <v>8.6867999999999999</v>
      </c>
      <c r="AD12">
        <v>15.48</v>
      </c>
      <c r="AE12">
        <v>21.748699999999999</v>
      </c>
      <c r="AF12">
        <v>10.835699999999999</v>
      </c>
      <c r="AG12">
        <v>14.598700000000001</v>
      </c>
      <c r="AH12">
        <v>50</v>
      </c>
      <c r="AI12">
        <v>11.42</v>
      </c>
      <c r="AJ12">
        <v>8.3903999999999996</v>
      </c>
      <c r="AK12">
        <v>25.065799999999999</v>
      </c>
      <c r="AL12">
        <v>19.031600000000001</v>
      </c>
      <c r="AM12">
        <v>16.9954</v>
      </c>
      <c r="AN12">
        <v>7.54</v>
      </c>
      <c r="AO12">
        <v>15.542999999999999</v>
      </c>
      <c r="AP12">
        <v>11.3483</v>
      </c>
      <c r="AQ12">
        <v>8.0025999999999993</v>
      </c>
    </row>
    <row r="13" spans="1:43" x14ac:dyDescent="0.25">
      <c r="A13" s="1">
        <v>40907</v>
      </c>
      <c r="B13">
        <v>11.1882</v>
      </c>
      <c r="C13">
        <v>17.153600000000001</v>
      </c>
      <c r="D13">
        <v>19.389500000000002</v>
      </c>
      <c r="E13">
        <v>13.1279</v>
      </c>
      <c r="F13">
        <v>9.4130000000000003</v>
      </c>
      <c r="G13">
        <v>7.9954999999999998</v>
      </c>
      <c r="H13">
        <v>16.521699999999999</v>
      </c>
      <c r="I13">
        <v>11.222099999999999</v>
      </c>
      <c r="J13">
        <v>6.9477000000000002</v>
      </c>
      <c r="K13">
        <v>17.534300000000002</v>
      </c>
      <c r="L13">
        <v>6.2967000000000004</v>
      </c>
      <c r="M13">
        <v>18.595600000000001</v>
      </c>
      <c r="N13">
        <v>7.9756999999999998</v>
      </c>
      <c r="O13">
        <v>6.3758999999999997</v>
      </c>
      <c r="P13">
        <v>9.5908999999999995</v>
      </c>
      <c r="Q13">
        <v>68.192300000000003</v>
      </c>
      <c r="R13">
        <v>22.3566</v>
      </c>
      <c r="S13">
        <v>7.1455000000000002</v>
      </c>
      <c r="T13">
        <v>8.3643000000000001</v>
      </c>
      <c r="U13">
        <v>6.7336</v>
      </c>
      <c r="V13">
        <v>16.858499999999999</v>
      </c>
      <c r="W13">
        <v>5.3765999999999998</v>
      </c>
      <c r="X13">
        <v>10.039400000000001</v>
      </c>
      <c r="Y13">
        <v>6.1098999999999997</v>
      </c>
      <c r="Z13">
        <v>8.7533999999999992</v>
      </c>
      <c r="AA13">
        <v>13.1907</v>
      </c>
      <c r="AB13">
        <v>15.7248</v>
      </c>
      <c r="AC13">
        <v>24.055800000000001</v>
      </c>
      <c r="AD13">
        <v>7.516</v>
      </c>
      <c r="AE13">
        <v>19.635000000000002</v>
      </c>
      <c r="AF13">
        <v>8.2551000000000005</v>
      </c>
      <c r="AG13">
        <v>10.1911</v>
      </c>
      <c r="AH13">
        <v>19.833300000000001</v>
      </c>
      <c r="AI13">
        <v>13.1671</v>
      </c>
      <c r="AJ13">
        <v>9.2870000000000008</v>
      </c>
      <c r="AK13">
        <v>14.1349</v>
      </c>
      <c r="AL13">
        <v>8.7059999999999995</v>
      </c>
      <c r="AM13">
        <v>12.179600000000001</v>
      </c>
      <c r="AN13">
        <v>11.154199999999999</v>
      </c>
      <c r="AO13">
        <v>18.137</v>
      </c>
      <c r="AP13">
        <v>7.8333000000000004</v>
      </c>
      <c r="AQ13">
        <v>3.4969999999999999</v>
      </c>
    </row>
    <row r="14" spans="1:43" x14ac:dyDescent="0.25">
      <c r="A14" s="1">
        <v>41274</v>
      </c>
      <c r="B14">
        <v>12.0655</v>
      </c>
      <c r="C14">
        <v>26.718299999999999</v>
      </c>
      <c r="D14">
        <v>18.6008</v>
      </c>
      <c r="E14">
        <v>9.0656999999999996</v>
      </c>
      <c r="F14">
        <v>17.777799999999999</v>
      </c>
      <c r="G14">
        <v>13.5524</v>
      </c>
      <c r="H14">
        <v>24.704499999999999</v>
      </c>
      <c r="I14">
        <v>27.9268</v>
      </c>
      <c r="J14">
        <v>9.4102999999999994</v>
      </c>
      <c r="K14">
        <v>17.9514</v>
      </c>
      <c r="L14">
        <v>8.2369000000000003</v>
      </c>
      <c r="M14">
        <v>20.509399999999999</v>
      </c>
      <c r="N14">
        <v>8.2919</v>
      </c>
      <c r="O14">
        <v>6.8638000000000003</v>
      </c>
      <c r="P14">
        <v>10.072800000000001</v>
      </c>
      <c r="Q14">
        <v>66.415400000000005</v>
      </c>
      <c r="R14">
        <v>27.15</v>
      </c>
      <c r="S14">
        <v>104.6</v>
      </c>
      <c r="T14">
        <v>16.381</v>
      </c>
      <c r="U14">
        <v>8.5183999999999997</v>
      </c>
      <c r="V14">
        <v>16.2804</v>
      </c>
      <c r="W14">
        <v>42.939399999999999</v>
      </c>
      <c r="X14">
        <v>9.7558000000000007</v>
      </c>
      <c r="Y14">
        <v>11.3887</v>
      </c>
      <c r="Z14">
        <v>13</v>
      </c>
      <c r="AA14">
        <v>12.266400000000001</v>
      </c>
      <c r="AB14">
        <v>18.2347</v>
      </c>
      <c r="AC14">
        <v>7.5808</v>
      </c>
      <c r="AD14">
        <v>7.516</v>
      </c>
      <c r="AE14">
        <v>21.899799999999999</v>
      </c>
      <c r="AF14">
        <v>26.9</v>
      </c>
      <c r="AG14">
        <v>10.1911</v>
      </c>
      <c r="AH14">
        <v>10.548500000000001</v>
      </c>
      <c r="AI14">
        <v>19.242599999999999</v>
      </c>
      <c r="AJ14">
        <v>25.912600000000001</v>
      </c>
      <c r="AK14">
        <v>25.825500000000002</v>
      </c>
      <c r="AL14">
        <v>15.466900000000001</v>
      </c>
      <c r="AM14">
        <v>16.4162</v>
      </c>
      <c r="AN14">
        <v>11.7126</v>
      </c>
      <c r="AO14">
        <v>18.6234</v>
      </c>
      <c r="AP14">
        <v>8.1183999999999994</v>
      </c>
      <c r="AQ14">
        <v>3.7092999999999998</v>
      </c>
    </row>
    <row r="15" spans="1:43" x14ac:dyDescent="0.25">
      <c r="A15" s="1">
        <v>41639</v>
      </c>
      <c r="B15">
        <v>16.518999999999998</v>
      </c>
      <c r="C15">
        <v>25.1739</v>
      </c>
      <c r="D15">
        <v>19.4697</v>
      </c>
      <c r="E15">
        <v>9.8526000000000007</v>
      </c>
      <c r="F15">
        <v>28.830500000000001</v>
      </c>
      <c r="G15">
        <v>14.844799999999999</v>
      </c>
      <c r="H15">
        <v>26.411899999999999</v>
      </c>
      <c r="I15">
        <v>138.34690000000001</v>
      </c>
      <c r="J15">
        <v>10.547000000000001</v>
      </c>
      <c r="K15">
        <v>21.619800000000001</v>
      </c>
      <c r="L15">
        <v>15.394</v>
      </c>
      <c r="M15">
        <v>24.215800000000002</v>
      </c>
      <c r="N15">
        <v>11.483000000000001</v>
      </c>
      <c r="O15">
        <v>9.8280999999999992</v>
      </c>
      <c r="P15">
        <v>13.366899999999999</v>
      </c>
      <c r="Q15">
        <v>59.1905</v>
      </c>
      <c r="R15">
        <v>27.404299999999999</v>
      </c>
      <c r="S15">
        <v>9.3353000000000002</v>
      </c>
      <c r="T15">
        <v>12.3169</v>
      </c>
      <c r="U15">
        <v>12.393000000000001</v>
      </c>
      <c r="V15">
        <v>19.717300000000002</v>
      </c>
      <c r="W15">
        <v>18.932700000000001</v>
      </c>
      <c r="X15">
        <v>11.704499999999999</v>
      </c>
      <c r="Y15">
        <v>16.5167</v>
      </c>
      <c r="Z15">
        <v>17.98</v>
      </c>
      <c r="AA15">
        <v>20.6097</v>
      </c>
      <c r="AB15">
        <v>17.3949</v>
      </c>
      <c r="AC15">
        <v>8.6801999999999992</v>
      </c>
      <c r="AD15">
        <v>116.4</v>
      </c>
      <c r="AE15">
        <v>26.520299999999999</v>
      </c>
      <c r="AF15">
        <v>12.6761</v>
      </c>
      <c r="AG15">
        <v>23.579599999999999</v>
      </c>
      <c r="AH15">
        <v>15.168200000000001</v>
      </c>
      <c r="AI15">
        <v>27.444800000000001</v>
      </c>
      <c r="AJ15">
        <v>16.825700000000001</v>
      </c>
      <c r="AK15">
        <v>22.333300000000001</v>
      </c>
      <c r="AL15">
        <v>20.642399999999999</v>
      </c>
      <c r="AM15">
        <v>19.1096</v>
      </c>
      <c r="AN15">
        <v>11.7178</v>
      </c>
      <c r="AO15">
        <v>17.093599999999999</v>
      </c>
      <c r="AP15">
        <v>8.1183999999999994</v>
      </c>
      <c r="AQ15">
        <v>10.9581</v>
      </c>
    </row>
    <row r="16" spans="1:43" x14ac:dyDescent="0.25">
      <c r="A16" s="1">
        <v>42004</v>
      </c>
      <c r="B16">
        <v>16.394400000000001</v>
      </c>
      <c r="C16">
        <v>21.580500000000001</v>
      </c>
      <c r="D16">
        <v>21.206199999999999</v>
      </c>
      <c r="E16">
        <v>10.0182</v>
      </c>
      <c r="F16">
        <v>32.664200000000001</v>
      </c>
      <c r="G16">
        <v>12.456300000000001</v>
      </c>
      <c r="H16">
        <v>28.109500000000001</v>
      </c>
      <c r="I16">
        <v>17.850000000000001</v>
      </c>
      <c r="J16">
        <v>10.166499999999999</v>
      </c>
      <c r="K16">
        <v>28.962800000000001</v>
      </c>
      <c r="L16">
        <v>13.269</v>
      </c>
      <c r="M16">
        <v>25.221800000000002</v>
      </c>
      <c r="N16">
        <v>9.8487000000000009</v>
      </c>
      <c r="O16">
        <v>10.5945</v>
      </c>
      <c r="P16">
        <v>10.1812</v>
      </c>
      <c r="Q16">
        <v>20.384599999999999</v>
      </c>
      <c r="R16">
        <v>21.015899999999998</v>
      </c>
      <c r="S16">
        <v>73.92</v>
      </c>
      <c r="T16">
        <v>518.67740000000003</v>
      </c>
      <c r="U16">
        <v>27.512899999999998</v>
      </c>
      <c r="V16">
        <v>21.9086</v>
      </c>
      <c r="W16">
        <v>12.0655</v>
      </c>
      <c r="X16">
        <v>15.292400000000001</v>
      </c>
      <c r="Y16">
        <v>23.201000000000001</v>
      </c>
      <c r="Z16">
        <v>30.274999999999999</v>
      </c>
      <c r="AA16">
        <v>18.532900000000001</v>
      </c>
      <c r="AB16">
        <v>11.7347</v>
      </c>
      <c r="AC16">
        <v>9.0524000000000004</v>
      </c>
      <c r="AD16">
        <v>8.9863</v>
      </c>
      <c r="AE16">
        <v>29.055900000000001</v>
      </c>
      <c r="AF16">
        <v>35.143500000000003</v>
      </c>
      <c r="AG16">
        <v>96.6</v>
      </c>
      <c r="AH16">
        <v>15.1411</v>
      </c>
      <c r="AI16">
        <v>23.298300000000001</v>
      </c>
      <c r="AJ16">
        <v>14.2012</v>
      </c>
      <c r="AK16">
        <v>21.185500000000001</v>
      </c>
      <c r="AL16">
        <v>15.3186</v>
      </c>
      <c r="AM16">
        <v>19.570499999999999</v>
      </c>
      <c r="AN16">
        <v>21.769500000000001</v>
      </c>
      <c r="AO16">
        <v>17.8324</v>
      </c>
      <c r="AP16">
        <v>8.1183999999999994</v>
      </c>
      <c r="AQ16">
        <v>8.4547000000000008</v>
      </c>
    </row>
    <row r="17" spans="1:43" x14ac:dyDescent="0.25">
      <c r="A17" s="1">
        <v>42369</v>
      </c>
      <c r="B17">
        <v>18.725999999999999</v>
      </c>
      <c r="C17">
        <v>26.679500000000001</v>
      </c>
      <c r="D17">
        <v>20.939399999999999</v>
      </c>
      <c r="E17">
        <v>11.232799999999999</v>
      </c>
      <c r="F17">
        <v>25.636600000000001</v>
      </c>
      <c r="G17">
        <v>16.294899999999998</v>
      </c>
      <c r="H17">
        <v>23.778199999999998</v>
      </c>
      <c r="I17">
        <v>16.623000000000001</v>
      </c>
      <c r="J17">
        <v>10.0649</v>
      </c>
      <c r="K17">
        <v>29.6571</v>
      </c>
      <c r="L17">
        <v>10.1615</v>
      </c>
      <c r="M17">
        <v>33.926299999999998</v>
      </c>
      <c r="N17">
        <v>11.6775</v>
      </c>
      <c r="O17">
        <v>9.8576999999999995</v>
      </c>
      <c r="P17">
        <v>16.027100000000001</v>
      </c>
      <c r="Q17">
        <v>23.507000000000001</v>
      </c>
      <c r="R17">
        <v>32.226900000000001</v>
      </c>
      <c r="S17">
        <v>16.921700000000001</v>
      </c>
      <c r="T17">
        <v>501.87670000000003</v>
      </c>
      <c r="U17">
        <v>20.229199999999999</v>
      </c>
      <c r="V17">
        <v>26.388000000000002</v>
      </c>
      <c r="W17">
        <v>9.4810999999999996</v>
      </c>
      <c r="X17">
        <v>17.1403</v>
      </c>
      <c r="Y17">
        <v>11.6449</v>
      </c>
      <c r="Z17">
        <v>19.3245</v>
      </c>
      <c r="AA17">
        <v>28.234999999999999</v>
      </c>
      <c r="AB17">
        <v>20.3797</v>
      </c>
      <c r="AC17">
        <v>9.8531999999999993</v>
      </c>
      <c r="AD17">
        <v>20.609400000000001</v>
      </c>
      <c r="AE17">
        <v>26.638100000000001</v>
      </c>
      <c r="AF17">
        <v>20.324000000000002</v>
      </c>
      <c r="AG17">
        <v>147.82839999999999</v>
      </c>
      <c r="AH17">
        <v>15.1411</v>
      </c>
      <c r="AI17">
        <v>23.275300000000001</v>
      </c>
      <c r="AJ17">
        <v>10.7828</v>
      </c>
      <c r="AK17">
        <v>28.664100000000001</v>
      </c>
      <c r="AL17">
        <v>14.0878</v>
      </c>
      <c r="AM17">
        <v>21.279399999999999</v>
      </c>
      <c r="AN17">
        <v>146.21430000000001</v>
      </c>
      <c r="AO17">
        <v>23.549099999999999</v>
      </c>
      <c r="AP17">
        <v>38.683</v>
      </c>
      <c r="AQ17">
        <v>6.1973000000000003</v>
      </c>
    </row>
    <row r="18" spans="1:43" x14ac:dyDescent="0.25">
      <c r="A18" s="1">
        <v>42734</v>
      </c>
      <c r="B18">
        <v>24.728400000000001</v>
      </c>
      <c r="C18">
        <v>29.557099999999998</v>
      </c>
      <c r="D18">
        <v>20.7972</v>
      </c>
      <c r="E18">
        <v>10.2547</v>
      </c>
      <c r="F18">
        <v>29.139299999999999</v>
      </c>
      <c r="G18">
        <v>19.979600000000001</v>
      </c>
      <c r="H18">
        <v>23.8446</v>
      </c>
      <c r="I18">
        <v>11.9384</v>
      </c>
      <c r="J18">
        <v>8.4928000000000008</v>
      </c>
      <c r="K18">
        <v>21.577100000000002</v>
      </c>
      <c r="L18">
        <v>10.091699999999999</v>
      </c>
      <c r="M18">
        <v>23.472200000000001</v>
      </c>
      <c r="N18">
        <v>9.6562999999999999</v>
      </c>
      <c r="O18">
        <v>8.8733000000000004</v>
      </c>
      <c r="P18">
        <v>14.3142</v>
      </c>
      <c r="Q18">
        <v>28.1983</v>
      </c>
      <c r="R18">
        <v>28.3245</v>
      </c>
      <c r="S18">
        <v>16.107700000000001</v>
      </c>
      <c r="T18">
        <v>501.87670000000003</v>
      </c>
      <c r="U18">
        <v>19.731200000000001</v>
      </c>
      <c r="V18">
        <v>25.4315</v>
      </c>
      <c r="W18">
        <v>10.973000000000001</v>
      </c>
      <c r="X18">
        <v>14.136200000000001</v>
      </c>
      <c r="Y18">
        <v>12.2661</v>
      </c>
      <c r="Z18">
        <v>19.158899999999999</v>
      </c>
      <c r="AA18">
        <v>30.270600000000002</v>
      </c>
      <c r="AB18">
        <v>22.904</v>
      </c>
      <c r="AC18">
        <v>11.137600000000001</v>
      </c>
      <c r="AD18">
        <v>14.3688</v>
      </c>
      <c r="AE18">
        <v>31.470099999999999</v>
      </c>
      <c r="AF18">
        <v>76.775800000000004</v>
      </c>
      <c r="AG18">
        <v>33.784799999999997</v>
      </c>
      <c r="AH18">
        <v>16.1479</v>
      </c>
      <c r="AI18">
        <v>22.511800000000001</v>
      </c>
      <c r="AJ18">
        <v>11.5227</v>
      </c>
      <c r="AK18">
        <v>27.240100000000002</v>
      </c>
      <c r="AL18">
        <v>17.941600000000001</v>
      </c>
      <c r="AM18">
        <v>20.997399999999999</v>
      </c>
      <c r="AN18">
        <v>21</v>
      </c>
      <c r="AO18">
        <v>21.338799999999999</v>
      </c>
      <c r="AP18">
        <v>18.589600000000001</v>
      </c>
      <c r="AQ18">
        <v>13.022500000000001</v>
      </c>
    </row>
    <row r="19" spans="1:43" x14ac:dyDescent="0.25">
      <c r="A19" s="1">
        <v>43098</v>
      </c>
      <c r="B19">
        <v>12.6448</v>
      </c>
      <c r="C19">
        <v>25.022500000000001</v>
      </c>
      <c r="D19">
        <v>20.009499999999999</v>
      </c>
      <c r="E19">
        <v>12.5656</v>
      </c>
      <c r="F19">
        <v>30.1767</v>
      </c>
      <c r="G19">
        <v>15.7089</v>
      </c>
      <c r="H19">
        <v>36.425400000000003</v>
      </c>
      <c r="I19">
        <v>13.4237</v>
      </c>
      <c r="J19">
        <v>6.6434999999999995</v>
      </c>
      <c r="K19">
        <v>17.9359</v>
      </c>
      <c r="L19">
        <v>10.289300000000001</v>
      </c>
      <c r="M19">
        <v>13.9977</v>
      </c>
      <c r="N19">
        <v>9.8940000000000001</v>
      </c>
      <c r="O19">
        <v>7.3673000000000002</v>
      </c>
      <c r="P19">
        <v>17.202000000000002</v>
      </c>
      <c r="Q19">
        <v>19.993200000000002</v>
      </c>
      <c r="R19">
        <v>24.3538</v>
      </c>
      <c r="S19">
        <v>13.8649</v>
      </c>
      <c r="T19">
        <v>14.680899999999999</v>
      </c>
      <c r="U19">
        <v>15.917199999999999</v>
      </c>
      <c r="V19">
        <v>19.899100000000001</v>
      </c>
      <c r="W19">
        <v>14.7432</v>
      </c>
      <c r="X19">
        <v>13.35</v>
      </c>
      <c r="Y19">
        <v>12.162699999999999</v>
      </c>
      <c r="Z19">
        <v>6.2954999999999997</v>
      </c>
      <c r="AA19">
        <v>27.5229</v>
      </c>
      <c r="AB19">
        <v>22.977499999999999</v>
      </c>
      <c r="AC19">
        <v>74.0779</v>
      </c>
      <c r="AD19">
        <v>14.3688</v>
      </c>
      <c r="AE19">
        <v>27.0791</v>
      </c>
      <c r="AF19">
        <v>24.956900000000001</v>
      </c>
      <c r="AG19">
        <v>35.988100000000003</v>
      </c>
      <c r="AH19">
        <v>9.4718999999999998</v>
      </c>
      <c r="AI19">
        <v>23.935400000000001</v>
      </c>
      <c r="AJ19">
        <v>13.5619</v>
      </c>
      <c r="AK19">
        <v>27.909099999999999</v>
      </c>
      <c r="AL19">
        <v>15.976599999999999</v>
      </c>
      <c r="AM19">
        <v>17.611799999999999</v>
      </c>
      <c r="AN19">
        <v>14.508900000000001</v>
      </c>
      <c r="AO19">
        <v>21.8657</v>
      </c>
      <c r="AP19">
        <v>23.113399999999999</v>
      </c>
      <c r="AQ19">
        <v>7.4707999999999997</v>
      </c>
    </row>
    <row r="20" spans="1:43" x14ac:dyDescent="0.25">
      <c r="A20" s="1">
        <v>43465</v>
      </c>
      <c r="B20">
        <v>14.3344</v>
      </c>
      <c r="C20">
        <v>21.560300000000002</v>
      </c>
      <c r="D20">
        <v>21.909099999999999</v>
      </c>
      <c r="E20">
        <v>10.0482</v>
      </c>
      <c r="F20">
        <v>22.485199999999999</v>
      </c>
      <c r="G20">
        <v>14.0793</v>
      </c>
      <c r="H20">
        <v>33.644399999999997</v>
      </c>
      <c r="I20">
        <v>5.7778</v>
      </c>
      <c r="J20">
        <v>6.5023999999999997</v>
      </c>
      <c r="K20">
        <v>16.944900000000001</v>
      </c>
      <c r="L20">
        <v>6.8891999999999998</v>
      </c>
      <c r="M20">
        <v>13.430199999999999</v>
      </c>
      <c r="N20">
        <v>19.4877</v>
      </c>
      <c r="O20">
        <v>6.7713999999999999</v>
      </c>
      <c r="P20">
        <v>13.3866</v>
      </c>
      <c r="Q20">
        <v>32.217399999999998</v>
      </c>
      <c r="R20">
        <v>26.486799999999999</v>
      </c>
      <c r="S20">
        <v>10.7319</v>
      </c>
      <c r="T20">
        <v>11.954800000000001</v>
      </c>
      <c r="U20">
        <v>12.047499999999999</v>
      </c>
      <c r="V20">
        <v>11.611000000000001</v>
      </c>
      <c r="W20">
        <v>6.5613000000000001</v>
      </c>
      <c r="X20">
        <v>14.6477</v>
      </c>
      <c r="Y20">
        <v>7.7769000000000004</v>
      </c>
      <c r="Z20">
        <v>8.0824999999999996</v>
      </c>
      <c r="AA20">
        <v>19.789899999999999</v>
      </c>
      <c r="AB20">
        <v>20.427199999999999</v>
      </c>
      <c r="AC20">
        <v>12.2698</v>
      </c>
      <c r="AD20">
        <v>14.3688</v>
      </c>
      <c r="AE20">
        <v>28.908000000000001</v>
      </c>
      <c r="AF20">
        <v>22.468299999999999</v>
      </c>
      <c r="AG20">
        <v>21.909400000000002</v>
      </c>
      <c r="AH20">
        <v>35.369100000000003</v>
      </c>
      <c r="AI20">
        <v>21.846599999999999</v>
      </c>
      <c r="AJ20">
        <v>8.2157</v>
      </c>
      <c r="AK20">
        <v>25.421099999999999</v>
      </c>
      <c r="AL20">
        <v>13.971299999999999</v>
      </c>
      <c r="AM20">
        <v>14.037000000000001</v>
      </c>
      <c r="AN20">
        <v>12.875399999999999</v>
      </c>
      <c r="AO20">
        <v>13.542899999999999</v>
      </c>
      <c r="AP20">
        <v>212.8</v>
      </c>
      <c r="AQ20">
        <v>5.8939000000000004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5"/>
  <sheetViews>
    <sheetView workbookViewId="0">
      <selection activeCell="K34" sqref="K34"/>
    </sheetView>
  </sheetViews>
  <sheetFormatPr defaultRowHeight="14.5" x14ac:dyDescent="0.35"/>
  <cols>
    <col min="1" max="1" width="10.7265625" bestFit="1" customWidth="1"/>
    <col min="2" max="3" width="10.7265625" customWidth="1"/>
  </cols>
  <sheetData>
    <row r="1" spans="1:85" x14ac:dyDescent="0.25">
      <c r="A1" t="s">
        <v>42</v>
      </c>
      <c r="B1" s="1">
        <v>36889</v>
      </c>
    </row>
    <row r="2" spans="1:85" x14ac:dyDescent="0.25">
      <c r="A2" t="s">
        <v>43</v>
      </c>
      <c r="B2" s="1">
        <v>43465</v>
      </c>
    </row>
    <row r="4" spans="1:85" x14ac:dyDescent="0.25">
      <c r="B4" t="s">
        <v>0</v>
      </c>
      <c r="D4" t="s">
        <v>1</v>
      </c>
      <c r="F4" t="s">
        <v>2</v>
      </c>
      <c r="H4" t="s">
        <v>3</v>
      </c>
      <c r="J4" t="s">
        <v>4</v>
      </c>
      <c r="L4" t="s">
        <v>5</v>
      </c>
      <c r="N4" t="s">
        <v>6</v>
      </c>
      <c r="P4" t="s">
        <v>7</v>
      </c>
      <c r="R4" t="s">
        <v>8</v>
      </c>
      <c r="T4" t="s">
        <v>9</v>
      </c>
      <c r="V4" t="s">
        <v>10</v>
      </c>
      <c r="X4" t="s">
        <v>11</v>
      </c>
      <c r="Z4" t="s">
        <v>12</v>
      </c>
      <c r="AB4" t="s">
        <v>13</v>
      </c>
      <c r="AD4" t="s">
        <v>14</v>
      </c>
      <c r="AF4" t="s">
        <v>15</v>
      </c>
      <c r="AH4" t="s">
        <v>16</v>
      </c>
      <c r="AJ4" t="s">
        <v>17</v>
      </c>
      <c r="AL4" t="s">
        <v>18</v>
      </c>
      <c r="AN4" t="s">
        <v>19</v>
      </c>
      <c r="AP4" t="s">
        <v>20</v>
      </c>
      <c r="AR4" t="s">
        <v>21</v>
      </c>
      <c r="AT4" t="s">
        <v>22</v>
      </c>
      <c r="AV4" t="s">
        <v>23</v>
      </c>
      <c r="AX4" t="s">
        <v>24</v>
      </c>
      <c r="AZ4" t="s">
        <v>25</v>
      </c>
      <c r="BB4" t="s">
        <v>26</v>
      </c>
      <c r="BD4" t="s">
        <v>27</v>
      </c>
      <c r="BF4" t="s">
        <v>28</v>
      </c>
      <c r="BH4" t="s">
        <v>29</v>
      </c>
      <c r="BJ4" t="s">
        <v>30</v>
      </c>
      <c r="BL4" t="s">
        <v>31</v>
      </c>
      <c r="BN4" t="s">
        <v>32</v>
      </c>
      <c r="BP4" t="s">
        <v>33</v>
      </c>
      <c r="BR4" t="s">
        <v>34</v>
      </c>
      <c r="BT4" t="s">
        <v>35</v>
      </c>
      <c r="BV4" t="s">
        <v>36</v>
      </c>
      <c r="BX4" t="s">
        <v>37</v>
      </c>
      <c r="BZ4" t="s">
        <v>38</v>
      </c>
      <c r="CB4" t="s">
        <v>39</v>
      </c>
      <c r="CD4" t="s">
        <v>40</v>
      </c>
      <c r="CF4" t="s">
        <v>41</v>
      </c>
    </row>
    <row r="5" spans="1:8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</row>
    <row r="6" spans="1:85" x14ac:dyDescent="0.25">
      <c r="A6" t="s">
        <v>44</v>
      </c>
      <c r="B6" t="s">
        <v>62</v>
      </c>
      <c r="C6" t="s">
        <v>63</v>
      </c>
      <c r="D6" t="s">
        <v>62</v>
      </c>
      <c r="E6" t="s">
        <v>63</v>
      </c>
      <c r="F6" t="s">
        <v>62</v>
      </c>
      <c r="G6" t="s">
        <v>63</v>
      </c>
      <c r="H6" t="s">
        <v>62</v>
      </c>
      <c r="I6" t="s">
        <v>63</v>
      </c>
      <c r="J6" t="s">
        <v>62</v>
      </c>
      <c r="K6" t="s">
        <v>63</v>
      </c>
      <c r="L6" t="s">
        <v>62</v>
      </c>
      <c r="M6" t="s">
        <v>63</v>
      </c>
      <c r="N6" t="s">
        <v>62</v>
      </c>
      <c r="O6" t="s">
        <v>63</v>
      </c>
      <c r="P6" t="s">
        <v>62</v>
      </c>
      <c r="Q6" t="s">
        <v>63</v>
      </c>
      <c r="R6" t="s">
        <v>62</v>
      </c>
      <c r="S6" t="s">
        <v>63</v>
      </c>
      <c r="T6" t="s">
        <v>62</v>
      </c>
      <c r="U6" t="s">
        <v>63</v>
      </c>
      <c r="V6" t="s">
        <v>62</v>
      </c>
      <c r="W6" t="s">
        <v>63</v>
      </c>
      <c r="X6" t="s">
        <v>62</v>
      </c>
      <c r="Y6" t="s">
        <v>63</v>
      </c>
      <c r="Z6" t="s">
        <v>62</v>
      </c>
      <c r="AA6" t="s">
        <v>63</v>
      </c>
      <c r="AB6" t="s">
        <v>62</v>
      </c>
      <c r="AC6" t="s">
        <v>63</v>
      </c>
      <c r="AD6" t="s">
        <v>62</v>
      </c>
      <c r="AE6" t="s">
        <v>63</v>
      </c>
      <c r="AF6" t="s">
        <v>62</v>
      </c>
      <c r="AG6" t="s">
        <v>63</v>
      </c>
      <c r="AH6" t="s">
        <v>62</v>
      </c>
      <c r="AI6" t="s">
        <v>63</v>
      </c>
      <c r="AJ6" t="s">
        <v>62</v>
      </c>
      <c r="AK6" t="s">
        <v>63</v>
      </c>
      <c r="AL6" t="s">
        <v>62</v>
      </c>
      <c r="AM6" t="s">
        <v>63</v>
      </c>
      <c r="AN6" t="s">
        <v>62</v>
      </c>
      <c r="AO6" t="s">
        <v>63</v>
      </c>
      <c r="AP6" t="s">
        <v>62</v>
      </c>
      <c r="AQ6" t="s">
        <v>63</v>
      </c>
      <c r="AR6" t="s">
        <v>62</v>
      </c>
      <c r="AS6" t="s">
        <v>63</v>
      </c>
      <c r="AT6" t="s">
        <v>62</v>
      </c>
      <c r="AU6" t="s">
        <v>63</v>
      </c>
      <c r="AV6" t="s">
        <v>62</v>
      </c>
      <c r="AW6" t="s">
        <v>63</v>
      </c>
      <c r="AX6" t="s">
        <v>62</v>
      </c>
      <c r="AY6" t="s">
        <v>63</v>
      </c>
      <c r="AZ6" t="s">
        <v>62</v>
      </c>
      <c r="BA6" t="s">
        <v>63</v>
      </c>
      <c r="BB6" t="s">
        <v>62</v>
      </c>
      <c r="BC6" t="s">
        <v>63</v>
      </c>
      <c r="BD6" t="s">
        <v>62</v>
      </c>
      <c r="BE6" t="s">
        <v>63</v>
      </c>
      <c r="BF6" t="s">
        <v>62</v>
      </c>
      <c r="BG6" t="s">
        <v>63</v>
      </c>
      <c r="BH6" t="s">
        <v>62</v>
      </c>
      <c r="BI6" t="s">
        <v>63</v>
      </c>
      <c r="BJ6" t="s">
        <v>62</v>
      </c>
      <c r="BK6" t="s">
        <v>63</v>
      </c>
      <c r="BL6" t="s">
        <v>62</v>
      </c>
      <c r="BM6" t="s">
        <v>63</v>
      </c>
      <c r="BN6" t="s">
        <v>62</v>
      </c>
      <c r="BO6" t="s">
        <v>63</v>
      </c>
      <c r="BP6" t="s">
        <v>62</v>
      </c>
      <c r="BQ6" t="s">
        <v>63</v>
      </c>
      <c r="BR6" t="s">
        <v>62</v>
      </c>
      <c r="BS6" t="s">
        <v>63</v>
      </c>
      <c r="BT6" t="s">
        <v>62</v>
      </c>
      <c r="BU6" t="s">
        <v>63</v>
      </c>
      <c r="BV6" t="s">
        <v>62</v>
      </c>
      <c r="BW6" t="s">
        <v>63</v>
      </c>
      <c r="BX6" t="s">
        <v>62</v>
      </c>
      <c r="BY6" t="s">
        <v>63</v>
      </c>
      <c r="BZ6" t="s">
        <v>62</v>
      </c>
      <c r="CA6" t="s">
        <v>63</v>
      </c>
      <c r="CB6" t="s">
        <v>62</v>
      </c>
      <c r="CC6" t="s">
        <v>63</v>
      </c>
      <c r="CD6" t="s">
        <v>62</v>
      </c>
      <c r="CE6" t="s">
        <v>63</v>
      </c>
      <c r="CF6" t="s">
        <v>62</v>
      </c>
      <c r="CG6" t="s">
        <v>63</v>
      </c>
    </row>
    <row r="7" spans="1:85" x14ac:dyDescent="0.25">
      <c r="A7" s="2" t="e">
        <f ca="1">_xll.BDH(B$4,B$6:C$6,$B1,$B2,"Dir=V","Per=Y","Days=A","Dts=S","cols=3;rows=19")</f>
        <v>#NAME?</v>
      </c>
      <c r="B7">
        <v>9554</v>
      </c>
      <c r="C7">
        <v>25460.6309</v>
      </c>
      <c r="D7" t="e">
        <f ca="1">_xll.BDH(D$4,D$6:E$6,$B1,$B2,"Dir=V","Per=Y","Days=A","Dts=H","cols=2;rows=19")</f>
        <v>#NAME?</v>
      </c>
      <c r="E7">
        <v>4018.46</v>
      </c>
      <c r="F7" t="e">
        <f ca="1">_xll.BDH(F$4,F$6:G$6,$B1,$B2,"Dir=V","Per=Y","Days=A","Dts=H","cols=2;rows=19")</f>
        <v>#NAME?</v>
      </c>
      <c r="G7">
        <v>11508.700199999999</v>
      </c>
      <c r="H7" t="e">
        <f ca="1">_xll.BDH(H$4,H$6:I$6,$B1,$B2,"Dir=V","Per=Y","Days=A","Dts=H","cols=2;rows=19")</f>
        <v>#NAME?</v>
      </c>
      <c r="I7">
        <v>439994.90629999997</v>
      </c>
      <c r="J7" t="e">
        <f ca="1">_xll.BDH(J$4,J$6:K$6,$B1,$B2,"Dir=V","Per=Y","Days=A","Dts=H","cols=2;rows=19")</f>
        <v>#NAME?</v>
      </c>
      <c r="K7">
        <v>2419.0681</v>
      </c>
      <c r="L7" t="e">
        <f ca="1">_xll.BDH(L$4,L$6:M$6,$B1,$B2,"Dir=V","Per=Y","Days=A","Dts=H","cols=2;rows=19")</f>
        <v>#NAME?</v>
      </c>
      <c r="M7">
        <v>38557.199200000003</v>
      </c>
      <c r="N7" t="e">
        <f ca="1">_xll.BDH(N$4,N$6:O$6,$B1,$B2,"Dir=V","Per=Y","Days=A","Dts=H","cols=2;rows=19")</f>
        <v>#NAME?</v>
      </c>
      <c r="O7">
        <v>36451</v>
      </c>
      <c r="P7" t="e">
        <f ca="1">_xll.BDH(P$4,P$6:Q$6,$B1,$B2,"Dir=V","Per=Y","Days=A","Dts=H","cols=2;rows=19")</f>
        <v>#NAME?</v>
      </c>
      <c r="Q7">
        <v>300303.40629999997</v>
      </c>
      <c r="R7" t="e">
        <f ca="1">_xll.BDH(R$4,R$6:S$6,$B1,$B2,"Dir=V","Per=Y","Days=A","Dts=H","cols=2;rows=19")</f>
        <v>#NAME?</v>
      </c>
      <c r="S7">
        <v>49340</v>
      </c>
      <c r="T7" t="e">
        <f ca="1">_xll.BDH(T$4,T$6:U$6,$B1,$B2,"Dir=V","Per=Y","Days=A","Dts=H","cols=2;rows=19")</f>
        <v>#NAME?</v>
      </c>
      <c r="U7">
        <v>17233</v>
      </c>
      <c r="V7" t="e">
        <f ca="1">_xll.BDH(V$4,V$6:W$6,$B1,$B2,"Dir=V","Per=Y","Days=A","Dts=H","cols=2;rows=19")</f>
        <v>#NAME?</v>
      </c>
      <c r="W7">
        <v>693315</v>
      </c>
      <c r="X7" t="e">
        <f ca="1">_xll.BDH(X$4,X$6:Y$6,$B1,$B2,"Dir=V","Per=Y","Days=A","Dts=H","cols=2;rows=19")</f>
        <v>#NAME?</v>
      </c>
      <c r="Y7">
        <v>9410.0995999999996</v>
      </c>
      <c r="Z7" t="e">
        <f ca="1">_xll.BDH(Z$4,Z$6:AA$6,$B1,$B2,"Dir=V","Per=Y","Days=A","Dts=H","cols=2;rows=19")</f>
        <v>#NAME?</v>
      </c>
      <c r="AA7">
        <v>474231</v>
      </c>
      <c r="AB7" t="e">
        <f ca="1">_xll.BDH(AB$4,AB$6:AC$6,$B1,$B2,"Dir=V","Per=Y","Days=A","Dts=H","cols=2;rows=19")</f>
        <v>#NAME?</v>
      </c>
      <c r="AC7">
        <v>199274</v>
      </c>
      <c r="AD7" t="e">
        <f ca="1">_xll.BDH(AD$4,AD$6:AE$6,$B1,$B2,"Dir=V","Per=Y","Days=A","Dts=H","cols=2;rows=19")</f>
        <v>#NAME?</v>
      </c>
      <c r="AE7">
        <v>18487.400399999999</v>
      </c>
      <c r="AF7" t="e">
        <f ca="1">_xll.BDH(AF$4,AF$6:AG$6,$B1,$B2,"Dir=V","Per=Y","Days=A","Dts=H","cols=2;rows=19")</f>
        <v>#NAME?</v>
      </c>
      <c r="AG7">
        <v>123941</v>
      </c>
      <c r="AH7" t="e">
        <f ca="1">_xll.BDH(AH$4,AH$6:AI$6,$B1,$B2,"Dir=V","Per=Y","Days=A","Dts=H","cols=2;rows=19")</f>
        <v>#NAME?</v>
      </c>
      <c r="AI7">
        <v>2130.8811000000001</v>
      </c>
      <c r="AJ7" t="e">
        <f ca="1">_xll.BDH(AJ$4,AJ$6:AK$6,$B1,$B2,"Dir=V","Per=Y","Days=A","Dts=H","cols=2;rows=19")</f>
        <v>#NAME?</v>
      </c>
      <c r="AK7">
        <v>51817</v>
      </c>
      <c r="AL7" t="e">
        <f ca="1">_xll.BDH(AL$4,AL$6:AM$6,$B1,$B2,"Dir=V","Per=Y","Days=A","Dts=H","cols=2;rows=19")</f>
        <v>#NAME?</v>
      </c>
      <c r="AM7">
        <v>56770</v>
      </c>
      <c r="AN7" t="e">
        <f ca="1">_xll.BDH(AN$4,AN$6:AO$6,$B1,$B2,"Dir=V","Per=Y","Days=A","Dts=H","cols=2;rows=19")</f>
        <v>#NAME?</v>
      </c>
      <c r="AO7">
        <v>82453.338499999998</v>
      </c>
      <c r="AP7" t="e">
        <f ca="1">_xll.BDH(AP$4,AP$6:AQ$6,$B1,$B2,"Dir=V","Per=Y","Days=A","Dts=H","cols=2;rows=19")</f>
        <v>#NAME?</v>
      </c>
      <c r="AQ7">
        <v>6473</v>
      </c>
      <c r="AR7" t="e">
        <f ca="1">_xll.BDH(AR$4,AR$6:AS$6,$B1,$B2,"Dir=V","Per=Y","Days=A","Dts=H","cols=2;rows=19")</f>
        <v>#NAME?</v>
      </c>
      <c r="AS7">
        <v>455881</v>
      </c>
      <c r="AT7" t="e">
        <f ca="1">_xll.BDH(AT$4,AT$6:AU$6,$B1,$B2,"Dir=V","Per=Y","Days=A","Dts=H","cols=2;rows=19")</f>
        <v>#NAME?</v>
      </c>
      <c r="AU7">
        <v>19413.699199999999</v>
      </c>
      <c r="AV7" t="e">
        <f ca="1">_xll.BDH(AV$4,AV$6:AW$6,$B1,$B2,"Dir=V","Per=Y","Days=A","Dts=H","cols=2;rows=19")</f>
        <v>#NAME?</v>
      </c>
      <c r="AW7">
        <v>650172</v>
      </c>
      <c r="AX7" t="e">
        <f ca="1">_xll.BDH(AX$4,AX$6:AY$6,$B1,$B2,"Dir=V","Per=Y","Days=A","Dts=H","cols=2;rows=19")</f>
        <v>#NAME?</v>
      </c>
      <c r="AY7">
        <v>332249.8125</v>
      </c>
      <c r="AZ7" t="e">
        <f ca="1">_xll.BDH(AZ$4,AZ$6:BA$6,$B1,$B2,"Dir=V","Per=Y","Days=A","Dts=H","cols=2;rows=19")</f>
        <v>#NAME?</v>
      </c>
      <c r="BA7">
        <v>31307.8449</v>
      </c>
      <c r="BB7" t="e">
        <f ca="1">_xll.BDH(BB$4,BB$6:BC$6,$B1,$B2,"Dir=V","Per=Y","Days=A","Dts=H","cols=2;rows=19")</f>
        <v>#NAME?</v>
      </c>
      <c r="BC7">
        <v>23192</v>
      </c>
      <c r="BD7" t="e">
        <f ca="1">_xll.BDH(BD$4,BD$6:BE$6,$B1,$B2,"Dir=V","Per=Y","Days=A","Dts=H","cols=2;rows=19")</f>
        <v>#NAME?</v>
      </c>
      <c r="BE7">
        <v>193567</v>
      </c>
      <c r="BF7" t="e">
        <f ca="1">_xll.BDH(BF$4,BF$6:BG$6,$B1,$B2,"Dir=V","Per=Y","Days=A","Dts=H","cols=2;rows=19")</f>
        <v>#NAME?</v>
      </c>
      <c r="BG7">
        <v>19890</v>
      </c>
      <c r="BH7" t="e">
        <f ca="1">_xll.BDH(BH$4,BH$6:BI$6,$B1,$B2,"Dir=V","Per=Y","Days=A","Dts=H","cols=2;rows=19")</f>
        <v>#NAME?</v>
      </c>
      <c r="BI7">
        <v>13634.5</v>
      </c>
      <c r="BJ7" t="e">
        <f ca="1">_xll.BDH(BJ$4,BJ$6:BK$6,$B1,$B2,"Dir=V","Per=Y","Days=A","Dts=H","cols=2;rows=19")</f>
        <v>#NAME?</v>
      </c>
      <c r="BK7">
        <v>129585</v>
      </c>
      <c r="BL7" t="e">
        <f ca="1">_xll.BDH(BL$4,BL$6:BM$6,$B1,$B2,"Dir=V","Per=Y","Days=A","Dts=H","cols=2;rows=19")</f>
        <v>#NAME?</v>
      </c>
      <c r="BM7">
        <v>38541</v>
      </c>
      <c r="BN7" t="e">
        <f ca="1">_xll.BDH(BN$4,BN$6:BO$6,$B1,$B2,"Dir=V","Per=Y","Days=A","Dts=H","cols=2;rows=19")</f>
        <v>#NAME?</v>
      </c>
      <c r="BO7">
        <v>3296.1350000000002</v>
      </c>
      <c r="BP7" t="e">
        <f ca="1">_xll.BDH(BP$4,BP$6:BQ$6,$B1,$B2,"Dir=V","Per=Y","Days=A","Dts=H","cols=2;rows=19")</f>
        <v>#NAME?</v>
      </c>
      <c r="BQ7">
        <v>7545</v>
      </c>
      <c r="BR7" t="e">
        <f ca="1">_xll.BDH(BR$4,BR$6:BS$6,$B1,$B2,"Dir=V","Per=Y","Days=A","Dts=H","cols=2;rows=19")</f>
        <v>#NAME?</v>
      </c>
      <c r="BS7">
        <v>348871.90629999997</v>
      </c>
      <c r="BT7" t="e">
        <f ca="1">_xll.BDH(BT$4,BT$6:BU$6,$B1,$B2,"Dir=V","Per=Y","Days=A","Dts=H","cols=2;rows=19")</f>
        <v>#NAME?</v>
      </c>
      <c r="BU7">
        <v>5586.2461000000003</v>
      </c>
      <c r="BV7" t="e">
        <f ca="1">_xll.BDH(BV$4,BV$6:BW$6,$B1,$B2,"Dir=V","Per=Y","Days=A","Dts=H","cols=2;rows=18")</f>
        <v>#NAME?</v>
      </c>
      <c r="BW7">
        <v>90118</v>
      </c>
      <c r="BX7" t="e">
        <f ca="1">_xll.BDH(BX$4,BX$6:BY$6,$B1,$B2,"Dir=V","Per=Y","Days=A","Dts=H","cols=2;rows=19")</f>
        <v>#NAME?</v>
      </c>
      <c r="BY7">
        <v>11482.9004</v>
      </c>
      <c r="BZ7" t="e">
        <f ca="1">_xll.BDH(BZ$4,BZ$6:CA$6,$B1,$B2,"Dir=V","Per=Y","Days=A","Dts=H","cols=2;rows=19")</f>
        <v>#NAME?</v>
      </c>
      <c r="CA7">
        <v>91783.976599999995</v>
      </c>
      <c r="CB7" t="e">
        <f ca="1">_xll.BDH(CB$4,CB$6:CC$6,$B1,$B2,"Dir=V","Per=Y","Days=A","Dts=H","cols=2;rows=19")</f>
        <v>#NAME?</v>
      </c>
      <c r="CC7">
        <v>57640</v>
      </c>
      <c r="CD7" t="e">
        <f ca="1">_xll.BDH(CD$4,CD$6:CE$6,$B1,$B2,"Dir=V","Per=Y","Days=A","Dts=H","cols=2;rows=19")</f>
        <v>#NAME?</v>
      </c>
      <c r="CE7">
        <v>150737.9063</v>
      </c>
      <c r="CF7" t="e">
        <f ca="1">_xll.BDH(CF$4,CF$6:CG$6,$B1,$B2,"Dir=V","Per=Y","Days=A","Dts=H","cols=2;rows=19")</f>
        <v>#NAME?</v>
      </c>
      <c r="CG7">
        <v>92565</v>
      </c>
    </row>
    <row r="8" spans="1:85" x14ac:dyDescent="0.25">
      <c r="A8" s="1">
        <v>37256</v>
      </c>
      <c r="B8">
        <v>11986</v>
      </c>
      <c r="C8">
        <v>28626</v>
      </c>
      <c r="D8">
        <v>2601.1831000000002</v>
      </c>
      <c r="E8">
        <v>4182.8770000000004</v>
      </c>
      <c r="F8" t="s">
        <v>47</v>
      </c>
      <c r="G8">
        <v>12054.5</v>
      </c>
      <c r="H8" t="s">
        <v>47</v>
      </c>
      <c r="I8">
        <v>942925</v>
      </c>
      <c r="J8">
        <v>51.856900000000003</v>
      </c>
      <c r="K8">
        <v>3643.8400999999999</v>
      </c>
      <c r="L8">
        <v>10311.7988</v>
      </c>
      <c r="M8">
        <v>36875</v>
      </c>
      <c r="N8">
        <v>13733</v>
      </c>
      <c r="O8">
        <v>37039</v>
      </c>
      <c r="P8" t="s">
        <v>47</v>
      </c>
      <c r="Q8">
        <v>309093</v>
      </c>
      <c r="R8">
        <v>9762</v>
      </c>
      <c r="S8">
        <v>51259</v>
      </c>
      <c r="T8">
        <v>7274</v>
      </c>
      <c r="U8">
        <v>17095</v>
      </c>
      <c r="V8" t="s">
        <v>47</v>
      </c>
      <c r="W8">
        <v>825288</v>
      </c>
      <c r="X8">
        <v>3183.5</v>
      </c>
      <c r="Y8">
        <v>10778.200199999999</v>
      </c>
      <c r="Z8" t="s">
        <v>47</v>
      </c>
      <c r="AA8">
        <v>485110</v>
      </c>
      <c r="AB8">
        <v>24652</v>
      </c>
      <c r="AC8">
        <v>207410</v>
      </c>
      <c r="AD8" t="s">
        <v>47</v>
      </c>
      <c r="AE8">
        <v>19946.300800000001</v>
      </c>
      <c r="AF8" t="s">
        <v>47</v>
      </c>
      <c r="AG8">
        <v>164562</v>
      </c>
      <c r="AH8" t="s">
        <v>47</v>
      </c>
      <c r="AI8">
        <v>2149.3978999999999</v>
      </c>
      <c r="AJ8" t="s">
        <v>47</v>
      </c>
      <c r="AK8">
        <v>64105</v>
      </c>
      <c r="AL8" t="s">
        <v>47</v>
      </c>
      <c r="AM8">
        <v>63127</v>
      </c>
      <c r="AN8" t="s">
        <v>47</v>
      </c>
      <c r="AO8">
        <v>78880.58</v>
      </c>
      <c r="AP8">
        <v>2446</v>
      </c>
      <c r="AQ8">
        <v>9867</v>
      </c>
      <c r="AR8" t="s">
        <v>47</v>
      </c>
      <c r="AS8">
        <v>512499</v>
      </c>
      <c r="AT8">
        <v>2884.1729</v>
      </c>
      <c r="AU8">
        <v>23067.429700000001</v>
      </c>
      <c r="AV8" t="s">
        <v>47</v>
      </c>
      <c r="AW8">
        <v>705119</v>
      </c>
      <c r="AX8" t="s">
        <v>47</v>
      </c>
      <c r="AY8">
        <v>314891.1875</v>
      </c>
      <c r="AZ8">
        <v>10627.699199999999</v>
      </c>
      <c r="BA8">
        <v>34697</v>
      </c>
      <c r="BB8">
        <v>7575</v>
      </c>
      <c r="BC8">
        <v>22468</v>
      </c>
      <c r="BD8" t="s">
        <v>47</v>
      </c>
      <c r="BE8">
        <v>202054</v>
      </c>
      <c r="BF8">
        <v>11404</v>
      </c>
      <c r="BG8">
        <v>22427</v>
      </c>
      <c r="BH8" t="s">
        <v>47</v>
      </c>
      <c r="BI8">
        <v>13591.4004</v>
      </c>
      <c r="BJ8">
        <v>25407</v>
      </c>
      <c r="BK8">
        <v>127358</v>
      </c>
      <c r="BL8">
        <v>9525</v>
      </c>
      <c r="BM8">
        <v>38454</v>
      </c>
      <c r="BN8">
        <v>770.44410000000005</v>
      </c>
      <c r="BO8">
        <v>2826.9719</v>
      </c>
      <c r="BP8">
        <v>5235</v>
      </c>
      <c r="BQ8">
        <v>9505</v>
      </c>
      <c r="BR8" t="s">
        <v>47</v>
      </c>
      <c r="BS8">
        <v>358116.1875</v>
      </c>
      <c r="BT8">
        <v>4488.3752000000004</v>
      </c>
      <c r="BU8">
        <v>6195.6040000000003</v>
      </c>
      <c r="BV8">
        <v>23206</v>
      </c>
      <c r="BW8">
        <v>77939</v>
      </c>
      <c r="BX8">
        <v>3949.6001000000001</v>
      </c>
      <c r="BY8">
        <v>15199.4004</v>
      </c>
      <c r="BZ8" t="s">
        <v>47</v>
      </c>
      <c r="CA8">
        <v>85789.523400000005</v>
      </c>
      <c r="CB8">
        <v>24552</v>
      </c>
      <c r="CC8">
        <v>52959</v>
      </c>
      <c r="CD8">
        <v>17834</v>
      </c>
      <c r="CE8">
        <v>139002</v>
      </c>
      <c r="CF8">
        <v>14282</v>
      </c>
      <c r="CG8">
        <v>104424</v>
      </c>
    </row>
    <row r="9" spans="1:85" x14ac:dyDescent="0.25">
      <c r="A9" s="1">
        <v>37621</v>
      </c>
      <c r="B9">
        <v>13461</v>
      </c>
      <c r="C9">
        <v>24738</v>
      </c>
      <c r="D9">
        <v>2819.1498999999999</v>
      </c>
      <c r="E9">
        <v>4260.8109999999997</v>
      </c>
      <c r="F9" t="s">
        <v>47</v>
      </c>
      <c r="G9">
        <v>10959</v>
      </c>
      <c r="H9" t="s">
        <v>47</v>
      </c>
      <c r="I9">
        <v>852056</v>
      </c>
      <c r="J9">
        <v>546.10400000000004</v>
      </c>
      <c r="K9">
        <v>3301.6880000000001</v>
      </c>
      <c r="L9">
        <v>10400</v>
      </c>
      <c r="M9">
        <v>35085.800799999997</v>
      </c>
      <c r="N9">
        <v>11944</v>
      </c>
      <c r="O9">
        <v>41692</v>
      </c>
      <c r="P9" t="s">
        <v>47</v>
      </c>
      <c r="Q9">
        <v>279542.19799999997</v>
      </c>
      <c r="R9">
        <v>9657</v>
      </c>
      <c r="S9">
        <v>55511</v>
      </c>
      <c r="T9">
        <v>7113</v>
      </c>
      <c r="U9">
        <v>15275</v>
      </c>
      <c r="V9" t="s">
        <v>47</v>
      </c>
      <c r="W9">
        <v>710305</v>
      </c>
      <c r="X9">
        <v>3223.7002000000002</v>
      </c>
      <c r="Y9">
        <v>10555.9004</v>
      </c>
      <c r="Z9" t="s">
        <v>47</v>
      </c>
      <c r="AA9">
        <v>444657</v>
      </c>
      <c r="AB9">
        <v>28402</v>
      </c>
      <c r="AC9">
        <v>187327</v>
      </c>
      <c r="AD9" t="s">
        <v>47</v>
      </c>
      <c r="AE9">
        <v>20281.699199999999</v>
      </c>
      <c r="AF9" t="s">
        <v>47</v>
      </c>
      <c r="AG9">
        <v>125821</v>
      </c>
      <c r="AH9">
        <v>1276.5129999999999</v>
      </c>
      <c r="AI9">
        <v>2157.79</v>
      </c>
      <c r="AJ9" t="s">
        <v>47</v>
      </c>
      <c r="AK9">
        <v>67937</v>
      </c>
      <c r="AL9" t="s">
        <v>47</v>
      </c>
      <c r="AM9">
        <v>66105</v>
      </c>
      <c r="AN9" t="s">
        <v>47</v>
      </c>
      <c r="AO9">
        <v>89629.581600000005</v>
      </c>
      <c r="AP9">
        <v>2436</v>
      </c>
      <c r="AQ9">
        <v>8915</v>
      </c>
      <c r="AR9" t="s">
        <v>47</v>
      </c>
      <c r="AS9">
        <v>501265</v>
      </c>
      <c r="AT9">
        <v>3998.5752000000002</v>
      </c>
      <c r="AU9">
        <v>23620.716799999998</v>
      </c>
      <c r="AV9" t="s">
        <v>47</v>
      </c>
      <c r="AW9">
        <v>716370</v>
      </c>
      <c r="AX9" t="s">
        <v>47</v>
      </c>
      <c r="AY9">
        <v>279752</v>
      </c>
      <c r="AZ9">
        <v>10589.800800000001</v>
      </c>
      <c r="BA9">
        <v>29716.300800000001</v>
      </c>
      <c r="BB9">
        <v>8130</v>
      </c>
      <c r="BC9">
        <v>21417</v>
      </c>
      <c r="BD9" t="s">
        <v>47</v>
      </c>
      <c r="BE9">
        <v>196441</v>
      </c>
      <c r="BF9">
        <v>11738</v>
      </c>
      <c r="BG9">
        <v>23327</v>
      </c>
      <c r="BH9">
        <v>11769</v>
      </c>
      <c r="BI9">
        <v>14972.7</v>
      </c>
      <c r="BJ9">
        <v>28072</v>
      </c>
      <c r="BK9">
        <v>106587</v>
      </c>
      <c r="BL9">
        <v>9914</v>
      </c>
      <c r="BM9">
        <v>32289</v>
      </c>
      <c r="BN9">
        <v>996.82309999999995</v>
      </c>
      <c r="BO9">
        <v>2837.9670000000001</v>
      </c>
      <c r="BP9">
        <v>6070</v>
      </c>
      <c r="BQ9">
        <v>8836</v>
      </c>
      <c r="BR9" t="s">
        <v>47</v>
      </c>
      <c r="BS9">
        <v>324208.08500000002</v>
      </c>
      <c r="BT9">
        <v>4596.68</v>
      </c>
      <c r="BU9">
        <v>5609.7520000000004</v>
      </c>
      <c r="BV9">
        <v>20883</v>
      </c>
      <c r="BW9">
        <v>77605</v>
      </c>
      <c r="BX9">
        <v>3755.2997999999998</v>
      </c>
      <c r="BY9">
        <v>13684.5</v>
      </c>
      <c r="BZ9" t="s">
        <v>47</v>
      </c>
      <c r="CA9">
        <v>67414.242199999993</v>
      </c>
      <c r="CB9">
        <v>24221</v>
      </c>
      <c r="CC9">
        <v>42364</v>
      </c>
      <c r="CD9">
        <v>17576</v>
      </c>
      <c r="CE9">
        <v>69333</v>
      </c>
      <c r="CF9">
        <v>13998</v>
      </c>
      <c r="CG9">
        <v>108896</v>
      </c>
    </row>
    <row r="10" spans="1:85" x14ac:dyDescent="0.25">
      <c r="A10" s="1">
        <v>37986</v>
      </c>
      <c r="B10">
        <v>11611</v>
      </c>
      <c r="C10">
        <v>23399</v>
      </c>
      <c r="D10">
        <v>2813.6680000000001</v>
      </c>
      <c r="E10">
        <v>4187.8081000000002</v>
      </c>
      <c r="F10" t="s">
        <v>47</v>
      </c>
      <c r="G10">
        <v>11004.799800000001</v>
      </c>
      <c r="H10" t="s">
        <v>47</v>
      </c>
      <c r="I10">
        <v>935912</v>
      </c>
      <c r="J10">
        <v>378.15499999999997</v>
      </c>
      <c r="K10">
        <v>2868.2820000000002</v>
      </c>
      <c r="L10">
        <v>10028.199199999999</v>
      </c>
      <c r="M10">
        <v>33601.601600000002</v>
      </c>
      <c r="N10">
        <v>11733</v>
      </c>
      <c r="O10">
        <v>37445</v>
      </c>
      <c r="P10" t="s">
        <v>47</v>
      </c>
      <c r="Q10">
        <v>287083.75</v>
      </c>
      <c r="R10">
        <v>9491</v>
      </c>
      <c r="S10">
        <v>61475</v>
      </c>
      <c r="T10">
        <v>7148</v>
      </c>
      <c r="U10">
        <v>14305</v>
      </c>
      <c r="V10" t="s">
        <v>47</v>
      </c>
      <c r="W10">
        <v>782996</v>
      </c>
      <c r="X10">
        <v>3313</v>
      </c>
      <c r="Y10">
        <v>11065.4004</v>
      </c>
      <c r="Z10" t="s">
        <v>47</v>
      </c>
      <c r="AA10">
        <v>449235</v>
      </c>
      <c r="AB10">
        <v>26588</v>
      </c>
      <c r="AC10">
        <v>178268</v>
      </c>
      <c r="AD10" t="s">
        <v>47</v>
      </c>
      <c r="AE10">
        <v>21662</v>
      </c>
      <c r="AF10">
        <v>24736</v>
      </c>
      <c r="AG10">
        <v>116072</v>
      </c>
      <c r="AH10">
        <v>1282.2449999999999</v>
      </c>
      <c r="AI10">
        <v>2495.2040000000002</v>
      </c>
      <c r="AJ10" t="s">
        <v>47</v>
      </c>
      <c r="AK10">
        <v>69839</v>
      </c>
      <c r="AL10" t="s">
        <v>47</v>
      </c>
      <c r="AM10">
        <v>67558</v>
      </c>
      <c r="AN10" t="s">
        <v>47</v>
      </c>
      <c r="AO10">
        <v>100465.5132</v>
      </c>
      <c r="AP10">
        <v>2276</v>
      </c>
      <c r="AQ10">
        <v>8347</v>
      </c>
      <c r="AR10" t="s">
        <v>47</v>
      </c>
      <c r="AS10">
        <v>539224</v>
      </c>
      <c r="AT10">
        <v>4465.4594999999999</v>
      </c>
      <c r="AU10">
        <v>24416.230500000001</v>
      </c>
      <c r="AV10" t="s">
        <v>47</v>
      </c>
      <c r="AW10">
        <v>778771</v>
      </c>
      <c r="AX10" t="s">
        <v>47</v>
      </c>
      <c r="AY10">
        <v>260215</v>
      </c>
      <c r="AZ10">
        <v>9181.9004000000004</v>
      </c>
      <c r="BA10">
        <v>24273.699199999999</v>
      </c>
      <c r="BB10">
        <v>7791</v>
      </c>
      <c r="BC10">
        <v>20543</v>
      </c>
      <c r="BD10" t="s">
        <v>47</v>
      </c>
      <c r="BE10">
        <v>209384</v>
      </c>
      <c r="BF10">
        <v>12218</v>
      </c>
      <c r="BG10">
        <v>23920</v>
      </c>
      <c r="BH10">
        <v>11509.899600000001</v>
      </c>
      <c r="BI10">
        <v>15012.1</v>
      </c>
      <c r="BJ10">
        <v>28898</v>
      </c>
      <c r="BK10">
        <v>99833</v>
      </c>
      <c r="BL10">
        <v>9479</v>
      </c>
      <c r="BM10">
        <v>29411</v>
      </c>
      <c r="BN10">
        <v>957.85299999999995</v>
      </c>
      <c r="BO10">
        <v>2835.0920000000001</v>
      </c>
      <c r="BP10">
        <v>6620</v>
      </c>
      <c r="BQ10">
        <v>9136</v>
      </c>
      <c r="BR10" t="s">
        <v>47</v>
      </c>
      <c r="BS10">
        <v>351780.40629999997</v>
      </c>
      <c r="BT10">
        <v>4491.5029999999997</v>
      </c>
      <c r="BU10">
        <v>6325.8649999999998</v>
      </c>
      <c r="BV10">
        <v>20645</v>
      </c>
      <c r="BW10">
        <v>79518</v>
      </c>
      <c r="BX10">
        <v>3717.2</v>
      </c>
      <c r="BY10">
        <v>13920.8</v>
      </c>
      <c r="BZ10" t="s">
        <v>47</v>
      </c>
      <c r="CA10">
        <v>62075.199999999997</v>
      </c>
      <c r="CB10">
        <v>21501</v>
      </c>
      <c r="CC10">
        <v>37968</v>
      </c>
      <c r="CD10">
        <v>17576</v>
      </c>
      <c r="CE10">
        <v>54919</v>
      </c>
      <c r="CF10">
        <v>10660</v>
      </c>
      <c r="CG10">
        <v>119136</v>
      </c>
    </row>
    <row r="11" spans="1:85" x14ac:dyDescent="0.25">
      <c r="A11" s="1">
        <v>38352</v>
      </c>
      <c r="B11">
        <v>9212</v>
      </c>
      <c r="C11">
        <v>21374</v>
      </c>
      <c r="D11">
        <v>2813.402</v>
      </c>
      <c r="E11">
        <v>4433.884</v>
      </c>
      <c r="F11" t="s">
        <v>47</v>
      </c>
      <c r="G11">
        <v>15421</v>
      </c>
      <c r="H11" t="s">
        <v>47</v>
      </c>
      <c r="I11">
        <v>990318</v>
      </c>
      <c r="J11">
        <v>908.33299999999997</v>
      </c>
      <c r="K11">
        <v>3243.7660000000001</v>
      </c>
      <c r="L11">
        <v>11815.4</v>
      </c>
      <c r="M11">
        <v>35447.5</v>
      </c>
      <c r="N11">
        <v>10857</v>
      </c>
      <c r="O11">
        <v>37588</v>
      </c>
      <c r="P11" t="s">
        <v>47</v>
      </c>
      <c r="Q11">
        <v>329441.15600000002</v>
      </c>
      <c r="R11">
        <v>10295</v>
      </c>
      <c r="S11">
        <v>67634</v>
      </c>
      <c r="T11">
        <v>6050</v>
      </c>
      <c r="U11">
        <v>16079</v>
      </c>
      <c r="V11" t="s">
        <v>47</v>
      </c>
      <c r="W11">
        <v>1002503</v>
      </c>
      <c r="X11">
        <v>4037.1</v>
      </c>
      <c r="Y11">
        <v>13072</v>
      </c>
      <c r="Z11" t="s">
        <v>47</v>
      </c>
      <c r="AA11">
        <v>503678</v>
      </c>
      <c r="AB11">
        <v>27492</v>
      </c>
      <c r="AC11">
        <v>182696</v>
      </c>
      <c r="AD11" t="s">
        <v>47</v>
      </c>
      <c r="AE11">
        <v>23517.099600000001</v>
      </c>
      <c r="AF11">
        <v>25809</v>
      </c>
      <c r="AG11">
        <v>125290</v>
      </c>
      <c r="AH11">
        <v>1242.0709999999999</v>
      </c>
      <c r="AI11">
        <v>2603.261</v>
      </c>
      <c r="AJ11" t="s">
        <v>47</v>
      </c>
      <c r="AK11">
        <v>65378</v>
      </c>
      <c r="AL11" t="s">
        <v>47</v>
      </c>
      <c r="AM11">
        <v>72853</v>
      </c>
      <c r="AN11" t="s">
        <v>47</v>
      </c>
      <c r="AO11">
        <v>117621.3452</v>
      </c>
      <c r="AP11">
        <v>2376</v>
      </c>
      <c r="AQ11">
        <v>8188</v>
      </c>
      <c r="AR11" t="s">
        <v>47</v>
      </c>
      <c r="AS11">
        <v>601355</v>
      </c>
      <c r="AT11">
        <v>4602.22</v>
      </c>
      <c r="AU11">
        <v>26188.839</v>
      </c>
      <c r="AV11" t="s">
        <v>47</v>
      </c>
      <c r="AW11">
        <v>876391</v>
      </c>
      <c r="AX11" t="s">
        <v>47</v>
      </c>
      <c r="AY11">
        <v>276135</v>
      </c>
      <c r="AZ11">
        <v>7722.2</v>
      </c>
      <c r="BA11">
        <v>25177.200000000001</v>
      </c>
      <c r="BB11">
        <v>8108</v>
      </c>
      <c r="BC11">
        <v>25517</v>
      </c>
      <c r="BD11" t="s">
        <v>47</v>
      </c>
      <c r="BE11">
        <v>214791</v>
      </c>
      <c r="BF11">
        <v>11192</v>
      </c>
      <c r="BG11">
        <v>22669</v>
      </c>
      <c r="BH11">
        <v>9540.2000000000007</v>
      </c>
      <c r="BI11">
        <v>20385.2</v>
      </c>
      <c r="BJ11">
        <v>28898</v>
      </c>
      <c r="BK11">
        <v>98693</v>
      </c>
      <c r="BL11">
        <v>9830</v>
      </c>
      <c r="BM11">
        <v>30471</v>
      </c>
      <c r="BN11">
        <v>957.85299999999995</v>
      </c>
      <c r="BO11">
        <v>2982</v>
      </c>
      <c r="BP11">
        <v>10432</v>
      </c>
      <c r="BQ11">
        <v>85407</v>
      </c>
      <c r="BR11" t="s">
        <v>47</v>
      </c>
      <c r="BS11">
        <v>664486.30000000005</v>
      </c>
      <c r="BT11">
        <v>4814.7619999999997</v>
      </c>
      <c r="BU11">
        <v>7585.4719999999998</v>
      </c>
      <c r="BV11">
        <v>22041</v>
      </c>
      <c r="BW11">
        <v>86205</v>
      </c>
      <c r="BX11">
        <v>4171.8999999999996</v>
      </c>
      <c r="BY11">
        <v>13354.1</v>
      </c>
      <c r="BZ11" t="s">
        <v>47</v>
      </c>
      <c r="CA11">
        <v>60078.86</v>
      </c>
      <c r="CB11">
        <v>18710</v>
      </c>
      <c r="CC11">
        <v>36858</v>
      </c>
      <c r="CD11">
        <v>17576</v>
      </c>
      <c r="CE11">
        <v>43039</v>
      </c>
      <c r="CF11">
        <v>10533</v>
      </c>
      <c r="CG11">
        <v>127603</v>
      </c>
    </row>
    <row r="12" spans="1:85" x14ac:dyDescent="0.25">
      <c r="A12" s="1">
        <v>38717</v>
      </c>
      <c r="B12">
        <v>9106</v>
      </c>
      <c r="C12">
        <v>19958</v>
      </c>
      <c r="D12">
        <v>3197.0720000000001</v>
      </c>
      <c r="E12">
        <v>5750.241</v>
      </c>
      <c r="F12" t="s">
        <v>47</v>
      </c>
      <c r="G12">
        <v>16288.4</v>
      </c>
      <c r="H12" t="s">
        <v>47</v>
      </c>
      <c r="I12">
        <v>989288</v>
      </c>
      <c r="J12">
        <v>974.19500000000005</v>
      </c>
      <c r="K12">
        <v>3756.0230000000001</v>
      </c>
      <c r="L12">
        <v>13178.1</v>
      </c>
      <c r="M12">
        <v>35670.1</v>
      </c>
      <c r="N12">
        <v>11289</v>
      </c>
      <c r="O12">
        <v>36722</v>
      </c>
      <c r="P12" t="s">
        <v>47</v>
      </c>
      <c r="Q12">
        <v>392389.49400000001</v>
      </c>
      <c r="R12">
        <v>10664</v>
      </c>
      <c r="S12">
        <v>74566</v>
      </c>
      <c r="T12">
        <v>6380</v>
      </c>
      <c r="U12">
        <v>16725</v>
      </c>
      <c r="V12" t="s">
        <v>47</v>
      </c>
      <c r="W12">
        <v>1258079</v>
      </c>
      <c r="X12">
        <v>4547.6000000000004</v>
      </c>
      <c r="Y12">
        <v>16052.6</v>
      </c>
      <c r="Z12" t="s">
        <v>47</v>
      </c>
      <c r="AA12">
        <v>575974</v>
      </c>
      <c r="AB12">
        <v>26882</v>
      </c>
      <c r="AC12">
        <v>201632</v>
      </c>
      <c r="AD12" t="s">
        <v>47</v>
      </c>
      <c r="AE12">
        <v>25893.9</v>
      </c>
      <c r="AF12">
        <v>27742</v>
      </c>
      <c r="AG12">
        <v>128468</v>
      </c>
      <c r="AH12">
        <v>1389.7940000000001</v>
      </c>
      <c r="AI12">
        <v>3026.15</v>
      </c>
      <c r="AJ12" t="s">
        <v>47</v>
      </c>
      <c r="AK12">
        <v>50502</v>
      </c>
      <c r="AL12" t="s">
        <v>47</v>
      </c>
      <c r="AM12">
        <v>83850</v>
      </c>
      <c r="AN12" t="s">
        <v>47</v>
      </c>
      <c r="AO12">
        <v>125600.1952</v>
      </c>
      <c r="AP12">
        <v>2689</v>
      </c>
      <c r="AQ12">
        <v>11594</v>
      </c>
      <c r="AR12" t="s">
        <v>47</v>
      </c>
      <c r="AS12">
        <v>835134</v>
      </c>
      <c r="AT12">
        <v>5420.71</v>
      </c>
      <c r="AU12">
        <v>30478.66</v>
      </c>
      <c r="AV12" t="s">
        <v>47</v>
      </c>
      <c r="AW12">
        <v>1158639</v>
      </c>
      <c r="AX12" t="s">
        <v>47</v>
      </c>
      <c r="AY12">
        <v>273535</v>
      </c>
      <c r="AZ12">
        <v>7339.1</v>
      </c>
      <c r="BA12">
        <v>23003.599999999999</v>
      </c>
      <c r="BB12">
        <v>8909</v>
      </c>
      <c r="BC12">
        <v>28053</v>
      </c>
      <c r="BD12" t="s">
        <v>47</v>
      </c>
      <c r="BE12">
        <v>218737</v>
      </c>
      <c r="BF12">
        <v>11982</v>
      </c>
      <c r="BG12">
        <v>22298</v>
      </c>
      <c r="BH12">
        <v>10185.200000000001</v>
      </c>
      <c r="BI12">
        <v>23886.1</v>
      </c>
      <c r="BJ12">
        <v>28898</v>
      </c>
      <c r="BK12">
        <v>109350</v>
      </c>
      <c r="BL12">
        <v>7941</v>
      </c>
      <c r="BM12">
        <v>33905</v>
      </c>
      <c r="BN12">
        <v>957.85299999999995</v>
      </c>
      <c r="BO12">
        <v>15581</v>
      </c>
      <c r="BP12">
        <v>19745</v>
      </c>
      <c r="BQ12">
        <v>86658</v>
      </c>
      <c r="BR12" t="s">
        <v>47</v>
      </c>
      <c r="BS12">
        <v>809106.91399999999</v>
      </c>
      <c r="BT12">
        <v>5594.5879999999997</v>
      </c>
      <c r="BU12">
        <v>9039.9040000000005</v>
      </c>
      <c r="BV12">
        <v>17379</v>
      </c>
      <c r="BW12">
        <v>87528</v>
      </c>
      <c r="BX12">
        <v>4755</v>
      </c>
      <c r="BY12">
        <v>16614.8</v>
      </c>
      <c r="BZ12" t="s">
        <v>47</v>
      </c>
      <c r="CA12">
        <v>73173.77</v>
      </c>
      <c r="CB12">
        <v>18862</v>
      </c>
      <c r="CC12">
        <v>39500</v>
      </c>
      <c r="CD12">
        <v>17576</v>
      </c>
      <c r="CE12">
        <v>44483</v>
      </c>
      <c r="CF12">
        <v>12263</v>
      </c>
      <c r="CG12">
        <v>133081</v>
      </c>
    </row>
    <row r="13" spans="1:85" x14ac:dyDescent="0.25">
      <c r="A13" s="1">
        <v>39082</v>
      </c>
      <c r="B13">
        <v>7434</v>
      </c>
      <c r="C13">
        <v>18442</v>
      </c>
      <c r="D13">
        <v>4495</v>
      </c>
      <c r="E13">
        <v>8379</v>
      </c>
      <c r="F13" t="s">
        <v>47</v>
      </c>
      <c r="G13">
        <v>16295.3</v>
      </c>
      <c r="H13" t="s">
        <v>47</v>
      </c>
      <c r="I13">
        <v>1053226</v>
      </c>
      <c r="J13">
        <v>1462.018</v>
      </c>
      <c r="K13">
        <v>3951.0349999999999</v>
      </c>
      <c r="L13">
        <v>14912.2</v>
      </c>
      <c r="M13">
        <v>45291</v>
      </c>
      <c r="N13">
        <v>13681</v>
      </c>
      <c r="O13">
        <v>55891</v>
      </c>
      <c r="P13" t="s">
        <v>47</v>
      </c>
      <c r="Q13">
        <v>411915.93099999998</v>
      </c>
      <c r="R13">
        <v>11354</v>
      </c>
      <c r="S13">
        <v>79057</v>
      </c>
      <c r="T13">
        <v>5905</v>
      </c>
      <c r="U13">
        <v>16856</v>
      </c>
      <c r="V13" t="s">
        <v>47</v>
      </c>
      <c r="W13">
        <v>1440343</v>
      </c>
      <c r="X13">
        <v>5613.6</v>
      </c>
      <c r="Y13">
        <v>18345</v>
      </c>
      <c r="Z13" t="s">
        <v>47</v>
      </c>
      <c r="AA13">
        <v>727555</v>
      </c>
      <c r="AB13">
        <v>20440</v>
      </c>
      <c r="AC13">
        <v>217634</v>
      </c>
      <c r="AD13" t="s">
        <v>47</v>
      </c>
      <c r="AE13">
        <v>47387.8</v>
      </c>
      <c r="AF13">
        <v>26592</v>
      </c>
      <c r="AG13">
        <v>122583</v>
      </c>
      <c r="AH13">
        <v>1566.88</v>
      </c>
      <c r="AI13">
        <v>3129.9169999999999</v>
      </c>
      <c r="AJ13" t="s">
        <v>47</v>
      </c>
      <c r="AK13">
        <v>54500</v>
      </c>
      <c r="AL13" t="s">
        <v>47</v>
      </c>
      <c r="AM13">
        <v>88312</v>
      </c>
      <c r="AN13" t="s">
        <v>47</v>
      </c>
      <c r="AO13">
        <v>138778.61470000001</v>
      </c>
      <c r="AP13">
        <v>3426</v>
      </c>
      <c r="AQ13">
        <v>15024</v>
      </c>
      <c r="AR13" t="s">
        <v>47</v>
      </c>
      <c r="AS13">
        <v>956841</v>
      </c>
      <c r="AT13">
        <v>6222.2809999999999</v>
      </c>
      <c r="AU13">
        <v>33060.843000000001</v>
      </c>
      <c r="AV13" t="s">
        <v>47</v>
      </c>
      <c r="AW13">
        <v>1226307</v>
      </c>
      <c r="AX13" t="s">
        <v>47</v>
      </c>
      <c r="AY13">
        <v>576784</v>
      </c>
      <c r="AZ13">
        <v>7471.5</v>
      </c>
      <c r="BA13">
        <v>22389.3</v>
      </c>
      <c r="BB13">
        <v>9825</v>
      </c>
      <c r="BC13">
        <v>28371</v>
      </c>
      <c r="BD13" t="s">
        <v>47</v>
      </c>
      <c r="BE13">
        <v>215845</v>
      </c>
      <c r="BF13">
        <v>13379</v>
      </c>
      <c r="BG13">
        <v>22617</v>
      </c>
      <c r="BH13">
        <v>11221</v>
      </c>
      <c r="BI13">
        <v>24783</v>
      </c>
      <c r="BJ13">
        <v>28898</v>
      </c>
      <c r="BK13">
        <v>103171</v>
      </c>
      <c r="BL13">
        <v>8250</v>
      </c>
      <c r="BM13">
        <v>38497</v>
      </c>
      <c r="BN13">
        <v>957.85299999999995</v>
      </c>
      <c r="BO13">
        <v>15928</v>
      </c>
      <c r="BP13">
        <v>20786</v>
      </c>
      <c r="BQ13">
        <v>77763</v>
      </c>
      <c r="BR13" t="s">
        <v>47</v>
      </c>
      <c r="BS13">
        <v>833872.71499999997</v>
      </c>
      <c r="BT13">
        <v>6229</v>
      </c>
      <c r="BU13">
        <v>9503</v>
      </c>
      <c r="BV13">
        <v>20876</v>
      </c>
      <c r="BW13">
        <v>91555</v>
      </c>
      <c r="BX13">
        <v>5679.1</v>
      </c>
      <c r="BY13">
        <v>18964.3</v>
      </c>
      <c r="BZ13" t="s">
        <v>47</v>
      </c>
      <c r="CA13">
        <v>108982</v>
      </c>
      <c r="CB13">
        <v>19549</v>
      </c>
      <c r="CC13">
        <v>37072</v>
      </c>
      <c r="CD13">
        <v>9898</v>
      </c>
      <c r="CE13">
        <v>43048</v>
      </c>
      <c r="CF13">
        <v>13855</v>
      </c>
      <c r="CG13">
        <v>136603</v>
      </c>
    </row>
    <row r="14" spans="1:85" x14ac:dyDescent="0.25">
      <c r="A14" s="1">
        <v>39447</v>
      </c>
      <c r="B14">
        <v>6860</v>
      </c>
      <c r="C14">
        <v>13944</v>
      </c>
      <c r="D14">
        <v>4882</v>
      </c>
      <c r="E14">
        <v>8325</v>
      </c>
      <c r="F14" t="s">
        <v>47</v>
      </c>
      <c r="G14">
        <v>18291.7</v>
      </c>
      <c r="H14" t="s">
        <v>47</v>
      </c>
      <c r="I14">
        <v>1061149</v>
      </c>
      <c r="J14">
        <v>1560.3440000000001</v>
      </c>
      <c r="K14">
        <v>4067.752</v>
      </c>
      <c r="L14">
        <v>16051.9</v>
      </c>
      <c r="M14">
        <v>46802.1</v>
      </c>
      <c r="N14">
        <v>16033</v>
      </c>
      <c r="O14">
        <v>51378</v>
      </c>
      <c r="P14" t="s">
        <v>47</v>
      </c>
      <c r="Q14">
        <v>501726</v>
      </c>
      <c r="R14">
        <v>12186</v>
      </c>
      <c r="S14">
        <v>88997</v>
      </c>
      <c r="T14">
        <v>6396</v>
      </c>
      <c r="U14">
        <v>27576</v>
      </c>
      <c r="V14" t="s">
        <v>47</v>
      </c>
      <c r="W14">
        <v>1694454</v>
      </c>
      <c r="X14">
        <v>6277</v>
      </c>
      <c r="Y14">
        <v>19788</v>
      </c>
      <c r="Z14" t="s">
        <v>47</v>
      </c>
      <c r="AA14">
        <v>722927</v>
      </c>
      <c r="AB14">
        <v>23995</v>
      </c>
      <c r="AC14">
        <v>135094</v>
      </c>
      <c r="AD14" t="s">
        <v>47</v>
      </c>
      <c r="AE14">
        <v>49777.2</v>
      </c>
      <c r="AF14">
        <v>27179</v>
      </c>
      <c r="AG14">
        <v>120673</v>
      </c>
      <c r="AH14">
        <v>1674.1389999999999</v>
      </c>
      <c r="AI14">
        <v>3513.5990000000002</v>
      </c>
      <c r="AJ14" t="s">
        <v>47</v>
      </c>
      <c r="AK14">
        <v>130851</v>
      </c>
      <c r="AL14" t="s">
        <v>47</v>
      </c>
      <c r="AM14">
        <v>101560</v>
      </c>
      <c r="AN14" t="s">
        <v>47</v>
      </c>
      <c r="AO14">
        <v>165576.84030000001</v>
      </c>
      <c r="AP14">
        <v>3678</v>
      </c>
      <c r="AQ14">
        <v>15324</v>
      </c>
      <c r="AR14" t="s">
        <v>47</v>
      </c>
      <c r="AS14">
        <v>1071762</v>
      </c>
      <c r="AT14">
        <v>9047.5400000000009</v>
      </c>
      <c r="AU14">
        <v>67532.361000000004</v>
      </c>
      <c r="AV14" t="s">
        <v>47</v>
      </c>
      <c r="AW14">
        <v>1312510</v>
      </c>
      <c r="AX14" t="s">
        <v>47</v>
      </c>
      <c r="AY14">
        <v>572959</v>
      </c>
      <c r="AZ14">
        <v>8305.4</v>
      </c>
      <c r="BA14">
        <v>28212.1</v>
      </c>
      <c r="BB14">
        <v>10695</v>
      </c>
      <c r="BC14">
        <v>30384</v>
      </c>
      <c r="BD14" t="s">
        <v>47</v>
      </c>
      <c r="BE14">
        <v>214253</v>
      </c>
      <c r="BF14">
        <v>17304</v>
      </c>
      <c r="BG14">
        <v>37599</v>
      </c>
      <c r="BH14">
        <v>12121.6</v>
      </c>
      <c r="BI14">
        <v>23200.3</v>
      </c>
      <c r="BJ14">
        <v>28898</v>
      </c>
      <c r="BK14">
        <v>101183</v>
      </c>
      <c r="BL14">
        <v>9190</v>
      </c>
      <c r="BM14">
        <v>36314</v>
      </c>
      <c r="BN14">
        <v>957.85299999999995</v>
      </c>
      <c r="BO14">
        <v>16175</v>
      </c>
      <c r="BP14">
        <v>20481</v>
      </c>
      <c r="BQ14">
        <v>71914</v>
      </c>
      <c r="BR14" t="s">
        <v>47</v>
      </c>
      <c r="BS14">
        <v>912914.97100000002</v>
      </c>
      <c r="BT14">
        <v>6815</v>
      </c>
      <c r="BU14">
        <v>10161</v>
      </c>
      <c r="BV14">
        <v>21043</v>
      </c>
      <c r="BW14">
        <v>94463</v>
      </c>
      <c r="BX14">
        <v>7098.6</v>
      </c>
      <c r="BY14">
        <v>23267.7</v>
      </c>
      <c r="BZ14" t="s">
        <v>47</v>
      </c>
      <c r="CA14">
        <v>105873</v>
      </c>
      <c r="CB14">
        <v>19629</v>
      </c>
      <c r="CC14">
        <v>37302</v>
      </c>
      <c r="CD14">
        <v>11781</v>
      </c>
      <c r="CE14">
        <v>45079</v>
      </c>
      <c r="CF14">
        <v>16294</v>
      </c>
      <c r="CG14">
        <v>145357</v>
      </c>
    </row>
    <row r="15" spans="1:85" x14ac:dyDescent="0.25">
      <c r="A15" s="1">
        <v>39810</v>
      </c>
      <c r="B15">
        <v>6871</v>
      </c>
      <c r="C15">
        <v>13603</v>
      </c>
      <c r="D15">
        <v>5256</v>
      </c>
      <c r="E15">
        <v>9533</v>
      </c>
      <c r="F15" t="s">
        <v>47</v>
      </c>
      <c r="G15">
        <v>20618.8</v>
      </c>
      <c r="H15" t="s">
        <v>47</v>
      </c>
      <c r="I15">
        <v>955576</v>
      </c>
      <c r="J15">
        <v>1015.514</v>
      </c>
      <c r="K15">
        <v>3939.3939999999998</v>
      </c>
      <c r="L15">
        <v>15849</v>
      </c>
      <c r="M15">
        <v>50860</v>
      </c>
      <c r="N15">
        <v>16462</v>
      </c>
      <c r="O15">
        <v>52511</v>
      </c>
      <c r="P15" t="s">
        <v>47</v>
      </c>
      <c r="Q15">
        <v>542650</v>
      </c>
      <c r="R15">
        <v>6049</v>
      </c>
      <c r="S15">
        <v>101086</v>
      </c>
      <c r="T15">
        <v>8048</v>
      </c>
      <c r="U15">
        <v>26865</v>
      </c>
      <c r="V15" t="s">
        <v>47</v>
      </c>
      <c r="W15">
        <v>2075551</v>
      </c>
      <c r="X15">
        <v>6149</v>
      </c>
      <c r="Y15">
        <v>21121</v>
      </c>
      <c r="Z15" t="s">
        <v>47</v>
      </c>
      <c r="AA15">
        <v>673516</v>
      </c>
      <c r="AB15">
        <v>21559</v>
      </c>
      <c r="AC15">
        <v>132219</v>
      </c>
      <c r="AD15" t="s">
        <v>47</v>
      </c>
      <c r="AE15">
        <v>51792.2</v>
      </c>
      <c r="AF15">
        <v>27074</v>
      </c>
      <c r="AG15">
        <v>123140</v>
      </c>
      <c r="AH15">
        <v>1749.3130000000001</v>
      </c>
      <c r="AI15">
        <v>4067.1</v>
      </c>
      <c r="AJ15" t="s">
        <v>47</v>
      </c>
      <c r="AK15">
        <v>133207</v>
      </c>
      <c r="AL15" t="s">
        <v>47</v>
      </c>
      <c r="AM15">
        <v>116673</v>
      </c>
      <c r="AN15" t="s">
        <v>47</v>
      </c>
      <c r="AO15">
        <v>165077.943</v>
      </c>
      <c r="AP15">
        <v>3928</v>
      </c>
      <c r="AQ15">
        <v>20544</v>
      </c>
      <c r="AR15" t="s">
        <v>47</v>
      </c>
      <c r="AS15">
        <v>1130003</v>
      </c>
      <c r="AT15">
        <v>10000.593999999999</v>
      </c>
      <c r="AU15">
        <v>85837.028999999995</v>
      </c>
      <c r="AV15" t="s">
        <v>47</v>
      </c>
      <c r="AW15">
        <v>1331663</v>
      </c>
      <c r="AX15" t="s">
        <v>47</v>
      </c>
      <c r="AY15">
        <v>636133</v>
      </c>
      <c r="AZ15">
        <v>8076.1</v>
      </c>
      <c r="BA15">
        <v>26977.200000000001</v>
      </c>
      <c r="BB15">
        <v>11181</v>
      </c>
      <c r="BC15">
        <v>31483</v>
      </c>
      <c r="BD15" t="s">
        <v>47</v>
      </c>
      <c r="BE15">
        <v>215362</v>
      </c>
      <c r="BF15">
        <v>17373</v>
      </c>
      <c r="BG15">
        <v>39582</v>
      </c>
      <c r="BH15">
        <v>12354.6</v>
      </c>
      <c r="BI15">
        <v>22906.9</v>
      </c>
      <c r="BJ15">
        <v>28898</v>
      </c>
      <c r="BK15">
        <v>93652</v>
      </c>
      <c r="BL15">
        <v>8467</v>
      </c>
      <c r="BM15">
        <v>31790</v>
      </c>
      <c r="BN15">
        <v>957.85299999999995</v>
      </c>
      <c r="BO15">
        <v>16836</v>
      </c>
      <c r="BP15">
        <v>21480</v>
      </c>
      <c r="BQ15">
        <v>71987</v>
      </c>
      <c r="BR15" t="s">
        <v>47</v>
      </c>
      <c r="BS15">
        <v>1049631.55</v>
      </c>
      <c r="BT15">
        <v>7547</v>
      </c>
      <c r="BU15">
        <v>13900</v>
      </c>
      <c r="BV15">
        <v>20710</v>
      </c>
      <c r="BW15">
        <v>94926</v>
      </c>
      <c r="BX15">
        <v>7432</v>
      </c>
      <c r="BY15">
        <v>24807</v>
      </c>
      <c r="BZ15" t="s">
        <v>47</v>
      </c>
      <c r="CA15">
        <v>99896</v>
      </c>
      <c r="CB15">
        <v>19181</v>
      </c>
      <c r="CC15">
        <v>36142</v>
      </c>
      <c r="CD15">
        <v>12900</v>
      </c>
      <c r="CE15">
        <v>56666</v>
      </c>
      <c r="CF15">
        <v>17196</v>
      </c>
      <c r="CG15">
        <v>167919</v>
      </c>
    </row>
    <row r="16" spans="1:85" x14ac:dyDescent="0.25">
      <c r="A16" s="1">
        <v>40178</v>
      </c>
      <c r="B16">
        <v>7587</v>
      </c>
      <c r="C16">
        <v>13933</v>
      </c>
      <c r="D16">
        <v>4712</v>
      </c>
      <c r="E16">
        <v>8875</v>
      </c>
      <c r="F16" t="s">
        <v>47</v>
      </c>
      <c r="G16">
        <v>20625.599999999999</v>
      </c>
      <c r="H16" t="s">
        <v>47</v>
      </c>
      <c r="I16">
        <v>584045</v>
      </c>
      <c r="J16">
        <v>458.392</v>
      </c>
      <c r="K16">
        <v>4114.53</v>
      </c>
      <c r="L16">
        <v>14011</v>
      </c>
      <c r="M16">
        <v>51268</v>
      </c>
      <c r="N16">
        <v>16033</v>
      </c>
      <c r="O16">
        <v>51042</v>
      </c>
      <c r="P16" t="s">
        <v>47</v>
      </c>
      <c r="Q16">
        <v>535065</v>
      </c>
      <c r="R16">
        <v>5325</v>
      </c>
      <c r="S16">
        <v>101953</v>
      </c>
      <c r="T16">
        <v>8233</v>
      </c>
      <c r="U16">
        <v>24307</v>
      </c>
      <c r="V16" t="s">
        <v>47</v>
      </c>
      <c r="W16">
        <v>2057698</v>
      </c>
      <c r="X16">
        <v>4863</v>
      </c>
      <c r="Y16">
        <v>20283</v>
      </c>
      <c r="Z16" t="s">
        <v>47</v>
      </c>
      <c r="AA16">
        <v>708252</v>
      </c>
      <c r="AB16">
        <v>13357</v>
      </c>
      <c r="AC16">
        <v>128821</v>
      </c>
      <c r="AD16" t="s">
        <v>47</v>
      </c>
      <c r="AE16">
        <v>50978.3</v>
      </c>
      <c r="AF16">
        <v>28343</v>
      </c>
      <c r="AG16">
        <v>127774</v>
      </c>
      <c r="AH16">
        <v>1832.645</v>
      </c>
      <c r="AI16">
        <v>4162.6390000000001</v>
      </c>
      <c r="AJ16" t="s">
        <v>47</v>
      </c>
      <c r="AK16">
        <v>162331</v>
      </c>
      <c r="AL16" t="s">
        <v>47</v>
      </c>
      <c r="AM16">
        <v>117529</v>
      </c>
      <c r="AN16" t="s">
        <v>47</v>
      </c>
      <c r="AO16">
        <v>183082.82430000001</v>
      </c>
      <c r="AP16">
        <v>4636</v>
      </c>
      <c r="AQ16">
        <v>20882</v>
      </c>
      <c r="AR16" t="s">
        <v>47</v>
      </c>
      <c r="AS16">
        <v>1023701</v>
      </c>
      <c r="AT16">
        <v>10787.984</v>
      </c>
      <c r="AU16">
        <v>87010.994000000006</v>
      </c>
      <c r="AV16" t="s">
        <v>47</v>
      </c>
      <c r="AW16">
        <v>1163643</v>
      </c>
      <c r="AX16" t="s">
        <v>47</v>
      </c>
      <c r="AY16">
        <v>624844</v>
      </c>
      <c r="AZ16">
        <v>6683.6</v>
      </c>
      <c r="BA16">
        <v>24374.6</v>
      </c>
      <c r="BB16">
        <v>10889</v>
      </c>
      <c r="BC16">
        <v>32106</v>
      </c>
      <c r="BD16" t="s">
        <v>47</v>
      </c>
      <c r="BE16">
        <v>223412</v>
      </c>
      <c r="BF16">
        <v>13264</v>
      </c>
      <c r="BG16">
        <v>35738</v>
      </c>
      <c r="BH16">
        <v>12311</v>
      </c>
      <c r="BI16">
        <v>23291.5</v>
      </c>
      <c r="BJ16">
        <v>28898</v>
      </c>
      <c r="BK16">
        <v>90910</v>
      </c>
      <c r="BL16">
        <v>7573</v>
      </c>
      <c r="BM16">
        <v>30527</v>
      </c>
      <c r="BN16">
        <v>957.85299999999995</v>
      </c>
      <c r="BO16">
        <v>18169</v>
      </c>
      <c r="BP16">
        <v>22869</v>
      </c>
      <c r="BQ16">
        <v>80251</v>
      </c>
      <c r="BR16" t="s">
        <v>47</v>
      </c>
      <c r="BS16">
        <v>1110529.4580000001</v>
      </c>
      <c r="BT16">
        <v>7107</v>
      </c>
      <c r="BU16">
        <v>13374</v>
      </c>
      <c r="BV16">
        <v>20001</v>
      </c>
      <c r="BW16">
        <v>102827</v>
      </c>
      <c r="BX16">
        <v>6221</v>
      </c>
      <c r="BY16">
        <v>25632</v>
      </c>
      <c r="BZ16" t="s">
        <v>47</v>
      </c>
      <c r="CA16">
        <v>108141</v>
      </c>
      <c r="CB16">
        <v>19243</v>
      </c>
      <c r="CC16">
        <v>37016</v>
      </c>
      <c r="CD16">
        <v>13505</v>
      </c>
      <c r="CE16">
        <v>58125</v>
      </c>
      <c r="CF16">
        <v>13579</v>
      </c>
      <c r="CG16">
        <v>177179</v>
      </c>
    </row>
    <row r="17" spans="1:85" x14ac:dyDescent="0.25">
      <c r="A17" s="1">
        <v>40543</v>
      </c>
      <c r="B17">
        <v>7920</v>
      </c>
      <c r="C17">
        <v>14725</v>
      </c>
      <c r="D17">
        <v>5730</v>
      </c>
      <c r="E17">
        <v>10618</v>
      </c>
      <c r="F17" t="s">
        <v>47</v>
      </c>
      <c r="G17">
        <v>22537.599999999999</v>
      </c>
      <c r="H17" t="s">
        <v>47</v>
      </c>
      <c r="I17">
        <v>624945</v>
      </c>
      <c r="J17">
        <v>1955.17</v>
      </c>
      <c r="K17">
        <v>6180.3580000000002</v>
      </c>
      <c r="L17">
        <v>18563</v>
      </c>
      <c r="M17">
        <v>59393</v>
      </c>
      <c r="N17">
        <v>17985</v>
      </c>
      <c r="O17">
        <v>51506</v>
      </c>
      <c r="P17" t="s">
        <v>47</v>
      </c>
      <c r="Q17">
        <v>552738</v>
      </c>
      <c r="R17">
        <v>10932</v>
      </c>
      <c r="S17">
        <v>110164</v>
      </c>
      <c r="T17">
        <v>9053</v>
      </c>
      <c r="U17">
        <v>28020</v>
      </c>
      <c r="V17" t="s">
        <v>47</v>
      </c>
      <c r="W17">
        <v>1998158</v>
      </c>
      <c r="X17">
        <v>4810</v>
      </c>
      <c r="Y17">
        <v>21461</v>
      </c>
      <c r="Z17" t="s">
        <v>47</v>
      </c>
      <c r="AA17">
        <v>731390</v>
      </c>
      <c r="AB17">
        <v>22773</v>
      </c>
      <c r="AC17">
        <v>135830</v>
      </c>
      <c r="AD17" t="s">
        <v>47</v>
      </c>
      <c r="AE17">
        <v>56413.2</v>
      </c>
      <c r="AF17">
        <v>26696</v>
      </c>
      <c r="AG17">
        <v>127812</v>
      </c>
      <c r="AH17">
        <v>2159.5520000000001</v>
      </c>
      <c r="AI17">
        <v>5213.0389999999998</v>
      </c>
      <c r="AJ17" t="s">
        <v>47</v>
      </c>
      <c r="AK17">
        <v>168562</v>
      </c>
      <c r="AL17" t="s">
        <v>47</v>
      </c>
      <c r="AM17">
        <v>131860</v>
      </c>
      <c r="AN17" t="s">
        <v>47</v>
      </c>
      <c r="AO17">
        <v>192093.47880000001</v>
      </c>
      <c r="AP17">
        <v>5326</v>
      </c>
      <c r="AQ17">
        <v>23577</v>
      </c>
      <c r="AR17" t="s">
        <v>47</v>
      </c>
      <c r="AS17">
        <v>1132072</v>
      </c>
      <c r="AT17">
        <v>11645.199000000001</v>
      </c>
      <c r="AU17">
        <v>93700.952000000005</v>
      </c>
      <c r="AV17" t="s">
        <v>47</v>
      </c>
      <c r="AW17">
        <v>1247005</v>
      </c>
      <c r="AX17" t="s">
        <v>47</v>
      </c>
      <c r="AY17">
        <v>658757</v>
      </c>
      <c r="AZ17">
        <v>5368.6</v>
      </c>
      <c r="BA17">
        <v>24694.5</v>
      </c>
      <c r="BB17">
        <v>13136</v>
      </c>
      <c r="BC17">
        <v>37164</v>
      </c>
      <c r="BD17" t="s">
        <v>47</v>
      </c>
      <c r="BE17">
        <v>236358</v>
      </c>
      <c r="BF17">
        <v>12817</v>
      </c>
      <c r="BG17">
        <v>39123</v>
      </c>
      <c r="BH17">
        <v>13799.3</v>
      </c>
      <c r="BI17">
        <v>24044.5</v>
      </c>
      <c r="BJ17">
        <v>28898</v>
      </c>
      <c r="BK17">
        <v>94276</v>
      </c>
      <c r="BL17">
        <v>9096</v>
      </c>
      <c r="BM17">
        <v>32269</v>
      </c>
      <c r="BN17">
        <v>957.85299999999995</v>
      </c>
      <c r="BO17">
        <v>18613</v>
      </c>
      <c r="BP17">
        <v>24638</v>
      </c>
      <c r="BQ17">
        <v>85264</v>
      </c>
      <c r="BR17" t="s">
        <v>47</v>
      </c>
      <c r="BS17">
        <v>1217500.683</v>
      </c>
      <c r="BT17">
        <v>8570</v>
      </c>
      <c r="BU17">
        <v>20841</v>
      </c>
      <c r="BV17">
        <v>22229</v>
      </c>
      <c r="BW17">
        <v>104243</v>
      </c>
      <c r="BX17">
        <v>7738</v>
      </c>
      <c r="BY17">
        <v>31051</v>
      </c>
      <c r="BZ17" t="s">
        <v>47</v>
      </c>
      <c r="CA17">
        <v>129775</v>
      </c>
      <c r="CB17">
        <v>18372</v>
      </c>
      <c r="CC17">
        <v>41172</v>
      </c>
      <c r="CD17">
        <v>14317</v>
      </c>
      <c r="CE17">
        <v>58993</v>
      </c>
      <c r="CF17">
        <v>21445</v>
      </c>
      <c r="CG17">
        <v>199393</v>
      </c>
    </row>
    <row r="18" spans="1:85" x14ac:dyDescent="0.25">
      <c r="A18" s="1">
        <v>40908</v>
      </c>
      <c r="B18">
        <v>7921</v>
      </c>
      <c r="C18">
        <v>14980</v>
      </c>
      <c r="D18">
        <v>6329</v>
      </c>
      <c r="E18">
        <v>11237</v>
      </c>
      <c r="F18" t="s">
        <v>47</v>
      </c>
      <c r="G18">
        <v>24123.4</v>
      </c>
      <c r="H18" t="s">
        <v>47</v>
      </c>
      <c r="I18">
        <v>641472</v>
      </c>
      <c r="J18">
        <v>2449.39</v>
      </c>
      <c r="K18">
        <v>7260.8149999999996</v>
      </c>
      <c r="L18">
        <v>19511</v>
      </c>
      <c r="M18">
        <v>61175</v>
      </c>
      <c r="N18">
        <v>18553</v>
      </c>
      <c r="O18">
        <v>52765</v>
      </c>
      <c r="P18" t="s">
        <v>47</v>
      </c>
      <c r="Q18">
        <v>597688</v>
      </c>
      <c r="R18">
        <v>14545</v>
      </c>
      <c r="S18">
        <v>123429</v>
      </c>
      <c r="T18">
        <v>9777</v>
      </c>
      <c r="U18">
        <v>28426</v>
      </c>
      <c r="V18" t="s">
        <v>47</v>
      </c>
      <c r="W18">
        <v>1965283</v>
      </c>
      <c r="X18">
        <v>4902</v>
      </c>
      <c r="Y18">
        <v>21387</v>
      </c>
      <c r="Z18" t="s">
        <v>47</v>
      </c>
      <c r="AA18">
        <v>730085</v>
      </c>
      <c r="AB18">
        <v>25517</v>
      </c>
      <c r="AC18">
        <v>148132</v>
      </c>
      <c r="AD18" t="s">
        <v>47</v>
      </c>
      <c r="AE18">
        <v>60575.199999999997</v>
      </c>
      <c r="AF18">
        <v>24768</v>
      </c>
      <c r="AG18">
        <v>122542</v>
      </c>
      <c r="AH18">
        <v>2321.4549999999999</v>
      </c>
      <c r="AI18">
        <v>6158.1859999999997</v>
      </c>
      <c r="AJ18" t="s">
        <v>47</v>
      </c>
      <c r="AK18">
        <v>169891</v>
      </c>
      <c r="AL18" t="s">
        <v>47</v>
      </c>
      <c r="AM18">
        <v>142945</v>
      </c>
      <c r="AN18" t="s">
        <v>47</v>
      </c>
      <c r="AO18">
        <v>212607.50399999999</v>
      </c>
      <c r="AP18">
        <v>5374</v>
      </c>
      <c r="AQ18">
        <v>26321</v>
      </c>
      <c r="AR18" t="s">
        <v>47</v>
      </c>
      <c r="AS18">
        <v>1181372</v>
      </c>
      <c r="AT18">
        <v>12025.807000000001</v>
      </c>
      <c r="AU18">
        <v>96904.732000000004</v>
      </c>
      <c r="AV18" t="s">
        <v>47</v>
      </c>
      <c r="AW18">
        <v>1279887</v>
      </c>
      <c r="AX18" t="s">
        <v>47</v>
      </c>
      <c r="AY18">
        <v>639221</v>
      </c>
      <c r="AZ18">
        <v>4975.8</v>
      </c>
      <c r="BA18">
        <v>24953.8</v>
      </c>
      <c r="BB18">
        <v>15567</v>
      </c>
      <c r="BC18">
        <v>47069</v>
      </c>
      <c r="BD18" t="s">
        <v>47</v>
      </c>
      <c r="BE18">
        <v>247580</v>
      </c>
      <c r="BF18">
        <v>11359</v>
      </c>
      <c r="BG18">
        <v>36205</v>
      </c>
      <c r="BH18">
        <v>14491.6</v>
      </c>
      <c r="BI18">
        <v>26857.599999999999</v>
      </c>
      <c r="BJ18">
        <v>28898</v>
      </c>
      <c r="BK18">
        <v>96083</v>
      </c>
      <c r="BL18">
        <v>8734</v>
      </c>
      <c r="BM18">
        <v>29395</v>
      </c>
      <c r="BN18">
        <v>957.85299999999995</v>
      </c>
      <c r="BO18">
        <v>20702</v>
      </c>
      <c r="BP18">
        <v>24156</v>
      </c>
      <c r="BQ18">
        <v>100165</v>
      </c>
      <c r="BR18" t="s">
        <v>47</v>
      </c>
      <c r="BS18">
        <v>1251009</v>
      </c>
      <c r="BT18">
        <v>9878</v>
      </c>
      <c r="BU18">
        <v>23227</v>
      </c>
      <c r="BV18">
        <v>21925</v>
      </c>
      <c r="BW18">
        <v>108251</v>
      </c>
      <c r="BX18">
        <v>8387</v>
      </c>
      <c r="BY18">
        <v>35828</v>
      </c>
      <c r="BZ18" t="s">
        <v>47</v>
      </c>
      <c r="CA18">
        <v>129623</v>
      </c>
      <c r="CB18">
        <v>18537</v>
      </c>
      <c r="CC18">
        <v>47512</v>
      </c>
      <c r="CD18">
        <v>14422</v>
      </c>
      <c r="CE18">
        <v>55719</v>
      </c>
      <c r="CF18">
        <v>27966</v>
      </c>
      <c r="CG18">
        <v>253769</v>
      </c>
    </row>
    <row r="19" spans="1:85" x14ac:dyDescent="0.25">
      <c r="A19" s="1">
        <v>41274</v>
      </c>
      <c r="B19">
        <v>8618</v>
      </c>
      <c r="C19">
        <v>14572</v>
      </c>
      <c r="D19">
        <v>7103</v>
      </c>
      <c r="E19">
        <v>11651</v>
      </c>
      <c r="F19" t="s">
        <v>47</v>
      </c>
      <c r="G19">
        <v>25011.3</v>
      </c>
      <c r="H19" t="s">
        <v>47</v>
      </c>
      <c r="I19">
        <v>694447</v>
      </c>
      <c r="J19">
        <v>2005.2570000000001</v>
      </c>
      <c r="K19">
        <v>7410.4780000000001</v>
      </c>
      <c r="L19">
        <v>17863</v>
      </c>
      <c r="M19">
        <v>62726</v>
      </c>
      <c r="N19">
        <v>20671</v>
      </c>
      <c r="O19">
        <v>51318</v>
      </c>
      <c r="P19" t="s">
        <v>47</v>
      </c>
      <c r="Q19">
        <v>621072</v>
      </c>
      <c r="R19">
        <v>15494</v>
      </c>
      <c r="S19">
        <v>131835</v>
      </c>
      <c r="T19">
        <v>10460</v>
      </c>
      <c r="U19">
        <v>29537</v>
      </c>
      <c r="V19" t="s">
        <v>47</v>
      </c>
      <c r="W19">
        <v>1907200</v>
      </c>
      <c r="X19">
        <v>4923</v>
      </c>
      <c r="Y19">
        <v>20900</v>
      </c>
      <c r="Z19" t="s">
        <v>47</v>
      </c>
      <c r="AA19">
        <v>761862</v>
      </c>
      <c r="AB19">
        <v>25476</v>
      </c>
      <c r="AC19">
        <v>163062</v>
      </c>
      <c r="AD19" t="s">
        <v>47</v>
      </c>
      <c r="AE19">
        <v>61545</v>
      </c>
      <c r="AF19">
        <v>23913</v>
      </c>
      <c r="AG19">
        <v>107942</v>
      </c>
      <c r="AH19">
        <v>2784</v>
      </c>
      <c r="AI19">
        <v>6907</v>
      </c>
      <c r="AJ19" t="s">
        <v>47</v>
      </c>
      <c r="AK19">
        <v>172097</v>
      </c>
      <c r="AL19" t="s">
        <v>47</v>
      </c>
      <c r="AM19">
        <v>139641</v>
      </c>
      <c r="AN19" t="s">
        <v>47</v>
      </c>
      <c r="AO19">
        <v>225964.31280000001</v>
      </c>
      <c r="AP19">
        <v>6288</v>
      </c>
      <c r="AQ19">
        <v>30664</v>
      </c>
      <c r="AR19" t="s">
        <v>47</v>
      </c>
      <c r="AS19">
        <v>1250889</v>
      </c>
      <c r="AT19">
        <v>12578.063</v>
      </c>
      <c r="AU19">
        <v>96816.375</v>
      </c>
      <c r="AV19" t="s">
        <v>47</v>
      </c>
      <c r="AW19">
        <v>1166191</v>
      </c>
      <c r="AX19" t="s">
        <v>47</v>
      </c>
      <c r="AY19">
        <v>673472</v>
      </c>
      <c r="AZ19">
        <v>5960.1</v>
      </c>
      <c r="BA19">
        <v>25256.5</v>
      </c>
      <c r="BB19">
        <v>18186</v>
      </c>
      <c r="BC19">
        <v>49998</v>
      </c>
      <c r="BD19" t="s">
        <v>47</v>
      </c>
      <c r="BE19">
        <v>258416</v>
      </c>
      <c r="BF19">
        <v>5559</v>
      </c>
      <c r="BG19">
        <v>29984</v>
      </c>
      <c r="BH19">
        <v>15875</v>
      </c>
      <c r="BI19">
        <v>29530.9</v>
      </c>
      <c r="BJ19">
        <v>28898</v>
      </c>
      <c r="BK19">
        <v>89980</v>
      </c>
      <c r="BL19">
        <v>8991</v>
      </c>
      <c r="BM19">
        <v>29081</v>
      </c>
      <c r="BN19">
        <v>957.85299999999995</v>
      </c>
      <c r="BO19">
        <v>22965</v>
      </c>
      <c r="BP19">
        <v>24859</v>
      </c>
      <c r="BQ19">
        <v>100409</v>
      </c>
      <c r="BR19" t="s">
        <v>47</v>
      </c>
      <c r="BS19">
        <v>1269600</v>
      </c>
      <c r="BT19">
        <v>11148</v>
      </c>
      <c r="BU19">
        <v>26306</v>
      </c>
      <c r="BV19">
        <v>20136</v>
      </c>
      <c r="BW19">
        <v>101936</v>
      </c>
      <c r="BX19">
        <v>9057</v>
      </c>
      <c r="BY19">
        <v>36150</v>
      </c>
      <c r="BZ19" t="s">
        <v>47</v>
      </c>
      <c r="CA19">
        <v>129773</v>
      </c>
      <c r="CB19">
        <v>20621</v>
      </c>
      <c r="CC19">
        <v>46189</v>
      </c>
      <c r="CD19">
        <v>9905</v>
      </c>
      <c r="CE19">
        <v>59533</v>
      </c>
      <c r="CF19">
        <v>35154</v>
      </c>
      <c r="CG19">
        <v>309518</v>
      </c>
    </row>
    <row r="20" spans="1:85" x14ac:dyDescent="0.25">
      <c r="A20" s="1">
        <v>41639</v>
      </c>
      <c r="B20">
        <v>8682</v>
      </c>
      <c r="C20">
        <v>15142</v>
      </c>
      <c r="D20">
        <v>7001</v>
      </c>
      <c r="E20">
        <v>11599</v>
      </c>
      <c r="F20" t="s">
        <v>47</v>
      </c>
      <c r="G20">
        <v>25094.6</v>
      </c>
      <c r="H20" t="s">
        <v>47</v>
      </c>
      <c r="I20">
        <v>711530</v>
      </c>
      <c r="J20">
        <v>2177.2620000000002</v>
      </c>
      <c r="K20">
        <v>11513.73</v>
      </c>
      <c r="L20">
        <v>18397</v>
      </c>
      <c r="M20">
        <v>64204</v>
      </c>
      <c r="N20">
        <v>20641</v>
      </c>
      <c r="O20">
        <v>51317</v>
      </c>
      <c r="P20" t="s">
        <v>47</v>
      </c>
      <c r="Q20">
        <v>582575</v>
      </c>
      <c r="R20">
        <v>15268</v>
      </c>
      <c r="S20">
        <v>138377</v>
      </c>
      <c r="T20">
        <v>10321</v>
      </c>
      <c r="U20">
        <v>30928</v>
      </c>
      <c r="V20" t="s">
        <v>47</v>
      </c>
      <c r="W20">
        <v>1810522</v>
      </c>
      <c r="X20">
        <v>4878</v>
      </c>
      <c r="Y20">
        <v>20429</v>
      </c>
      <c r="Z20" t="s">
        <v>47</v>
      </c>
      <c r="AA20">
        <v>755441</v>
      </c>
      <c r="AB20">
        <v>25127</v>
      </c>
      <c r="AC20">
        <v>168518</v>
      </c>
      <c r="AD20" t="s">
        <v>47</v>
      </c>
      <c r="AE20">
        <v>63076</v>
      </c>
      <c r="AF20">
        <v>23877</v>
      </c>
      <c r="AG20">
        <v>118148</v>
      </c>
      <c r="AH20">
        <v>2838</v>
      </c>
      <c r="AI20">
        <v>7577</v>
      </c>
      <c r="AJ20" t="s">
        <v>47</v>
      </c>
      <c r="AK20">
        <v>163865</v>
      </c>
      <c r="AL20" t="s">
        <v>47</v>
      </c>
      <c r="AM20">
        <v>138341</v>
      </c>
      <c r="AN20" t="s">
        <v>47</v>
      </c>
      <c r="AO20">
        <v>239226.73989999999</v>
      </c>
      <c r="AP20">
        <v>6383</v>
      </c>
      <c r="AQ20">
        <v>32758</v>
      </c>
      <c r="AR20" t="s">
        <v>47</v>
      </c>
      <c r="AS20">
        <v>1214193</v>
      </c>
      <c r="AT20">
        <v>11781.891</v>
      </c>
      <c r="AU20">
        <v>89786.879000000001</v>
      </c>
      <c r="AV20" t="s">
        <v>47</v>
      </c>
      <c r="AW20">
        <v>1081317</v>
      </c>
      <c r="AX20" t="s">
        <v>47</v>
      </c>
      <c r="AY20">
        <v>624179</v>
      </c>
      <c r="AZ20">
        <v>6040.5</v>
      </c>
      <c r="BA20">
        <v>22810.799999999999</v>
      </c>
      <c r="BB20">
        <v>19019</v>
      </c>
      <c r="BC20">
        <v>56176</v>
      </c>
      <c r="BD20" t="s">
        <v>47</v>
      </c>
      <c r="BE20">
        <v>254312</v>
      </c>
      <c r="BF20">
        <v>5345</v>
      </c>
      <c r="BG20">
        <v>25191</v>
      </c>
      <c r="BH20">
        <v>15744.8</v>
      </c>
      <c r="BI20">
        <v>30878.9</v>
      </c>
      <c r="BJ20">
        <v>28898</v>
      </c>
      <c r="BK20">
        <v>85833</v>
      </c>
      <c r="BL20">
        <v>9337</v>
      </c>
      <c r="BM20">
        <v>26559</v>
      </c>
      <c r="BN20">
        <v>957.85299999999995</v>
      </c>
      <c r="BO20">
        <v>23698</v>
      </c>
      <c r="BP20">
        <v>22315</v>
      </c>
      <c r="BQ20">
        <v>96055</v>
      </c>
      <c r="BR20" t="s">
        <v>47</v>
      </c>
      <c r="BS20">
        <v>1115763</v>
      </c>
      <c r="BT20">
        <v>11784</v>
      </c>
      <c r="BU20">
        <v>27091</v>
      </c>
      <c r="BV20">
        <v>20358</v>
      </c>
      <c r="BW20">
        <v>104879</v>
      </c>
      <c r="BX20">
        <v>8763</v>
      </c>
      <c r="BY20">
        <v>37349</v>
      </c>
      <c r="BZ20" t="s">
        <v>47</v>
      </c>
      <c r="CA20">
        <v>118862</v>
      </c>
      <c r="CB20">
        <v>20552</v>
      </c>
      <c r="CC20">
        <v>45513</v>
      </c>
      <c r="CD20">
        <v>4155</v>
      </c>
      <c r="CE20">
        <v>49180</v>
      </c>
      <c r="CF20">
        <v>35600</v>
      </c>
      <c r="CG20">
        <v>324333</v>
      </c>
    </row>
    <row r="21" spans="1:85" x14ac:dyDescent="0.25">
      <c r="A21" s="1">
        <v>42001</v>
      </c>
      <c r="B21">
        <v>8686</v>
      </c>
      <c r="C21">
        <v>14138</v>
      </c>
      <c r="D21">
        <v>6924</v>
      </c>
      <c r="E21">
        <v>12417</v>
      </c>
      <c r="F21" t="s">
        <v>47</v>
      </c>
      <c r="G21">
        <v>26724.9</v>
      </c>
      <c r="H21" t="s">
        <v>47</v>
      </c>
      <c r="I21">
        <v>805787</v>
      </c>
      <c r="J21">
        <v>2596.3739999999998</v>
      </c>
      <c r="K21">
        <v>12203.945</v>
      </c>
      <c r="L21">
        <v>18487</v>
      </c>
      <c r="M21">
        <v>71359</v>
      </c>
      <c r="N21">
        <v>21430</v>
      </c>
      <c r="O21">
        <v>70234</v>
      </c>
      <c r="P21" t="s">
        <v>47</v>
      </c>
      <c r="Q21">
        <v>631942</v>
      </c>
      <c r="R21">
        <v>17005</v>
      </c>
      <c r="S21">
        <v>154803</v>
      </c>
      <c r="T21">
        <v>10088</v>
      </c>
      <c r="U21">
        <v>31747</v>
      </c>
      <c r="V21" t="s">
        <v>47</v>
      </c>
      <c r="W21">
        <v>2077758</v>
      </c>
      <c r="X21">
        <v>5485</v>
      </c>
      <c r="Y21">
        <v>22017</v>
      </c>
      <c r="Z21" t="s">
        <v>47</v>
      </c>
      <c r="AA21">
        <v>840069</v>
      </c>
      <c r="AB21">
        <v>28184</v>
      </c>
      <c r="AC21">
        <v>189635</v>
      </c>
      <c r="AD21" t="s">
        <v>47</v>
      </c>
      <c r="AE21">
        <v>63030</v>
      </c>
      <c r="AF21">
        <v>24119</v>
      </c>
      <c r="AG21">
        <v>129360</v>
      </c>
      <c r="AH21">
        <v>3315</v>
      </c>
      <c r="AI21">
        <v>10789</v>
      </c>
      <c r="AJ21" t="s">
        <v>47</v>
      </c>
      <c r="AK21">
        <v>166634</v>
      </c>
      <c r="AL21" t="s">
        <v>47</v>
      </c>
      <c r="AM21">
        <v>146207</v>
      </c>
      <c r="AN21" t="s">
        <v>47</v>
      </c>
      <c r="AO21">
        <v>229798</v>
      </c>
      <c r="AP21">
        <v>6842</v>
      </c>
      <c r="AQ21">
        <v>39788</v>
      </c>
      <c r="AR21" t="s">
        <v>47</v>
      </c>
      <c r="AS21">
        <v>1308138</v>
      </c>
      <c r="AT21">
        <v>12179.543</v>
      </c>
      <c r="AU21">
        <v>93742.388000000006</v>
      </c>
      <c r="AV21" t="s">
        <v>47</v>
      </c>
      <c r="AW21">
        <v>992856</v>
      </c>
      <c r="AX21" t="s">
        <v>47</v>
      </c>
      <c r="AY21">
        <v>646427</v>
      </c>
      <c r="AZ21">
        <v>6295.8</v>
      </c>
      <c r="BA21">
        <v>23253.9</v>
      </c>
      <c r="BB21">
        <v>19837</v>
      </c>
      <c r="BC21">
        <v>53362</v>
      </c>
      <c r="BD21" t="s">
        <v>47</v>
      </c>
      <c r="BE21">
        <v>272984</v>
      </c>
      <c r="BF21">
        <v>4907</v>
      </c>
      <c r="BG21">
        <v>21063</v>
      </c>
      <c r="BH21">
        <v>16031.3</v>
      </c>
      <c r="BI21">
        <v>32058.799999999999</v>
      </c>
      <c r="BJ21">
        <v>28898</v>
      </c>
      <c r="BK21">
        <v>88404</v>
      </c>
      <c r="BL21">
        <v>8206</v>
      </c>
      <c r="BM21">
        <v>28352</v>
      </c>
      <c r="BN21">
        <v>957.85299999999995</v>
      </c>
      <c r="BO21">
        <v>26133</v>
      </c>
      <c r="BP21">
        <v>21769</v>
      </c>
      <c r="BQ21">
        <v>97392</v>
      </c>
      <c r="BR21" t="s">
        <v>47</v>
      </c>
      <c r="BS21">
        <v>1266296</v>
      </c>
      <c r="BT21">
        <v>12287</v>
      </c>
      <c r="BU21">
        <v>38565</v>
      </c>
      <c r="BV21">
        <v>21847</v>
      </c>
      <c r="BW21">
        <v>120348</v>
      </c>
      <c r="BX21">
        <v>9407</v>
      </c>
      <c r="BY21">
        <v>41158</v>
      </c>
      <c r="BZ21" t="s">
        <v>47</v>
      </c>
      <c r="CA21">
        <v>122348</v>
      </c>
      <c r="CB21">
        <v>20049</v>
      </c>
      <c r="CC21">
        <v>48027</v>
      </c>
      <c r="CD21">
        <v>3968</v>
      </c>
      <c r="CE21">
        <v>35738</v>
      </c>
      <c r="CF21">
        <v>36524</v>
      </c>
      <c r="CG21">
        <v>351209</v>
      </c>
    </row>
    <row r="22" spans="1:85" x14ac:dyDescent="0.25">
      <c r="A22" s="1">
        <v>42372</v>
      </c>
      <c r="B22">
        <v>10368</v>
      </c>
      <c r="C22">
        <v>15880</v>
      </c>
      <c r="D22">
        <v>8168</v>
      </c>
      <c r="E22">
        <v>13343</v>
      </c>
      <c r="F22" t="s">
        <v>47</v>
      </c>
      <c r="G22">
        <v>28941.4</v>
      </c>
      <c r="H22" t="s">
        <v>47</v>
      </c>
      <c r="I22">
        <v>848942</v>
      </c>
      <c r="J22">
        <v>2895.7440000000001</v>
      </c>
      <c r="K22">
        <v>13295.031000000001</v>
      </c>
      <c r="L22">
        <v>19077</v>
      </c>
      <c r="M22">
        <v>70836</v>
      </c>
      <c r="N22">
        <v>25045</v>
      </c>
      <c r="O22">
        <v>73917</v>
      </c>
      <c r="P22" t="s">
        <v>47</v>
      </c>
      <c r="Q22">
        <v>749855</v>
      </c>
      <c r="R22">
        <v>18132</v>
      </c>
      <c r="S22">
        <v>172174</v>
      </c>
      <c r="T22">
        <v>11200</v>
      </c>
      <c r="U22">
        <v>32712</v>
      </c>
      <c r="V22" t="s">
        <v>47</v>
      </c>
      <c r="W22">
        <v>1994193</v>
      </c>
      <c r="X22">
        <v>6663</v>
      </c>
      <c r="Y22">
        <v>32007</v>
      </c>
      <c r="Z22" t="s">
        <v>47</v>
      </c>
      <c r="AA22">
        <v>887070</v>
      </c>
      <c r="AB22">
        <v>31450</v>
      </c>
      <c r="AC22">
        <v>217166</v>
      </c>
      <c r="AD22" t="s">
        <v>47</v>
      </c>
      <c r="AE22">
        <v>62147</v>
      </c>
      <c r="AF22">
        <v>24119</v>
      </c>
      <c r="AG22">
        <v>143920</v>
      </c>
      <c r="AH22">
        <v>4012</v>
      </c>
      <c r="AI22">
        <v>11971</v>
      </c>
      <c r="AJ22" t="s">
        <v>47</v>
      </c>
      <c r="AK22">
        <v>161179</v>
      </c>
      <c r="AL22" t="s">
        <v>47</v>
      </c>
      <c r="AM22">
        <v>139001</v>
      </c>
      <c r="AN22" t="s">
        <v>47</v>
      </c>
      <c r="AO22">
        <v>224484</v>
      </c>
      <c r="AP22">
        <v>8534</v>
      </c>
      <c r="AQ22">
        <v>42959</v>
      </c>
      <c r="AR22" t="s">
        <v>47</v>
      </c>
      <c r="AS22">
        <v>1334391</v>
      </c>
      <c r="AT22">
        <v>12842.674999999999</v>
      </c>
      <c r="AU22">
        <v>104664.182</v>
      </c>
      <c r="AV22" t="s">
        <v>47</v>
      </c>
      <c r="AW22">
        <v>1005233</v>
      </c>
      <c r="AX22" t="s">
        <v>47</v>
      </c>
      <c r="AY22">
        <v>676496</v>
      </c>
      <c r="AZ22">
        <v>7074.2</v>
      </c>
      <c r="BA22">
        <v>23850.799999999999</v>
      </c>
      <c r="BB22">
        <v>23111</v>
      </c>
      <c r="BC22">
        <v>57601</v>
      </c>
      <c r="BD22" t="s">
        <v>47</v>
      </c>
      <c r="BE22">
        <v>268868</v>
      </c>
      <c r="BF22">
        <v>5597</v>
      </c>
      <c r="BG22">
        <v>20926</v>
      </c>
      <c r="BH22">
        <v>17296</v>
      </c>
      <c r="BI22">
        <v>33711.300000000003</v>
      </c>
      <c r="BJ22">
        <v>28898</v>
      </c>
      <c r="BK22">
        <v>91430</v>
      </c>
      <c r="BL22">
        <v>7212</v>
      </c>
      <c r="BM22">
        <v>30976</v>
      </c>
      <c r="BN22">
        <v>957.85299999999995</v>
      </c>
      <c r="BO22">
        <v>28507</v>
      </c>
      <c r="BP22">
        <v>23942</v>
      </c>
      <c r="BQ22">
        <v>102321</v>
      </c>
      <c r="BR22" t="s">
        <v>47</v>
      </c>
      <c r="BS22">
        <v>1340260</v>
      </c>
      <c r="BT22">
        <v>14548</v>
      </c>
      <c r="BU22">
        <v>41390</v>
      </c>
      <c r="BV22">
        <v>23818</v>
      </c>
      <c r="BW22">
        <v>125717</v>
      </c>
      <c r="BX22">
        <v>9845</v>
      </c>
      <c r="BY22">
        <v>42577</v>
      </c>
      <c r="BZ22" t="s">
        <v>47</v>
      </c>
      <c r="CA22">
        <v>120329</v>
      </c>
      <c r="CB22">
        <v>22464</v>
      </c>
      <c r="CC22">
        <v>52298</v>
      </c>
      <c r="CD22">
        <v>4207</v>
      </c>
      <c r="CE22">
        <v>34946</v>
      </c>
      <c r="CF22">
        <v>33910</v>
      </c>
      <c r="CG22">
        <v>381935</v>
      </c>
    </row>
    <row r="23" spans="1:85" x14ac:dyDescent="0.25">
      <c r="A23" s="1">
        <v>42736</v>
      </c>
      <c r="B23">
        <v>13378</v>
      </c>
      <c r="C23">
        <v>36275</v>
      </c>
      <c r="D23">
        <v>9379</v>
      </c>
      <c r="E23">
        <v>15176</v>
      </c>
      <c r="F23" t="s">
        <v>47</v>
      </c>
      <c r="G23">
        <v>44117.8</v>
      </c>
      <c r="H23" t="s">
        <v>47</v>
      </c>
      <c r="I23">
        <v>883809</v>
      </c>
      <c r="J23">
        <v>3145.3</v>
      </c>
      <c r="K23">
        <v>17205.960999999999</v>
      </c>
      <c r="L23">
        <v>18285</v>
      </c>
      <c r="M23">
        <v>76496</v>
      </c>
      <c r="N23">
        <v>23187</v>
      </c>
      <c r="O23">
        <v>82238</v>
      </c>
      <c r="P23" t="s">
        <v>47</v>
      </c>
      <c r="Q23">
        <v>731854</v>
      </c>
      <c r="R23">
        <v>18721</v>
      </c>
      <c r="S23">
        <v>188535</v>
      </c>
      <c r="T23">
        <v>11200</v>
      </c>
      <c r="U23">
        <v>43949</v>
      </c>
      <c r="V23" t="s">
        <v>47</v>
      </c>
      <c r="W23">
        <v>2076959</v>
      </c>
      <c r="X23">
        <v>8223</v>
      </c>
      <c r="Y23">
        <v>31594</v>
      </c>
      <c r="Z23" t="s">
        <v>47</v>
      </c>
      <c r="AA23">
        <v>892783</v>
      </c>
      <c r="AB23">
        <v>31963</v>
      </c>
      <c r="AC23">
        <v>242988</v>
      </c>
      <c r="AD23" t="s">
        <v>47</v>
      </c>
      <c r="AE23">
        <v>67931</v>
      </c>
      <c r="AF23">
        <v>24119</v>
      </c>
      <c r="AG23">
        <v>148485</v>
      </c>
      <c r="AH23">
        <v>4181</v>
      </c>
      <c r="AI23">
        <v>13163</v>
      </c>
      <c r="AJ23" t="s">
        <v>47</v>
      </c>
      <c r="AK23">
        <v>155596</v>
      </c>
      <c r="AL23" t="s">
        <v>47</v>
      </c>
      <c r="AM23">
        <v>124545</v>
      </c>
      <c r="AN23" t="s">
        <v>47</v>
      </c>
      <c r="AO23">
        <v>230978</v>
      </c>
      <c r="AP23">
        <v>9128</v>
      </c>
      <c r="AQ23">
        <v>46447</v>
      </c>
      <c r="AR23" t="s">
        <v>47</v>
      </c>
      <c r="AS23">
        <v>1382241</v>
      </c>
      <c r="AT23">
        <v>12935.421</v>
      </c>
      <c r="AU23">
        <v>106706.22</v>
      </c>
      <c r="AV23" t="s">
        <v>47</v>
      </c>
      <c r="AW23">
        <v>845081</v>
      </c>
      <c r="AX23" t="s">
        <v>47</v>
      </c>
      <c r="AY23">
        <v>725100</v>
      </c>
      <c r="AZ23">
        <v>7789.6</v>
      </c>
      <c r="BA23">
        <v>24139</v>
      </c>
      <c r="BB23">
        <v>24561</v>
      </c>
      <c r="BC23">
        <v>59622</v>
      </c>
      <c r="BD23" t="s">
        <v>47</v>
      </c>
      <c r="BE23">
        <v>267805</v>
      </c>
      <c r="BF23">
        <v>8524</v>
      </c>
      <c r="BG23">
        <v>44901</v>
      </c>
      <c r="BH23">
        <v>17847.7</v>
      </c>
      <c r="BI23">
        <v>35630.199999999997</v>
      </c>
      <c r="BJ23">
        <v>28898</v>
      </c>
      <c r="BK23">
        <v>94668</v>
      </c>
      <c r="BL23">
        <v>7939</v>
      </c>
      <c r="BM23">
        <v>32270</v>
      </c>
      <c r="BN23">
        <v>957.85299999999995</v>
      </c>
      <c r="BO23">
        <v>31058</v>
      </c>
      <c r="BP23">
        <v>24006</v>
      </c>
      <c r="BQ23">
        <v>104672</v>
      </c>
      <c r="BR23" t="s">
        <v>47</v>
      </c>
      <c r="BS23">
        <v>1339125</v>
      </c>
      <c r="BT23">
        <v>15479</v>
      </c>
      <c r="BU23">
        <v>44277</v>
      </c>
      <c r="BV23">
        <v>25043</v>
      </c>
      <c r="BW23">
        <v>136111</v>
      </c>
      <c r="BX23">
        <v>9358</v>
      </c>
      <c r="BY23">
        <v>41851</v>
      </c>
      <c r="BZ23" t="s">
        <v>47</v>
      </c>
      <c r="CA23">
        <v>123641</v>
      </c>
      <c r="CB23">
        <v>22484</v>
      </c>
      <c r="CC23">
        <v>56429</v>
      </c>
      <c r="CD23">
        <v>3990</v>
      </c>
      <c r="CE23">
        <v>32365</v>
      </c>
      <c r="CF23">
        <v>40997</v>
      </c>
      <c r="CG23">
        <v>409732</v>
      </c>
    </row>
    <row r="24" spans="1:85" x14ac:dyDescent="0.25">
      <c r="A24" s="1">
        <v>43100</v>
      </c>
      <c r="B24">
        <v>16769</v>
      </c>
      <c r="C24">
        <v>33871</v>
      </c>
      <c r="D24">
        <v>10704</v>
      </c>
      <c r="E24">
        <v>14019</v>
      </c>
      <c r="F24" t="s">
        <v>47</v>
      </c>
      <c r="G24">
        <v>41027.300000000003</v>
      </c>
      <c r="H24" t="s">
        <v>47</v>
      </c>
      <c r="I24">
        <v>901300</v>
      </c>
      <c r="J24">
        <v>4020.2</v>
      </c>
      <c r="K24">
        <v>18188.900000000001</v>
      </c>
      <c r="L24">
        <v>19632</v>
      </c>
      <c r="M24">
        <v>78768</v>
      </c>
      <c r="N24">
        <v>23633</v>
      </c>
      <c r="O24">
        <v>75087</v>
      </c>
      <c r="P24" t="s">
        <v>47</v>
      </c>
      <c r="Q24">
        <v>690059</v>
      </c>
      <c r="R24">
        <v>19953</v>
      </c>
      <c r="S24">
        <v>195506</v>
      </c>
      <c r="T24">
        <v>12182</v>
      </c>
      <c r="U24">
        <v>44259</v>
      </c>
      <c r="V24" t="s">
        <v>47</v>
      </c>
      <c r="W24">
        <v>1949778</v>
      </c>
      <c r="X24">
        <v>8317</v>
      </c>
      <c r="Y24">
        <v>31633</v>
      </c>
      <c r="Z24" t="s">
        <v>47</v>
      </c>
      <c r="AA24">
        <v>870128</v>
      </c>
      <c r="AB24">
        <v>34528</v>
      </c>
      <c r="AC24">
        <v>255345</v>
      </c>
      <c r="AD24" t="s">
        <v>47</v>
      </c>
      <c r="AE24">
        <v>69803</v>
      </c>
      <c r="AF24">
        <v>24119</v>
      </c>
      <c r="AG24">
        <v>141334</v>
      </c>
      <c r="AH24">
        <v>5962</v>
      </c>
      <c r="AI24">
        <v>10064</v>
      </c>
      <c r="AJ24" t="s">
        <v>47</v>
      </c>
      <c r="AK24">
        <v>155641</v>
      </c>
      <c r="AL24" t="s">
        <v>47</v>
      </c>
      <c r="AM24">
        <v>114928</v>
      </c>
      <c r="AN24" t="s">
        <v>47</v>
      </c>
      <c r="AO24">
        <v>242631</v>
      </c>
      <c r="AP24">
        <v>10491</v>
      </c>
      <c r="AQ24">
        <v>53133</v>
      </c>
      <c r="AR24" t="s">
        <v>47</v>
      </c>
      <c r="AS24">
        <v>1275128</v>
      </c>
      <c r="AT24">
        <v>13363.808000000001</v>
      </c>
      <c r="AU24">
        <v>110688.55899999999</v>
      </c>
      <c r="AV24" t="s">
        <v>47</v>
      </c>
      <c r="AW24">
        <v>846216</v>
      </c>
      <c r="AX24" t="s">
        <v>47</v>
      </c>
      <c r="AY24">
        <v>796861</v>
      </c>
      <c r="AZ24">
        <v>7916.1</v>
      </c>
      <c r="BA24">
        <v>25577.4</v>
      </c>
      <c r="BB24">
        <v>27853</v>
      </c>
      <c r="BC24">
        <v>69755</v>
      </c>
      <c r="BD24" t="s">
        <v>47</v>
      </c>
      <c r="BE24">
        <v>265722</v>
      </c>
      <c r="BF24">
        <v>9139</v>
      </c>
      <c r="BG24">
        <v>41024</v>
      </c>
      <c r="BH24">
        <v>18664.5</v>
      </c>
      <c r="BI24">
        <v>35339.1</v>
      </c>
      <c r="BJ24">
        <v>28898</v>
      </c>
      <c r="BK24">
        <v>95349</v>
      </c>
      <c r="BL24">
        <v>8181</v>
      </c>
      <c r="BM24">
        <v>25315</v>
      </c>
      <c r="BN24">
        <v>957.85299999999995</v>
      </c>
      <c r="BO24">
        <v>32385</v>
      </c>
      <c r="BP24">
        <v>24608</v>
      </c>
      <c r="BQ24">
        <v>99813</v>
      </c>
      <c r="BR24" t="s">
        <v>47</v>
      </c>
      <c r="BS24">
        <v>1444305</v>
      </c>
      <c r="BT24">
        <v>16409</v>
      </c>
      <c r="BU24">
        <v>42484</v>
      </c>
      <c r="BV24">
        <v>24863</v>
      </c>
      <c r="BW24">
        <v>138915</v>
      </c>
      <c r="BX24">
        <v>9498</v>
      </c>
      <c r="BY24">
        <v>39849</v>
      </c>
      <c r="BZ24" t="s">
        <v>47</v>
      </c>
      <c r="CA24">
        <v>115066</v>
      </c>
      <c r="CB24">
        <v>23168</v>
      </c>
      <c r="CC24">
        <v>60285</v>
      </c>
      <c r="CD24">
        <v>5216</v>
      </c>
      <c r="CE24">
        <v>34236</v>
      </c>
      <c r="CF24">
        <v>43549</v>
      </c>
      <c r="CG24">
        <v>422193</v>
      </c>
    </row>
    <row r="25" spans="1:85" x14ac:dyDescent="0.25">
      <c r="A25" s="1">
        <v>43464</v>
      </c>
      <c r="B25">
        <v>16952</v>
      </c>
      <c r="C25">
        <v>33331</v>
      </c>
      <c r="D25">
        <v>11363</v>
      </c>
      <c r="E25">
        <v>15612</v>
      </c>
      <c r="F25" t="s">
        <v>47</v>
      </c>
      <c r="G25">
        <v>41980.6</v>
      </c>
      <c r="H25" t="s">
        <v>47</v>
      </c>
      <c r="I25">
        <v>897567</v>
      </c>
      <c r="J25">
        <v>5029.2</v>
      </c>
      <c r="K25">
        <v>21675.9</v>
      </c>
      <c r="L25">
        <v>18356</v>
      </c>
      <c r="M25">
        <v>86556</v>
      </c>
      <c r="N25">
        <v>22576</v>
      </c>
      <c r="O25">
        <v>126285</v>
      </c>
      <c r="P25" t="s">
        <v>47</v>
      </c>
      <c r="Q25">
        <v>676689</v>
      </c>
      <c r="R25">
        <v>18556</v>
      </c>
      <c r="S25">
        <v>208938</v>
      </c>
      <c r="T25">
        <v>11922</v>
      </c>
      <c r="U25">
        <v>44177</v>
      </c>
      <c r="V25" t="s">
        <v>47</v>
      </c>
      <c r="W25">
        <v>2040836</v>
      </c>
      <c r="X25">
        <v>8638</v>
      </c>
      <c r="Y25">
        <v>35173</v>
      </c>
      <c r="Z25" t="s">
        <v>47</v>
      </c>
      <c r="AA25">
        <v>930695</v>
      </c>
      <c r="AB25">
        <v>33067</v>
      </c>
      <c r="AC25">
        <v>281619</v>
      </c>
      <c r="AD25" t="s">
        <v>47</v>
      </c>
      <c r="AE25">
        <v>75357</v>
      </c>
      <c r="AF25">
        <v>24119</v>
      </c>
      <c r="AG25">
        <v>145375</v>
      </c>
      <c r="AH25">
        <v>6836</v>
      </c>
      <c r="AI25">
        <v>46269</v>
      </c>
      <c r="AJ25" t="s">
        <v>47</v>
      </c>
      <c r="AK25">
        <v>165424</v>
      </c>
      <c r="AL25" t="s">
        <v>47</v>
      </c>
      <c r="AM25">
        <v>118373</v>
      </c>
      <c r="AN25" t="s">
        <v>47</v>
      </c>
      <c r="AO25">
        <v>256762</v>
      </c>
      <c r="AP25">
        <v>9834</v>
      </c>
      <c r="AQ25">
        <v>56703</v>
      </c>
      <c r="AR25" t="s">
        <v>47</v>
      </c>
      <c r="AS25">
        <v>1309428</v>
      </c>
      <c r="AT25">
        <v>15435.137000000001</v>
      </c>
      <c r="AU25">
        <v>113037.923</v>
      </c>
      <c r="AV25" t="s">
        <v>47</v>
      </c>
      <c r="AW25">
        <v>887030</v>
      </c>
      <c r="AX25" t="s">
        <v>47</v>
      </c>
      <c r="AY25">
        <v>787721</v>
      </c>
      <c r="AZ25">
        <v>10198.200000000001</v>
      </c>
      <c r="BA25">
        <v>21367.5</v>
      </c>
      <c r="BB25">
        <v>31201</v>
      </c>
      <c r="BC25">
        <v>74300</v>
      </c>
      <c r="BD25" t="s">
        <v>47</v>
      </c>
      <c r="BE25">
        <v>270168</v>
      </c>
      <c r="BF25">
        <v>8446</v>
      </c>
      <c r="BG25">
        <v>39517</v>
      </c>
      <c r="BH25">
        <v>19605.8</v>
      </c>
      <c r="BI25">
        <v>38457.5</v>
      </c>
      <c r="BJ25">
        <v>28898</v>
      </c>
      <c r="BK25">
        <v>96592</v>
      </c>
      <c r="BL25">
        <v>8554</v>
      </c>
      <c r="BM25">
        <v>26019</v>
      </c>
      <c r="BN25">
        <v>957.85299999999995</v>
      </c>
      <c r="BO25">
        <v>40620</v>
      </c>
      <c r="BP25">
        <v>24242</v>
      </c>
      <c r="BQ25">
        <v>111408</v>
      </c>
      <c r="BR25" t="s">
        <v>47</v>
      </c>
      <c r="BS25">
        <v>1459271</v>
      </c>
      <c r="BT25">
        <v>17245</v>
      </c>
      <c r="BU25">
        <v>51491</v>
      </c>
      <c r="BX25">
        <v>10043</v>
      </c>
      <c r="BY25">
        <v>42259</v>
      </c>
      <c r="BZ25" t="s">
        <v>47</v>
      </c>
      <c r="CA25">
        <v>114047</v>
      </c>
      <c r="CB25">
        <v>25311</v>
      </c>
      <c r="CC25">
        <v>59456</v>
      </c>
      <c r="CD25">
        <v>6314</v>
      </c>
      <c r="CE25">
        <v>34403</v>
      </c>
      <c r="CF25">
        <v>46349</v>
      </c>
      <c r="CG25">
        <v>458156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"/>
  <sheetViews>
    <sheetView topLeftCell="A24" workbookViewId="0">
      <selection activeCell="E29" sqref="E29"/>
    </sheetView>
  </sheetViews>
  <sheetFormatPr defaultRowHeight="14.5" x14ac:dyDescent="0.35"/>
  <cols>
    <col min="1" max="1" width="10.7265625" bestFit="1" customWidth="1"/>
  </cols>
  <sheetData>
    <row r="1" spans="1:85" ht="15" x14ac:dyDescent="0.25">
      <c r="A1" t="s">
        <v>44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</row>
    <row r="2" spans="1:85" ht="15" x14ac:dyDescent="0.25">
      <c r="B2" t="s">
        <v>48</v>
      </c>
      <c r="C2" t="s">
        <v>49</v>
      </c>
      <c r="D2" t="s">
        <v>48</v>
      </c>
      <c r="E2" t="s">
        <v>49</v>
      </c>
      <c r="F2" t="s">
        <v>48</v>
      </c>
      <c r="G2" t="s">
        <v>49</v>
      </c>
      <c r="H2" t="s">
        <v>48</v>
      </c>
      <c r="I2" t="s">
        <v>49</v>
      </c>
      <c r="J2" t="s">
        <v>48</v>
      </c>
      <c r="K2" t="s">
        <v>49</v>
      </c>
      <c r="L2" t="s">
        <v>48</v>
      </c>
      <c r="M2" t="s">
        <v>49</v>
      </c>
      <c r="N2" t="s">
        <v>48</v>
      </c>
      <c r="O2" t="s">
        <v>49</v>
      </c>
      <c r="P2" t="s">
        <v>48</v>
      </c>
      <c r="Q2" t="s">
        <v>49</v>
      </c>
      <c r="R2" t="s">
        <v>48</v>
      </c>
      <c r="S2" t="s">
        <v>49</v>
      </c>
      <c r="T2" t="s">
        <v>48</v>
      </c>
      <c r="U2" t="s">
        <v>49</v>
      </c>
      <c r="V2" t="s">
        <v>48</v>
      </c>
      <c r="W2" t="s">
        <v>49</v>
      </c>
      <c r="X2" t="s">
        <v>48</v>
      </c>
      <c r="Y2" t="s">
        <v>49</v>
      </c>
      <c r="Z2" t="s">
        <v>48</v>
      </c>
      <c r="AA2" t="s">
        <v>49</v>
      </c>
      <c r="AB2" t="s">
        <v>48</v>
      </c>
      <c r="AC2" t="s">
        <v>49</v>
      </c>
      <c r="AD2" t="s">
        <v>48</v>
      </c>
      <c r="AE2" t="s">
        <v>49</v>
      </c>
      <c r="AF2" t="s">
        <v>48</v>
      </c>
      <c r="AG2" t="s">
        <v>49</v>
      </c>
      <c r="AH2" t="s">
        <v>48</v>
      </c>
      <c r="AI2" t="s">
        <v>49</v>
      </c>
      <c r="AJ2" t="s">
        <v>48</v>
      </c>
      <c r="AK2" t="s">
        <v>49</v>
      </c>
      <c r="AL2" t="s">
        <v>48</v>
      </c>
      <c r="AM2" t="s">
        <v>49</v>
      </c>
      <c r="AN2" t="s">
        <v>48</v>
      </c>
      <c r="AO2" t="s">
        <v>49</v>
      </c>
      <c r="AP2" t="s">
        <v>48</v>
      </c>
      <c r="AQ2" t="s">
        <v>49</v>
      </c>
      <c r="AR2" t="s">
        <v>48</v>
      </c>
      <c r="AS2" t="s">
        <v>49</v>
      </c>
      <c r="AT2" t="s">
        <v>48</v>
      </c>
      <c r="AU2" t="s">
        <v>49</v>
      </c>
      <c r="AV2" t="s">
        <v>48</v>
      </c>
      <c r="AW2" t="s">
        <v>49</v>
      </c>
      <c r="AX2" t="s">
        <v>48</v>
      </c>
      <c r="AY2" t="s">
        <v>49</v>
      </c>
      <c r="AZ2" t="s">
        <v>48</v>
      </c>
      <c r="BA2" t="s">
        <v>49</v>
      </c>
      <c r="BB2" t="s">
        <v>48</v>
      </c>
      <c r="BC2" t="s">
        <v>49</v>
      </c>
      <c r="BD2" t="s">
        <v>48</v>
      </c>
      <c r="BE2" t="s">
        <v>49</v>
      </c>
      <c r="BF2" t="s">
        <v>48</v>
      </c>
      <c r="BG2" t="s">
        <v>49</v>
      </c>
      <c r="BH2" t="s">
        <v>48</v>
      </c>
      <c r="BI2" t="s">
        <v>49</v>
      </c>
      <c r="BJ2" t="s">
        <v>48</v>
      </c>
      <c r="BK2" t="s">
        <v>49</v>
      </c>
      <c r="BL2" t="s">
        <v>48</v>
      </c>
      <c r="BM2" t="s">
        <v>49</v>
      </c>
      <c r="BN2" t="s">
        <v>48</v>
      </c>
      <c r="BO2" t="s">
        <v>49</v>
      </c>
      <c r="BP2" t="s">
        <v>48</v>
      </c>
      <c r="BQ2" t="s">
        <v>49</v>
      </c>
      <c r="BR2" t="s">
        <v>48</v>
      </c>
      <c r="BS2" t="s">
        <v>49</v>
      </c>
      <c r="BT2" t="s">
        <v>48</v>
      </c>
      <c r="BU2" t="s">
        <v>49</v>
      </c>
      <c r="BV2" t="s">
        <v>48</v>
      </c>
      <c r="BW2" t="s">
        <v>49</v>
      </c>
      <c r="BX2" t="s">
        <v>48</v>
      </c>
      <c r="BY2" t="s">
        <v>49</v>
      </c>
      <c r="BZ2" t="s">
        <v>48</v>
      </c>
      <c r="CA2" t="s">
        <v>49</v>
      </c>
      <c r="CB2" t="s">
        <v>48</v>
      </c>
      <c r="CC2" t="s">
        <v>49</v>
      </c>
      <c r="CD2" t="s">
        <v>48</v>
      </c>
      <c r="CE2" t="s">
        <v>49</v>
      </c>
      <c r="CF2" t="s">
        <v>48</v>
      </c>
      <c r="CG2" t="s">
        <v>49</v>
      </c>
    </row>
    <row r="3" spans="1:85" ht="15" x14ac:dyDescent="0.25">
      <c r="A3" s="1">
        <v>36891</v>
      </c>
      <c r="B3">
        <v>5185.4321</v>
      </c>
      <c r="C3">
        <v>5185.4321</v>
      </c>
      <c r="D3">
        <v>532.29899999999998</v>
      </c>
      <c r="E3">
        <v>532.29899999999998</v>
      </c>
      <c r="F3">
        <v>957.5</v>
      </c>
      <c r="G3">
        <v>957.5</v>
      </c>
      <c r="H3" t="s">
        <v>47</v>
      </c>
      <c r="I3" t="s">
        <v>47</v>
      </c>
      <c r="J3">
        <v>182.988</v>
      </c>
      <c r="K3">
        <v>182.988</v>
      </c>
      <c r="L3">
        <v>2828.8998999999999</v>
      </c>
      <c r="M3">
        <v>2828.8998999999999</v>
      </c>
      <c r="N3">
        <v>2016</v>
      </c>
      <c r="O3">
        <v>2016</v>
      </c>
      <c r="P3" t="s">
        <v>47</v>
      </c>
      <c r="Q3" t="s">
        <v>47</v>
      </c>
      <c r="R3">
        <v>3051</v>
      </c>
      <c r="S3">
        <v>3051</v>
      </c>
      <c r="T3">
        <v>1719</v>
      </c>
      <c r="U3">
        <v>1719</v>
      </c>
      <c r="V3" t="s">
        <v>47</v>
      </c>
      <c r="W3" t="s">
        <v>47</v>
      </c>
      <c r="X3">
        <v>782.3</v>
      </c>
      <c r="Y3">
        <v>782.3</v>
      </c>
      <c r="Z3" t="s">
        <v>47</v>
      </c>
      <c r="AA3" t="s">
        <v>47</v>
      </c>
      <c r="AB3">
        <v>15224</v>
      </c>
      <c r="AC3">
        <v>15224</v>
      </c>
      <c r="AD3">
        <v>8259.7998000000007</v>
      </c>
      <c r="AE3">
        <v>8259.7998000000007</v>
      </c>
      <c r="AF3">
        <v>3936</v>
      </c>
      <c r="AG3">
        <v>3936</v>
      </c>
      <c r="AH3">
        <v>357.61</v>
      </c>
      <c r="AI3">
        <v>357.61</v>
      </c>
      <c r="AJ3">
        <v>4349</v>
      </c>
      <c r="AK3">
        <v>4349</v>
      </c>
      <c r="AL3">
        <v>5020</v>
      </c>
      <c r="AM3">
        <v>5020</v>
      </c>
      <c r="AN3">
        <v>9284.1389999999992</v>
      </c>
      <c r="AO3">
        <v>9284.1389999999992</v>
      </c>
      <c r="AP3">
        <v>338</v>
      </c>
      <c r="AQ3">
        <v>338</v>
      </c>
      <c r="AR3" t="s">
        <v>47</v>
      </c>
      <c r="AS3" t="s">
        <v>47</v>
      </c>
      <c r="AT3">
        <v>441.52749999999997</v>
      </c>
      <c r="AU3">
        <v>434.37549999999999</v>
      </c>
      <c r="AV3" t="s">
        <v>47</v>
      </c>
      <c r="AW3" t="s">
        <v>47</v>
      </c>
      <c r="AX3" t="s">
        <v>47</v>
      </c>
      <c r="AY3" t="s">
        <v>47</v>
      </c>
      <c r="AZ3">
        <v>4077.4014000000002</v>
      </c>
      <c r="BA3">
        <v>4077.4014000000002</v>
      </c>
      <c r="BB3">
        <v>1305</v>
      </c>
      <c r="BC3">
        <v>1305</v>
      </c>
      <c r="BD3" t="s">
        <v>47</v>
      </c>
      <c r="BE3" t="s">
        <v>47</v>
      </c>
      <c r="BF3">
        <v>2814</v>
      </c>
      <c r="BG3">
        <v>2814</v>
      </c>
      <c r="BH3">
        <v>1726.9</v>
      </c>
      <c r="BI3">
        <v>1726.9</v>
      </c>
      <c r="BJ3">
        <v>7618</v>
      </c>
      <c r="BK3">
        <v>7618</v>
      </c>
      <c r="BL3" t="s">
        <v>50</v>
      </c>
      <c r="BM3">
        <v>3243</v>
      </c>
      <c r="BN3">
        <v>889.125</v>
      </c>
      <c r="BO3">
        <v>889.125</v>
      </c>
      <c r="BP3">
        <v>667</v>
      </c>
      <c r="BQ3">
        <v>667</v>
      </c>
      <c r="BR3" t="s">
        <v>47</v>
      </c>
      <c r="BS3" t="s">
        <v>47</v>
      </c>
      <c r="BT3">
        <v>355.54700000000003</v>
      </c>
      <c r="BU3">
        <v>355.54700000000003</v>
      </c>
      <c r="BV3">
        <v>10376</v>
      </c>
      <c r="BW3">
        <v>10376</v>
      </c>
      <c r="BX3">
        <v>1613.1</v>
      </c>
      <c r="BY3">
        <v>1613.1</v>
      </c>
      <c r="BZ3">
        <v>5937.5249000000003</v>
      </c>
      <c r="CA3">
        <v>5937.5249000000003</v>
      </c>
      <c r="CB3">
        <v>5386</v>
      </c>
      <c r="CC3">
        <v>5386</v>
      </c>
      <c r="CD3">
        <v>30375.099600000001</v>
      </c>
      <c r="CE3">
        <v>30375.099600000001</v>
      </c>
      <c r="CF3">
        <v>7435</v>
      </c>
      <c r="CG3">
        <v>7435</v>
      </c>
    </row>
    <row r="4" spans="1:85" ht="15" x14ac:dyDescent="0.25">
      <c r="A4" s="1">
        <v>37256</v>
      </c>
      <c r="B4">
        <v>4734</v>
      </c>
      <c r="C4">
        <v>4734</v>
      </c>
      <c r="D4">
        <v>629.70100000000002</v>
      </c>
      <c r="E4">
        <v>629.70100000000002</v>
      </c>
      <c r="F4">
        <v>877.4</v>
      </c>
      <c r="G4">
        <v>877.4</v>
      </c>
      <c r="H4" t="s">
        <v>47</v>
      </c>
      <c r="I4" t="s">
        <v>47</v>
      </c>
      <c r="J4">
        <v>290.26400000000001</v>
      </c>
      <c r="K4">
        <v>290.26400000000001</v>
      </c>
      <c r="L4">
        <v>2451.6999999999998</v>
      </c>
      <c r="M4">
        <v>2451.6999999999998</v>
      </c>
      <c r="N4">
        <v>1993</v>
      </c>
      <c r="O4">
        <v>1993</v>
      </c>
      <c r="P4" t="s">
        <v>47</v>
      </c>
      <c r="Q4" t="s">
        <v>47</v>
      </c>
      <c r="R4">
        <v>2990</v>
      </c>
      <c r="S4">
        <v>2990</v>
      </c>
      <c r="T4">
        <v>1715</v>
      </c>
      <c r="U4">
        <v>1715</v>
      </c>
      <c r="V4" t="s">
        <v>47</v>
      </c>
      <c r="W4" t="s">
        <v>47</v>
      </c>
      <c r="X4">
        <v>788.5</v>
      </c>
      <c r="Y4">
        <v>788.5</v>
      </c>
      <c r="Z4" t="s">
        <v>47</v>
      </c>
      <c r="AA4" t="s">
        <v>47</v>
      </c>
      <c r="AB4">
        <v>14145</v>
      </c>
      <c r="AC4">
        <v>14145</v>
      </c>
      <c r="AD4">
        <v>8353.9004000000004</v>
      </c>
      <c r="AE4">
        <v>8353.9004000000004</v>
      </c>
      <c r="AF4">
        <v>3936</v>
      </c>
      <c r="AG4">
        <v>3936</v>
      </c>
      <c r="AH4">
        <v>395.34399999999999</v>
      </c>
      <c r="AI4">
        <v>395.34399999999999</v>
      </c>
      <c r="AJ4">
        <v>6037</v>
      </c>
      <c r="AK4">
        <v>6037</v>
      </c>
      <c r="AL4">
        <v>5133</v>
      </c>
      <c r="AM4">
        <v>5133</v>
      </c>
      <c r="AN4">
        <v>8933.2702000000008</v>
      </c>
      <c r="AO4">
        <v>8933.2702000000008</v>
      </c>
      <c r="AP4">
        <v>348</v>
      </c>
      <c r="AQ4">
        <v>348</v>
      </c>
      <c r="AR4" t="s">
        <v>47</v>
      </c>
      <c r="AS4" t="s">
        <v>47</v>
      </c>
      <c r="AT4">
        <v>629.56299999999999</v>
      </c>
      <c r="AU4">
        <v>619.55200000000002</v>
      </c>
      <c r="AV4" t="s">
        <v>47</v>
      </c>
      <c r="AW4" t="s">
        <v>47</v>
      </c>
      <c r="AX4" t="s">
        <v>47</v>
      </c>
      <c r="AY4" t="s">
        <v>47</v>
      </c>
      <c r="AZ4">
        <v>4400.8999000000003</v>
      </c>
      <c r="BA4">
        <v>4400.8999000000003</v>
      </c>
      <c r="BB4">
        <v>1401</v>
      </c>
      <c r="BC4">
        <v>1401</v>
      </c>
      <c r="BD4" t="s">
        <v>47</v>
      </c>
      <c r="BE4" t="s">
        <v>47</v>
      </c>
      <c r="BF4">
        <v>3074</v>
      </c>
      <c r="BG4">
        <v>3074</v>
      </c>
      <c r="BH4">
        <v>1847.1</v>
      </c>
      <c r="BI4">
        <v>1847.1</v>
      </c>
      <c r="BJ4">
        <v>8631</v>
      </c>
      <c r="BK4">
        <v>8631</v>
      </c>
      <c r="BL4">
        <v>3228</v>
      </c>
      <c r="BM4">
        <v>3228</v>
      </c>
      <c r="BN4">
        <v>557.50800000000004</v>
      </c>
      <c r="BO4">
        <v>557.50800000000004</v>
      </c>
      <c r="BP4">
        <v>717</v>
      </c>
      <c r="BQ4">
        <v>717</v>
      </c>
      <c r="BR4" t="s">
        <v>47</v>
      </c>
      <c r="BS4" t="s">
        <v>47</v>
      </c>
      <c r="BT4">
        <v>391.20800000000003</v>
      </c>
      <c r="BU4">
        <v>391.20800000000003</v>
      </c>
      <c r="BV4">
        <v>10376</v>
      </c>
      <c r="BW4">
        <v>10376</v>
      </c>
      <c r="BX4">
        <v>1305</v>
      </c>
      <c r="BY4">
        <v>1305</v>
      </c>
      <c r="BZ4">
        <v>5231.4399000000003</v>
      </c>
      <c r="CA4">
        <v>5231.4399000000003</v>
      </c>
      <c r="CB4">
        <v>4882</v>
      </c>
      <c r="CC4">
        <v>4882</v>
      </c>
      <c r="CD4">
        <v>26414</v>
      </c>
      <c r="CE4">
        <v>26414</v>
      </c>
      <c r="CF4">
        <v>7055</v>
      </c>
      <c r="CG4">
        <v>7055</v>
      </c>
    </row>
    <row r="5" spans="1:85" ht="15" x14ac:dyDescent="0.25">
      <c r="A5" s="1">
        <v>37621</v>
      </c>
      <c r="B5">
        <v>4480</v>
      </c>
      <c r="C5">
        <v>4480</v>
      </c>
      <c r="D5">
        <v>668.46100000000001</v>
      </c>
      <c r="E5">
        <v>668.46100000000001</v>
      </c>
      <c r="F5">
        <v>834.8</v>
      </c>
      <c r="G5">
        <v>834.8</v>
      </c>
      <c r="H5" t="s">
        <v>47</v>
      </c>
      <c r="I5" t="s">
        <v>47</v>
      </c>
      <c r="J5">
        <v>213.423</v>
      </c>
      <c r="K5">
        <v>213.423</v>
      </c>
      <c r="L5">
        <v>2330.1999999999998</v>
      </c>
      <c r="M5">
        <v>2330.1999999999998</v>
      </c>
      <c r="N5">
        <v>2534</v>
      </c>
      <c r="O5">
        <v>2534</v>
      </c>
      <c r="P5" t="s">
        <v>47</v>
      </c>
      <c r="Q5" t="s">
        <v>47</v>
      </c>
      <c r="R5">
        <v>3026</v>
      </c>
      <c r="S5">
        <v>3026</v>
      </c>
      <c r="T5">
        <v>1516</v>
      </c>
      <c r="U5">
        <v>1516</v>
      </c>
      <c r="V5" t="s">
        <v>47</v>
      </c>
      <c r="W5" t="s">
        <v>47</v>
      </c>
      <c r="X5">
        <v>744.9</v>
      </c>
      <c r="Y5">
        <v>744.9</v>
      </c>
      <c r="Z5" t="s">
        <v>47</v>
      </c>
      <c r="AA5" t="s">
        <v>47</v>
      </c>
      <c r="AB5">
        <v>12341</v>
      </c>
      <c r="AC5">
        <v>12341</v>
      </c>
      <c r="AD5">
        <v>8500.9004000000004</v>
      </c>
      <c r="AE5">
        <v>8500.9004000000004</v>
      </c>
      <c r="AF5">
        <v>3807</v>
      </c>
      <c r="AG5">
        <v>3807</v>
      </c>
      <c r="AH5">
        <v>397.04399999999998</v>
      </c>
      <c r="AI5">
        <v>397.04399999999998</v>
      </c>
      <c r="AJ5">
        <v>6664</v>
      </c>
      <c r="AK5">
        <v>6664</v>
      </c>
      <c r="AL5">
        <v>5879</v>
      </c>
      <c r="AM5">
        <v>5879</v>
      </c>
      <c r="AN5">
        <v>10751.894399999999</v>
      </c>
      <c r="AO5">
        <v>10751.894399999999</v>
      </c>
      <c r="AP5">
        <v>300</v>
      </c>
      <c r="AQ5">
        <v>300</v>
      </c>
      <c r="AR5" t="s">
        <v>47</v>
      </c>
      <c r="AS5" t="s">
        <v>47</v>
      </c>
      <c r="AT5">
        <v>1064.9380000000001</v>
      </c>
      <c r="AU5">
        <v>1026.954</v>
      </c>
      <c r="AV5" t="s">
        <v>47</v>
      </c>
      <c r="AW5" t="s">
        <v>47</v>
      </c>
      <c r="AX5" t="s">
        <v>47</v>
      </c>
      <c r="AY5" t="s">
        <v>47</v>
      </c>
      <c r="AZ5">
        <v>4330.6000999999997</v>
      </c>
      <c r="BA5">
        <v>4330.6000999999997</v>
      </c>
      <c r="BB5">
        <v>1429</v>
      </c>
      <c r="BC5">
        <v>1429</v>
      </c>
      <c r="BD5" t="s">
        <v>47</v>
      </c>
      <c r="BE5" t="s">
        <v>47</v>
      </c>
      <c r="BF5">
        <v>2954</v>
      </c>
      <c r="BG5">
        <v>2954</v>
      </c>
      <c r="BH5">
        <v>2006.7</v>
      </c>
      <c r="BI5">
        <v>2006.7</v>
      </c>
      <c r="BJ5">
        <v>8503</v>
      </c>
      <c r="BK5">
        <v>8503</v>
      </c>
      <c r="BL5">
        <v>3205</v>
      </c>
      <c r="BM5">
        <v>3205</v>
      </c>
      <c r="BN5">
        <v>537.32500000000005</v>
      </c>
      <c r="BO5">
        <v>537.32500000000005</v>
      </c>
      <c r="BP5">
        <v>596</v>
      </c>
      <c r="BQ5">
        <v>596</v>
      </c>
      <c r="BR5" t="s">
        <v>47</v>
      </c>
      <c r="BS5" t="s">
        <v>47</v>
      </c>
      <c r="BT5">
        <v>391.20800000000003</v>
      </c>
      <c r="BU5">
        <v>391.20800000000003</v>
      </c>
      <c r="BV5">
        <v>8649</v>
      </c>
      <c r="BW5">
        <v>8649</v>
      </c>
      <c r="BX5">
        <v>1167.2</v>
      </c>
      <c r="BY5">
        <v>1167.2</v>
      </c>
      <c r="BZ5">
        <v>5113.1499000000003</v>
      </c>
      <c r="CA5">
        <v>5113.1499000000003</v>
      </c>
      <c r="CB5">
        <v>4341</v>
      </c>
      <c r="CC5">
        <v>4341</v>
      </c>
      <c r="CD5">
        <v>13273</v>
      </c>
      <c r="CE5">
        <v>13273</v>
      </c>
      <c r="CF5">
        <v>7236</v>
      </c>
      <c r="CG5">
        <v>7236</v>
      </c>
    </row>
    <row r="6" spans="1:85" ht="15" x14ac:dyDescent="0.25">
      <c r="A6" s="1">
        <v>37986</v>
      </c>
      <c r="B6">
        <v>3914</v>
      </c>
      <c r="C6">
        <v>3914</v>
      </c>
      <c r="D6">
        <v>592.27300000000002</v>
      </c>
      <c r="E6">
        <v>592.27300000000002</v>
      </c>
      <c r="F6">
        <v>936.5</v>
      </c>
      <c r="G6">
        <v>936.5</v>
      </c>
      <c r="H6" t="s">
        <v>47</v>
      </c>
      <c r="I6" t="s">
        <v>47</v>
      </c>
      <c r="J6">
        <v>220.15299999999999</v>
      </c>
      <c r="K6">
        <v>220.15299999999999</v>
      </c>
      <c r="L6">
        <v>2046</v>
      </c>
      <c r="M6">
        <v>2046</v>
      </c>
      <c r="N6">
        <v>2265</v>
      </c>
      <c r="O6">
        <v>2265</v>
      </c>
      <c r="P6" t="s">
        <v>47</v>
      </c>
      <c r="Q6" t="s">
        <v>47</v>
      </c>
      <c r="R6">
        <v>3110</v>
      </c>
      <c r="S6">
        <v>3110</v>
      </c>
      <c r="T6">
        <v>1586</v>
      </c>
      <c r="U6">
        <v>1586</v>
      </c>
      <c r="V6" t="s">
        <v>47</v>
      </c>
      <c r="W6" t="s">
        <v>47</v>
      </c>
      <c r="X6">
        <v>820.2</v>
      </c>
      <c r="Y6">
        <v>820.2</v>
      </c>
      <c r="Z6" t="s">
        <v>47</v>
      </c>
      <c r="AA6" t="s">
        <v>47</v>
      </c>
      <c r="AB6">
        <v>11582</v>
      </c>
      <c r="AC6">
        <v>11582</v>
      </c>
      <c r="AD6">
        <v>8725.2998000000007</v>
      </c>
      <c r="AE6">
        <v>8725.2998000000007</v>
      </c>
      <c r="AF6">
        <v>4143</v>
      </c>
      <c r="AG6">
        <v>4143</v>
      </c>
      <c r="AH6">
        <v>422.67200000000003</v>
      </c>
      <c r="AI6">
        <v>422.67200000000003</v>
      </c>
      <c r="AJ6">
        <v>5602</v>
      </c>
      <c r="AK6">
        <v>5602</v>
      </c>
      <c r="AL6">
        <v>6321</v>
      </c>
      <c r="AM6">
        <v>6321</v>
      </c>
      <c r="AN6">
        <v>12945.945599999999</v>
      </c>
      <c r="AO6">
        <v>12945.945599999999</v>
      </c>
      <c r="AP6">
        <v>265</v>
      </c>
      <c r="AQ6">
        <v>265</v>
      </c>
      <c r="AR6" t="s">
        <v>47</v>
      </c>
      <c r="AS6" t="s">
        <v>47</v>
      </c>
      <c r="AT6">
        <v>1512.7561000000001</v>
      </c>
      <c r="AU6">
        <v>1483.2061000000001</v>
      </c>
      <c r="AV6" t="s">
        <v>47</v>
      </c>
      <c r="AW6" t="s">
        <v>47</v>
      </c>
      <c r="AX6" t="s">
        <v>47</v>
      </c>
      <c r="AY6" t="s">
        <v>47</v>
      </c>
      <c r="AZ6">
        <v>3870.1001000000001</v>
      </c>
      <c r="BA6">
        <v>3870.1001000000001</v>
      </c>
      <c r="BB6">
        <v>1639</v>
      </c>
      <c r="BC6">
        <v>1639</v>
      </c>
      <c r="BD6" t="s">
        <v>47</v>
      </c>
      <c r="BE6" t="s">
        <v>47</v>
      </c>
      <c r="BF6">
        <v>2919</v>
      </c>
      <c r="BG6">
        <v>2919</v>
      </c>
      <c r="BH6">
        <v>2078</v>
      </c>
      <c r="BI6">
        <v>2078</v>
      </c>
      <c r="BJ6">
        <v>7368</v>
      </c>
      <c r="BK6">
        <v>7368</v>
      </c>
      <c r="BL6">
        <v>3062</v>
      </c>
      <c r="BM6">
        <v>3062</v>
      </c>
      <c r="BN6">
        <v>717.50599999999997</v>
      </c>
      <c r="BO6">
        <v>717.50599999999997</v>
      </c>
      <c r="BP6">
        <v>657</v>
      </c>
      <c r="BQ6">
        <v>657</v>
      </c>
      <c r="BR6" t="s">
        <v>47</v>
      </c>
      <c r="BS6" t="s">
        <v>47</v>
      </c>
      <c r="BT6">
        <v>391.20800000000003</v>
      </c>
      <c r="BU6">
        <v>391.20800000000003</v>
      </c>
      <c r="BV6">
        <v>8649</v>
      </c>
      <c r="BW6">
        <v>8649</v>
      </c>
      <c r="BX6">
        <v>1176.7</v>
      </c>
      <c r="BY6">
        <v>1176.7</v>
      </c>
      <c r="BZ6">
        <v>5308.6</v>
      </c>
      <c r="CA6">
        <v>5308.6</v>
      </c>
      <c r="CB6">
        <v>3707</v>
      </c>
      <c r="CC6">
        <v>3707</v>
      </c>
      <c r="CD6">
        <v>11335</v>
      </c>
      <c r="CE6">
        <v>11335</v>
      </c>
      <c r="CF6">
        <v>7822</v>
      </c>
      <c r="CG6">
        <v>7822</v>
      </c>
    </row>
    <row r="7" spans="1:85" ht="15" x14ac:dyDescent="0.25">
      <c r="A7" s="1">
        <v>38352</v>
      </c>
      <c r="B7">
        <v>2744</v>
      </c>
      <c r="C7">
        <v>2744</v>
      </c>
      <c r="D7">
        <v>591.68899999999996</v>
      </c>
      <c r="E7">
        <v>591.68899999999996</v>
      </c>
      <c r="F7">
        <v>1077.5</v>
      </c>
      <c r="G7">
        <v>1077.5</v>
      </c>
      <c r="H7" t="s">
        <v>47</v>
      </c>
      <c r="I7" t="s">
        <v>47</v>
      </c>
      <c r="J7">
        <v>343.22800000000001</v>
      </c>
      <c r="K7">
        <v>343.22800000000001</v>
      </c>
      <c r="L7">
        <v>2371.5</v>
      </c>
      <c r="M7">
        <v>2371.5</v>
      </c>
      <c r="N7">
        <v>1759</v>
      </c>
      <c r="O7">
        <v>1759</v>
      </c>
      <c r="P7" t="s">
        <v>47</v>
      </c>
      <c r="Q7" t="s">
        <v>47</v>
      </c>
      <c r="R7">
        <v>3376</v>
      </c>
      <c r="S7">
        <v>3376</v>
      </c>
      <c r="T7">
        <v>1632</v>
      </c>
      <c r="U7">
        <v>1632</v>
      </c>
      <c r="V7" t="s">
        <v>47</v>
      </c>
      <c r="W7" t="s">
        <v>47</v>
      </c>
      <c r="X7">
        <v>982.1</v>
      </c>
      <c r="Y7">
        <v>982.1</v>
      </c>
      <c r="Z7" t="s">
        <v>47</v>
      </c>
      <c r="AA7" t="s">
        <v>47</v>
      </c>
      <c r="AB7">
        <v>12912</v>
      </c>
      <c r="AC7">
        <v>12912</v>
      </c>
      <c r="AD7">
        <v>9596.2001999999993</v>
      </c>
      <c r="AE7">
        <v>9596.2001999999993</v>
      </c>
      <c r="AF7">
        <v>6090</v>
      </c>
      <c r="AG7">
        <v>6090</v>
      </c>
      <c r="AH7">
        <v>439.11399999999998</v>
      </c>
      <c r="AI7">
        <v>439.11399999999998</v>
      </c>
      <c r="AJ7">
        <v>6818</v>
      </c>
      <c r="AK7">
        <v>6818</v>
      </c>
      <c r="AL7">
        <v>5837</v>
      </c>
      <c r="AM7">
        <v>5837</v>
      </c>
      <c r="AN7">
        <v>15822.563200000001</v>
      </c>
      <c r="AO7">
        <v>15822.563200000001</v>
      </c>
      <c r="AP7">
        <v>273</v>
      </c>
      <c r="AQ7">
        <v>273</v>
      </c>
      <c r="AR7" t="s">
        <v>47</v>
      </c>
      <c r="AS7" t="s">
        <v>47</v>
      </c>
      <c r="AT7">
        <v>1823.857</v>
      </c>
      <c r="AU7">
        <v>1823.857</v>
      </c>
      <c r="AV7" t="s">
        <v>47</v>
      </c>
      <c r="AW7" t="s">
        <v>47</v>
      </c>
      <c r="AX7" t="s">
        <v>47</v>
      </c>
      <c r="AY7" t="s">
        <v>47</v>
      </c>
      <c r="AZ7">
        <v>2643.8</v>
      </c>
      <c r="BA7">
        <v>2643.8</v>
      </c>
      <c r="BB7">
        <v>1581</v>
      </c>
      <c r="BC7">
        <v>1581</v>
      </c>
      <c r="BD7" t="s">
        <v>47</v>
      </c>
      <c r="BE7" t="s">
        <v>47</v>
      </c>
      <c r="BF7">
        <v>2669</v>
      </c>
      <c r="BG7">
        <v>2669</v>
      </c>
      <c r="BH7">
        <v>2108.6999999999998</v>
      </c>
      <c r="BI7">
        <v>2108.6999999999998</v>
      </c>
      <c r="BJ7">
        <v>7757</v>
      </c>
      <c r="BK7">
        <v>7757</v>
      </c>
      <c r="BL7">
        <v>3062</v>
      </c>
      <c r="BM7">
        <v>3062</v>
      </c>
      <c r="BN7">
        <v>1322</v>
      </c>
      <c r="BO7">
        <v>1322</v>
      </c>
      <c r="BP7">
        <v>2749</v>
      </c>
      <c r="BQ7">
        <v>2749</v>
      </c>
      <c r="BR7" t="s">
        <v>47</v>
      </c>
      <c r="BS7" t="s">
        <v>47</v>
      </c>
      <c r="BT7">
        <v>340.45499999999998</v>
      </c>
      <c r="BU7">
        <v>340.45499999999998</v>
      </c>
      <c r="BV7">
        <v>8404</v>
      </c>
      <c r="BW7">
        <v>8404</v>
      </c>
      <c r="BX7">
        <v>1384.4</v>
      </c>
      <c r="BY7">
        <v>1384.4</v>
      </c>
      <c r="BZ7">
        <v>5632.27</v>
      </c>
      <c r="CA7">
        <v>5632.27</v>
      </c>
      <c r="CB7">
        <v>3729</v>
      </c>
      <c r="CC7">
        <v>3729</v>
      </c>
      <c r="CD7">
        <v>8187</v>
      </c>
      <c r="CE7">
        <v>8187</v>
      </c>
      <c r="CF7">
        <v>7434</v>
      </c>
      <c r="CG7">
        <v>7434</v>
      </c>
    </row>
    <row r="8" spans="1:85" ht="15" x14ac:dyDescent="0.25">
      <c r="A8" s="1">
        <v>38716</v>
      </c>
      <c r="B8">
        <v>2744</v>
      </c>
      <c r="C8">
        <v>2744</v>
      </c>
      <c r="D8">
        <v>591.68899999999996</v>
      </c>
      <c r="E8">
        <v>591.68899999999996</v>
      </c>
      <c r="F8">
        <v>1077.5</v>
      </c>
      <c r="G8">
        <v>1077.5</v>
      </c>
      <c r="H8" t="s">
        <v>47</v>
      </c>
      <c r="I8" t="s">
        <v>47</v>
      </c>
      <c r="J8">
        <v>343.22800000000001</v>
      </c>
      <c r="K8">
        <v>343.22800000000001</v>
      </c>
      <c r="L8">
        <v>2371.5</v>
      </c>
      <c r="M8">
        <v>2371.5</v>
      </c>
      <c r="N8">
        <v>1759</v>
      </c>
      <c r="O8">
        <v>1759</v>
      </c>
      <c r="P8" t="s">
        <v>47</v>
      </c>
      <c r="Q8" t="s">
        <v>47</v>
      </c>
      <c r="R8">
        <v>3376</v>
      </c>
      <c r="S8">
        <v>3376</v>
      </c>
      <c r="T8">
        <v>1632</v>
      </c>
      <c r="U8">
        <v>1632</v>
      </c>
      <c r="V8" t="s">
        <v>47</v>
      </c>
      <c r="W8" t="s">
        <v>47</v>
      </c>
      <c r="X8">
        <v>982.1</v>
      </c>
      <c r="Y8">
        <v>982.1</v>
      </c>
      <c r="Z8" t="s">
        <v>47</v>
      </c>
      <c r="AA8" t="s">
        <v>47</v>
      </c>
      <c r="AB8">
        <v>12912</v>
      </c>
      <c r="AC8">
        <v>12912</v>
      </c>
      <c r="AD8">
        <v>9596.2001999999993</v>
      </c>
      <c r="AE8">
        <v>9596.2001999999993</v>
      </c>
      <c r="AF8">
        <v>6090</v>
      </c>
      <c r="AG8">
        <v>6090</v>
      </c>
      <c r="AH8">
        <v>439.11399999999998</v>
      </c>
      <c r="AI8">
        <v>439.11399999999998</v>
      </c>
      <c r="AJ8">
        <v>6818</v>
      </c>
      <c r="AK8">
        <v>6818</v>
      </c>
      <c r="AL8">
        <v>5837</v>
      </c>
      <c r="AM8">
        <v>5837</v>
      </c>
      <c r="AN8">
        <v>15822.563200000001</v>
      </c>
      <c r="AO8">
        <v>15822.563200000001</v>
      </c>
      <c r="AP8">
        <v>273</v>
      </c>
      <c r="AQ8">
        <v>273</v>
      </c>
      <c r="AR8" t="s">
        <v>47</v>
      </c>
      <c r="AS8" t="s">
        <v>47</v>
      </c>
      <c r="AT8">
        <v>1823.857</v>
      </c>
      <c r="AU8">
        <v>1823.857</v>
      </c>
      <c r="AV8" t="s">
        <v>47</v>
      </c>
      <c r="AW8" t="s">
        <v>47</v>
      </c>
      <c r="AX8" t="s">
        <v>47</v>
      </c>
      <c r="AY8" t="s">
        <v>47</v>
      </c>
      <c r="AZ8">
        <v>2643.8</v>
      </c>
      <c r="BA8">
        <v>2643.8</v>
      </c>
      <c r="BB8">
        <v>1581</v>
      </c>
      <c r="BC8">
        <v>1581</v>
      </c>
      <c r="BD8" t="s">
        <v>47</v>
      </c>
      <c r="BE8" t="s">
        <v>47</v>
      </c>
      <c r="BF8">
        <v>2669</v>
      </c>
      <c r="BG8">
        <v>2669</v>
      </c>
      <c r="BH8">
        <v>2108.6999999999998</v>
      </c>
      <c r="BI8">
        <v>2108.6999999999998</v>
      </c>
      <c r="BJ8">
        <v>7757</v>
      </c>
      <c r="BK8">
        <v>7757</v>
      </c>
      <c r="BL8">
        <v>3159</v>
      </c>
      <c r="BM8">
        <v>3159</v>
      </c>
      <c r="BN8">
        <v>1322</v>
      </c>
      <c r="BO8">
        <v>1322</v>
      </c>
      <c r="BP8">
        <v>2749</v>
      </c>
      <c r="BQ8">
        <v>2749</v>
      </c>
      <c r="BR8" t="s">
        <v>47</v>
      </c>
      <c r="BS8" t="s">
        <v>47</v>
      </c>
      <c r="BT8">
        <v>340.45499999999998</v>
      </c>
      <c r="BU8">
        <v>340.45499999999998</v>
      </c>
      <c r="BV8">
        <v>8404</v>
      </c>
      <c r="BW8">
        <v>8404</v>
      </c>
      <c r="BX8">
        <v>1384.4</v>
      </c>
      <c r="BY8">
        <v>1384.4</v>
      </c>
      <c r="BZ8">
        <v>5632.27</v>
      </c>
      <c r="CA8">
        <v>5632.27</v>
      </c>
      <c r="CB8">
        <v>3729</v>
      </c>
      <c r="CC8">
        <v>3729</v>
      </c>
      <c r="CD8">
        <v>8187</v>
      </c>
      <c r="CE8">
        <v>8187</v>
      </c>
      <c r="CF8">
        <v>7434</v>
      </c>
      <c r="CG8">
        <v>7434</v>
      </c>
    </row>
    <row r="9" spans="1:85" ht="15" x14ac:dyDescent="0.25">
      <c r="A9" s="1">
        <v>38717</v>
      </c>
      <c r="B9">
        <v>3206</v>
      </c>
      <c r="C9">
        <v>3206</v>
      </c>
      <c r="D9">
        <v>684</v>
      </c>
      <c r="E9">
        <v>684</v>
      </c>
      <c r="F9">
        <v>1280.7</v>
      </c>
      <c r="G9">
        <v>1280.7</v>
      </c>
      <c r="H9" t="s">
        <v>47</v>
      </c>
      <c r="I9" t="s">
        <v>47</v>
      </c>
      <c r="J9">
        <v>343.96199999999999</v>
      </c>
      <c r="K9">
        <v>343.96199999999999</v>
      </c>
      <c r="L9">
        <v>2777</v>
      </c>
      <c r="M9">
        <v>2777</v>
      </c>
      <c r="N9">
        <v>1974</v>
      </c>
      <c r="O9">
        <v>1974</v>
      </c>
      <c r="P9" t="s">
        <v>47</v>
      </c>
      <c r="Q9" t="s">
        <v>47</v>
      </c>
      <c r="R9">
        <v>3544</v>
      </c>
      <c r="S9">
        <v>3544</v>
      </c>
      <c r="T9">
        <v>1814</v>
      </c>
      <c r="U9">
        <v>1814</v>
      </c>
      <c r="V9" t="s">
        <v>47</v>
      </c>
      <c r="W9" t="s">
        <v>47</v>
      </c>
      <c r="X9">
        <v>1204.7</v>
      </c>
      <c r="Y9">
        <v>1204.7</v>
      </c>
      <c r="Z9" t="s">
        <v>47</v>
      </c>
      <c r="AA9" t="s">
        <v>47</v>
      </c>
      <c r="AB9">
        <v>14590</v>
      </c>
      <c r="AC9">
        <v>14590</v>
      </c>
      <c r="AD9">
        <v>5002.3</v>
      </c>
      <c r="AE9">
        <v>5002.3</v>
      </c>
      <c r="AF9">
        <v>6889</v>
      </c>
      <c r="AG9">
        <v>6889</v>
      </c>
      <c r="AH9">
        <v>522.505</v>
      </c>
      <c r="AI9">
        <v>522.505</v>
      </c>
      <c r="AJ9">
        <v>6610</v>
      </c>
      <c r="AK9">
        <v>6610</v>
      </c>
      <c r="AL9">
        <v>8170</v>
      </c>
      <c r="AM9">
        <v>8170</v>
      </c>
      <c r="AN9">
        <v>19413.219799999999</v>
      </c>
      <c r="AO9">
        <v>19413.219799999999</v>
      </c>
      <c r="AP9">
        <v>353</v>
      </c>
      <c r="AQ9">
        <v>353</v>
      </c>
      <c r="AR9" t="s">
        <v>47</v>
      </c>
      <c r="AS9" t="s">
        <v>47</v>
      </c>
      <c r="AT9">
        <v>2919.585</v>
      </c>
      <c r="AU9">
        <v>2919.585</v>
      </c>
      <c r="AV9" t="s">
        <v>47</v>
      </c>
      <c r="AW9" t="s">
        <v>47</v>
      </c>
      <c r="AX9" t="s">
        <v>47</v>
      </c>
      <c r="AY9" t="s">
        <v>47</v>
      </c>
      <c r="AZ9">
        <v>2758.1</v>
      </c>
      <c r="BA9">
        <v>2758.1</v>
      </c>
      <c r="BB9">
        <v>1732</v>
      </c>
      <c r="BC9">
        <v>1732</v>
      </c>
      <c r="BD9" t="s">
        <v>47</v>
      </c>
      <c r="BE9" t="s">
        <v>47</v>
      </c>
      <c r="BF9">
        <v>3494</v>
      </c>
      <c r="BG9">
        <v>3494</v>
      </c>
      <c r="BH9">
        <v>2276.5</v>
      </c>
      <c r="BI9">
        <v>2276.5</v>
      </c>
      <c r="BJ9">
        <v>9518</v>
      </c>
      <c r="BK9">
        <v>9518</v>
      </c>
      <c r="BL9">
        <v>3159</v>
      </c>
      <c r="BM9">
        <v>3159</v>
      </c>
      <c r="BN9">
        <v>5897</v>
      </c>
      <c r="BO9">
        <v>5897</v>
      </c>
      <c r="BP9">
        <v>3193</v>
      </c>
      <c r="BQ9">
        <v>3193</v>
      </c>
      <c r="BR9" t="s">
        <v>47</v>
      </c>
      <c r="BS9" t="s">
        <v>47</v>
      </c>
      <c r="BT9">
        <v>546.447</v>
      </c>
      <c r="BU9">
        <v>546.447</v>
      </c>
      <c r="BV9">
        <v>9326</v>
      </c>
      <c r="BW9">
        <v>9326</v>
      </c>
      <c r="BX9">
        <v>1710.8</v>
      </c>
      <c r="BY9">
        <v>1710.8</v>
      </c>
      <c r="BZ9">
        <v>6932.92</v>
      </c>
      <c r="CA9">
        <v>6932.92</v>
      </c>
      <c r="CB9">
        <v>3988</v>
      </c>
      <c r="CC9">
        <v>3988</v>
      </c>
      <c r="CD9">
        <v>8737</v>
      </c>
      <c r="CE9">
        <v>8737</v>
      </c>
      <c r="CF9">
        <v>8476</v>
      </c>
      <c r="CG9">
        <v>8476</v>
      </c>
    </row>
    <row r="10" spans="1:85" ht="15" x14ac:dyDescent="0.25">
      <c r="A10" s="1">
        <v>39080</v>
      </c>
      <c r="B10">
        <v>3206</v>
      </c>
      <c r="C10">
        <v>3206</v>
      </c>
      <c r="D10">
        <v>684</v>
      </c>
      <c r="E10">
        <v>684</v>
      </c>
      <c r="F10">
        <v>1280.7</v>
      </c>
      <c r="G10">
        <v>1280.7</v>
      </c>
      <c r="H10" t="s">
        <v>47</v>
      </c>
      <c r="I10" t="s">
        <v>47</v>
      </c>
      <c r="J10">
        <v>343.96199999999999</v>
      </c>
      <c r="K10">
        <v>343.96199999999999</v>
      </c>
      <c r="L10">
        <v>2777</v>
      </c>
      <c r="M10">
        <v>2777</v>
      </c>
      <c r="N10">
        <v>1974</v>
      </c>
      <c r="O10">
        <v>1974</v>
      </c>
      <c r="P10" t="s">
        <v>47</v>
      </c>
      <c r="Q10" t="s">
        <v>47</v>
      </c>
      <c r="R10">
        <v>3544</v>
      </c>
      <c r="S10">
        <v>3544</v>
      </c>
      <c r="T10">
        <v>1814</v>
      </c>
      <c r="U10">
        <v>1814</v>
      </c>
      <c r="V10" t="s">
        <v>47</v>
      </c>
      <c r="W10" t="s">
        <v>47</v>
      </c>
      <c r="X10">
        <v>1204.7</v>
      </c>
      <c r="Y10">
        <v>1204.7</v>
      </c>
      <c r="Z10" t="s">
        <v>47</v>
      </c>
      <c r="AA10" t="s">
        <v>47</v>
      </c>
      <c r="AB10">
        <v>14590</v>
      </c>
      <c r="AC10">
        <v>14590</v>
      </c>
      <c r="AD10">
        <v>5002.3</v>
      </c>
      <c r="AE10">
        <v>5002.3</v>
      </c>
      <c r="AF10">
        <v>6889</v>
      </c>
      <c r="AG10">
        <v>6889</v>
      </c>
      <c r="AH10">
        <v>522.505</v>
      </c>
      <c r="AI10">
        <v>522.505</v>
      </c>
      <c r="AJ10">
        <v>6610</v>
      </c>
      <c r="AK10">
        <v>6610</v>
      </c>
      <c r="AL10">
        <v>8170</v>
      </c>
      <c r="AM10">
        <v>8170</v>
      </c>
      <c r="AN10">
        <v>19413.219799999999</v>
      </c>
      <c r="AO10">
        <v>19413.219799999999</v>
      </c>
      <c r="AP10">
        <v>353</v>
      </c>
      <c r="AQ10">
        <v>353</v>
      </c>
      <c r="AR10" t="s">
        <v>47</v>
      </c>
      <c r="AS10" t="s">
        <v>47</v>
      </c>
      <c r="AT10">
        <v>2919.585</v>
      </c>
      <c r="AU10">
        <v>2919.585</v>
      </c>
      <c r="AV10" t="s">
        <v>47</v>
      </c>
      <c r="AW10" t="s">
        <v>47</v>
      </c>
      <c r="AX10" t="s">
        <v>47</v>
      </c>
      <c r="AY10" t="s">
        <v>47</v>
      </c>
      <c r="AZ10">
        <v>2758.1</v>
      </c>
      <c r="BA10">
        <v>2758.1</v>
      </c>
      <c r="BB10">
        <v>1732</v>
      </c>
      <c r="BC10">
        <v>1732</v>
      </c>
      <c r="BD10" t="s">
        <v>47</v>
      </c>
      <c r="BE10" t="s">
        <v>47</v>
      </c>
      <c r="BF10">
        <v>3494</v>
      </c>
      <c r="BG10">
        <v>3494</v>
      </c>
      <c r="BH10">
        <v>2276.5</v>
      </c>
      <c r="BI10">
        <v>2276.5</v>
      </c>
      <c r="BJ10">
        <v>9518</v>
      </c>
      <c r="BK10">
        <v>9518</v>
      </c>
      <c r="BL10">
        <v>3172</v>
      </c>
      <c r="BM10">
        <v>3172</v>
      </c>
      <c r="BN10">
        <v>5897</v>
      </c>
      <c r="BO10">
        <v>5897</v>
      </c>
      <c r="BP10">
        <v>3193</v>
      </c>
      <c r="BQ10">
        <v>3193</v>
      </c>
      <c r="BR10" t="s">
        <v>47</v>
      </c>
      <c r="BS10" t="s">
        <v>47</v>
      </c>
      <c r="BT10">
        <v>546.447</v>
      </c>
      <c r="BU10">
        <v>546.447</v>
      </c>
      <c r="BV10">
        <v>9326</v>
      </c>
      <c r="BW10">
        <v>9326</v>
      </c>
      <c r="BX10">
        <v>1710.8</v>
      </c>
      <c r="BY10">
        <v>1710.8</v>
      </c>
      <c r="BZ10">
        <v>6932.92</v>
      </c>
      <c r="CA10">
        <v>6932.92</v>
      </c>
      <c r="CB10">
        <v>3988</v>
      </c>
      <c r="CC10">
        <v>3988</v>
      </c>
      <c r="CD10">
        <v>8737</v>
      </c>
      <c r="CE10">
        <v>8737</v>
      </c>
      <c r="CF10">
        <v>8476</v>
      </c>
      <c r="CG10">
        <v>8476</v>
      </c>
    </row>
    <row r="11" spans="1:85" ht="15" x14ac:dyDescent="0.25">
      <c r="A11" s="1">
        <v>39082</v>
      </c>
      <c r="B11">
        <v>2955</v>
      </c>
      <c r="C11">
        <v>2955</v>
      </c>
      <c r="D11">
        <v>752</v>
      </c>
      <c r="E11">
        <v>752</v>
      </c>
      <c r="F11">
        <v>1330.8</v>
      </c>
      <c r="G11">
        <v>1330.8</v>
      </c>
      <c r="H11" t="s">
        <v>47</v>
      </c>
      <c r="I11" t="s">
        <v>47</v>
      </c>
      <c r="J11">
        <v>326.995</v>
      </c>
      <c r="K11">
        <v>326.995</v>
      </c>
      <c r="L11">
        <v>4754.7</v>
      </c>
      <c r="M11">
        <v>4754.7</v>
      </c>
      <c r="N11">
        <v>2375</v>
      </c>
      <c r="O11">
        <v>2375</v>
      </c>
      <c r="P11" t="s">
        <v>47</v>
      </c>
      <c r="Q11" t="s">
        <v>47</v>
      </c>
      <c r="R11">
        <v>3624</v>
      </c>
      <c r="S11">
        <v>3624</v>
      </c>
      <c r="T11">
        <v>1861</v>
      </c>
      <c r="U11">
        <v>1861</v>
      </c>
      <c r="V11" t="s">
        <v>47</v>
      </c>
      <c r="W11" t="s">
        <v>47</v>
      </c>
      <c r="X11">
        <v>1399.2</v>
      </c>
      <c r="Y11">
        <v>1399.2</v>
      </c>
      <c r="Z11" t="s">
        <v>47</v>
      </c>
      <c r="AA11" t="s">
        <v>47</v>
      </c>
      <c r="AB11">
        <v>13716</v>
      </c>
      <c r="AC11">
        <v>13716</v>
      </c>
      <c r="AD11">
        <v>5554.1</v>
      </c>
      <c r="AE11">
        <v>5554.1</v>
      </c>
      <c r="AF11">
        <v>7121</v>
      </c>
      <c r="AG11">
        <v>7121</v>
      </c>
      <c r="AH11">
        <v>554.69299999999998</v>
      </c>
      <c r="AI11">
        <v>554.69299999999998</v>
      </c>
      <c r="AJ11">
        <v>6188</v>
      </c>
      <c r="AK11">
        <v>6188</v>
      </c>
      <c r="AL11">
        <v>10528</v>
      </c>
      <c r="AM11">
        <v>10528</v>
      </c>
      <c r="AN11">
        <v>19889.011999999999</v>
      </c>
      <c r="AO11">
        <v>19889.011999999999</v>
      </c>
      <c r="AP11">
        <v>464</v>
      </c>
      <c r="AQ11">
        <v>464</v>
      </c>
      <c r="AR11" t="s">
        <v>47</v>
      </c>
      <c r="AS11" t="s">
        <v>47</v>
      </c>
      <c r="AT11">
        <v>2687.7559999999999</v>
      </c>
      <c r="AU11">
        <v>2687.7559999999999</v>
      </c>
      <c r="AV11" t="s">
        <v>47</v>
      </c>
      <c r="AW11" t="s">
        <v>47</v>
      </c>
      <c r="AX11" t="s">
        <v>47</v>
      </c>
      <c r="AY11" t="s">
        <v>47</v>
      </c>
      <c r="AZ11">
        <v>2500.6</v>
      </c>
      <c r="BA11">
        <v>2500.6</v>
      </c>
      <c r="BB11">
        <v>1899</v>
      </c>
      <c r="BC11">
        <v>1899</v>
      </c>
      <c r="BD11" t="s">
        <v>47</v>
      </c>
      <c r="BE11" t="s">
        <v>47</v>
      </c>
      <c r="BF11">
        <v>3732</v>
      </c>
      <c r="BG11">
        <v>3732</v>
      </c>
      <c r="BH11">
        <v>2485</v>
      </c>
      <c r="BI11">
        <v>2485</v>
      </c>
      <c r="BJ11">
        <v>9015</v>
      </c>
      <c r="BK11">
        <v>9015</v>
      </c>
      <c r="BL11">
        <v>3083</v>
      </c>
      <c r="BM11">
        <v>3083</v>
      </c>
      <c r="BN11">
        <v>6411</v>
      </c>
      <c r="BO11">
        <v>6390</v>
      </c>
      <c r="BP11">
        <v>3008</v>
      </c>
      <c r="BQ11">
        <v>3008</v>
      </c>
      <c r="BR11" t="s">
        <v>47</v>
      </c>
      <c r="BS11" t="s">
        <v>47</v>
      </c>
      <c r="BT11">
        <v>610</v>
      </c>
      <c r="BU11">
        <v>610</v>
      </c>
      <c r="BV11">
        <v>10171</v>
      </c>
      <c r="BW11">
        <v>10171</v>
      </c>
      <c r="BX11">
        <v>1948.5</v>
      </c>
      <c r="BY11">
        <v>1948.5</v>
      </c>
      <c r="BZ11">
        <v>8532</v>
      </c>
      <c r="CA11">
        <v>8532</v>
      </c>
      <c r="CB11">
        <v>3833</v>
      </c>
      <c r="CC11">
        <v>3833</v>
      </c>
      <c r="CD11">
        <v>9297</v>
      </c>
      <c r="CE11">
        <v>9297</v>
      </c>
      <c r="CF11">
        <v>8190</v>
      </c>
      <c r="CG11">
        <v>8190</v>
      </c>
    </row>
    <row r="12" spans="1:85" ht="15" x14ac:dyDescent="0.25">
      <c r="A12" s="1">
        <v>39447</v>
      </c>
      <c r="B12">
        <v>2240</v>
      </c>
      <c r="C12">
        <v>2240</v>
      </c>
      <c r="D12">
        <v>849</v>
      </c>
      <c r="E12">
        <v>849</v>
      </c>
      <c r="F12">
        <v>1680.7</v>
      </c>
      <c r="G12">
        <v>1680.7</v>
      </c>
      <c r="H12" t="s">
        <v>47</v>
      </c>
      <c r="I12" t="s">
        <v>47</v>
      </c>
      <c r="J12">
        <v>282.95299999999997</v>
      </c>
      <c r="K12">
        <v>282.95299999999997</v>
      </c>
      <c r="L12">
        <v>3763.3</v>
      </c>
      <c r="M12">
        <v>3763.3</v>
      </c>
      <c r="N12">
        <v>2466</v>
      </c>
      <c r="O12">
        <v>2466</v>
      </c>
      <c r="P12" t="s">
        <v>47</v>
      </c>
      <c r="Q12" t="s">
        <v>47</v>
      </c>
      <c r="R12">
        <v>3516</v>
      </c>
      <c r="S12">
        <v>3516</v>
      </c>
      <c r="T12">
        <v>2306</v>
      </c>
      <c r="U12">
        <v>2306</v>
      </c>
      <c r="V12" t="s">
        <v>47</v>
      </c>
      <c r="W12" t="s">
        <v>47</v>
      </c>
      <c r="X12">
        <v>1475</v>
      </c>
      <c r="Y12">
        <v>1475</v>
      </c>
      <c r="Z12" t="s">
        <v>47</v>
      </c>
      <c r="AA12" t="s">
        <v>47</v>
      </c>
      <c r="AB12">
        <v>6939</v>
      </c>
      <c r="AC12">
        <v>6939</v>
      </c>
      <c r="AD12">
        <v>6553.4</v>
      </c>
      <c r="AE12">
        <v>6553.4</v>
      </c>
      <c r="AF12">
        <v>6823</v>
      </c>
      <c r="AG12">
        <v>6823</v>
      </c>
      <c r="AH12">
        <v>598.43399999999997</v>
      </c>
      <c r="AI12">
        <v>598.43399999999997</v>
      </c>
      <c r="AJ12">
        <v>9622</v>
      </c>
      <c r="AK12">
        <v>9622</v>
      </c>
      <c r="AL12">
        <v>11092</v>
      </c>
      <c r="AM12">
        <v>11092</v>
      </c>
      <c r="AN12">
        <v>26516.268899999999</v>
      </c>
      <c r="AO12">
        <v>26516.268899999999</v>
      </c>
      <c r="AP12">
        <v>485</v>
      </c>
      <c r="AQ12">
        <v>485</v>
      </c>
      <c r="AR12" t="s">
        <v>47</v>
      </c>
      <c r="AS12" t="s">
        <v>47</v>
      </c>
      <c r="AT12">
        <v>3525.4459999999999</v>
      </c>
      <c r="AU12">
        <v>3525.4459999999999</v>
      </c>
      <c r="AV12" t="s">
        <v>47</v>
      </c>
      <c r="AW12" t="s">
        <v>47</v>
      </c>
      <c r="AX12" t="s">
        <v>47</v>
      </c>
      <c r="AY12" t="s">
        <v>47</v>
      </c>
      <c r="AZ12">
        <v>2942.6</v>
      </c>
      <c r="BA12">
        <v>2942.6</v>
      </c>
      <c r="BB12">
        <v>2095</v>
      </c>
      <c r="BC12">
        <v>2095</v>
      </c>
      <c r="BD12" t="s">
        <v>47</v>
      </c>
      <c r="BE12" t="s">
        <v>47</v>
      </c>
      <c r="BF12">
        <v>7074</v>
      </c>
      <c r="BG12">
        <v>7074</v>
      </c>
      <c r="BH12">
        <v>2528.6999999999998</v>
      </c>
      <c r="BI12">
        <v>2528.6999999999998</v>
      </c>
      <c r="BJ12">
        <v>9580</v>
      </c>
      <c r="BK12">
        <v>9580</v>
      </c>
      <c r="BL12">
        <v>2880</v>
      </c>
      <c r="BM12">
        <v>2880</v>
      </c>
      <c r="BN12">
        <v>6517</v>
      </c>
      <c r="BO12">
        <v>6517</v>
      </c>
      <c r="BP12">
        <v>2749</v>
      </c>
      <c r="BQ12">
        <v>2749</v>
      </c>
      <c r="BR12" t="s">
        <v>47</v>
      </c>
      <c r="BS12" t="s">
        <v>47</v>
      </c>
      <c r="BT12">
        <v>715</v>
      </c>
      <c r="BU12">
        <v>715</v>
      </c>
      <c r="BV12">
        <v>10171</v>
      </c>
      <c r="BW12">
        <v>10171</v>
      </c>
      <c r="BX12">
        <v>2132.9</v>
      </c>
      <c r="BY12">
        <v>2132.9</v>
      </c>
      <c r="BZ12">
        <v>8729</v>
      </c>
      <c r="CA12">
        <v>8729</v>
      </c>
      <c r="CB12">
        <v>8017</v>
      </c>
      <c r="CC12">
        <v>8017</v>
      </c>
      <c r="CD12">
        <v>10784</v>
      </c>
      <c r="CE12">
        <v>10784</v>
      </c>
      <c r="CF12">
        <v>9099</v>
      </c>
      <c r="CG12">
        <v>9099</v>
      </c>
    </row>
    <row r="13" spans="1:85" ht="15" x14ac:dyDescent="0.25">
      <c r="A13" s="1">
        <v>39810</v>
      </c>
      <c r="B13">
        <v>2284</v>
      </c>
      <c r="C13">
        <v>2284</v>
      </c>
      <c r="D13">
        <v>1218</v>
      </c>
      <c r="E13">
        <v>1218</v>
      </c>
      <c r="F13">
        <v>1885.8</v>
      </c>
      <c r="G13">
        <v>1885.8</v>
      </c>
      <c r="H13" t="s">
        <v>47</v>
      </c>
      <c r="I13" t="s">
        <v>47</v>
      </c>
      <c r="J13">
        <v>193.69</v>
      </c>
      <c r="K13">
        <v>193.69</v>
      </c>
      <c r="L13">
        <v>2734</v>
      </c>
      <c r="M13">
        <v>2734</v>
      </c>
      <c r="N13">
        <v>2377</v>
      </c>
      <c r="O13">
        <v>2377</v>
      </c>
      <c r="P13" t="s">
        <v>47</v>
      </c>
      <c r="Q13" t="s">
        <v>47</v>
      </c>
      <c r="R13">
        <v>2562</v>
      </c>
      <c r="S13">
        <v>2562</v>
      </c>
      <c r="T13">
        <v>2189</v>
      </c>
      <c r="U13">
        <v>2189</v>
      </c>
      <c r="V13" t="s">
        <v>47</v>
      </c>
      <c r="W13" t="s">
        <v>47</v>
      </c>
      <c r="X13">
        <v>1440</v>
      </c>
      <c r="Y13">
        <v>1440</v>
      </c>
      <c r="Z13" t="s">
        <v>47</v>
      </c>
      <c r="AA13" t="s">
        <v>47</v>
      </c>
      <c r="AB13">
        <v>6478</v>
      </c>
      <c r="AC13">
        <v>6478</v>
      </c>
      <c r="AD13">
        <v>6803.8</v>
      </c>
      <c r="AE13">
        <v>6803.8</v>
      </c>
      <c r="AF13">
        <v>7073</v>
      </c>
      <c r="AG13">
        <v>7073</v>
      </c>
      <c r="AH13">
        <v>631.94500000000005</v>
      </c>
      <c r="AI13">
        <v>631.94500000000005</v>
      </c>
      <c r="AJ13">
        <v>10600</v>
      </c>
      <c r="AK13">
        <v>10600</v>
      </c>
      <c r="AL13">
        <v>20515</v>
      </c>
      <c r="AM13">
        <v>20515</v>
      </c>
      <c r="AN13">
        <v>20671.369500000001</v>
      </c>
      <c r="AO13">
        <v>20671.369500000001</v>
      </c>
      <c r="AP13">
        <v>598</v>
      </c>
      <c r="AQ13">
        <v>598</v>
      </c>
      <c r="AR13" t="s">
        <v>47</v>
      </c>
      <c r="AS13" t="s">
        <v>47</v>
      </c>
      <c r="AT13">
        <v>4184.8990000000003</v>
      </c>
      <c r="AU13">
        <v>4184.8990000000003</v>
      </c>
      <c r="AV13" t="s">
        <v>47</v>
      </c>
      <c r="AW13" t="s">
        <v>47</v>
      </c>
      <c r="AX13" t="s">
        <v>47</v>
      </c>
      <c r="AY13" t="s">
        <v>47</v>
      </c>
      <c r="AZ13">
        <v>2976.5</v>
      </c>
      <c r="BA13">
        <v>2976.5</v>
      </c>
      <c r="BB13">
        <v>2292</v>
      </c>
      <c r="BC13">
        <v>2292</v>
      </c>
      <c r="BD13" t="s">
        <v>47</v>
      </c>
      <c r="BE13" t="s">
        <v>47</v>
      </c>
      <c r="BF13">
        <v>5225</v>
      </c>
      <c r="BG13">
        <v>5225</v>
      </c>
      <c r="BH13">
        <v>2656.6</v>
      </c>
      <c r="BI13">
        <v>2656.6</v>
      </c>
      <c r="BJ13">
        <v>9279</v>
      </c>
      <c r="BK13">
        <v>9279</v>
      </c>
      <c r="BL13">
        <v>5728</v>
      </c>
      <c r="BM13">
        <v>2775</v>
      </c>
      <c r="BN13">
        <v>6786</v>
      </c>
      <c r="BO13">
        <v>6786</v>
      </c>
      <c r="BP13">
        <v>2791</v>
      </c>
      <c r="BQ13">
        <v>2791</v>
      </c>
      <c r="BR13" t="s">
        <v>47</v>
      </c>
      <c r="BS13" t="s">
        <v>47</v>
      </c>
      <c r="BT13">
        <v>539</v>
      </c>
      <c r="BU13">
        <v>539</v>
      </c>
      <c r="BV13">
        <v>8443</v>
      </c>
      <c r="BW13">
        <v>8443</v>
      </c>
      <c r="BX13">
        <v>2312</v>
      </c>
      <c r="BY13">
        <v>2312</v>
      </c>
      <c r="BZ13">
        <v>7939</v>
      </c>
      <c r="CA13">
        <v>7939</v>
      </c>
      <c r="CB13">
        <v>7824</v>
      </c>
      <c r="CC13">
        <v>7824</v>
      </c>
      <c r="CD13">
        <v>13218</v>
      </c>
      <c r="CE13">
        <v>13218</v>
      </c>
      <c r="CF13">
        <v>9676</v>
      </c>
      <c r="CG13">
        <v>9676</v>
      </c>
    </row>
    <row r="14" spans="1:85" ht="15" x14ac:dyDescent="0.25">
      <c r="A14" s="1">
        <v>39813</v>
      </c>
      <c r="B14">
        <v>2284</v>
      </c>
      <c r="C14">
        <v>2284</v>
      </c>
      <c r="D14">
        <v>1998</v>
      </c>
      <c r="E14">
        <v>1166</v>
      </c>
      <c r="F14">
        <v>2162.4</v>
      </c>
      <c r="G14">
        <v>1609</v>
      </c>
      <c r="H14" t="s">
        <v>47</v>
      </c>
      <c r="I14" t="s">
        <v>47</v>
      </c>
      <c r="J14">
        <v>1019.6950000000001</v>
      </c>
      <c r="K14">
        <v>206.226</v>
      </c>
      <c r="L14">
        <v>3945</v>
      </c>
      <c r="M14">
        <v>2786</v>
      </c>
      <c r="N14">
        <v>2828</v>
      </c>
      <c r="O14">
        <v>2735</v>
      </c>
      <c r="P14" t="s">
        <v>47</v>
      </c>
      <c r="Q14" t="s">
        <v>47</v>
      </c>
      <c r="R14">
        <v>4431</v>
      </c>
      <c r="S14">
        <v>3122</v>
      </c>
      <c r="T14">
        <v>2161</v>
      </c>
      <c r="U14">
        <v>1981</v>
      </c>
      <c r="V14" t="s">
        <v>47</v>
      </c>
      <c r="W14" t="s">
        <v>47</v>
      </c>
      <c r="X14">
        <v>2663</v>
      </c>
      <c r="Y14">
        <v>1172</v>
      </c>
      <c r="Z14" t="s">
        <v>47</v>
      </c>
      <c r="AA14" t="s">
        <v>47</v>
      </c>
      <c r="AB14">
        <v>6187</v>
      </c>
      <c r="AC14">
        <v>5622</v>
      </c>
      <c r="AD14">
        <v>14157.2</v>
      </c>
      <c r="AE14">
        <v>5876.2</v>
      </c>
      <c r="AF14">
        <v>6815</v>
      </c>
      <c r="AG14">
        <v>6304</v>
      </c>
      <c r="AH14">
        <v>671.94200000000001</v>
      </c>
      <c r="AI14">
        <v>624.18399999999997</v>
      </c>
      <c r="AJ14">
        <v>16671</v>
      </c>
      <c r="AK14">
        <v>11174</v>
      </c>
      <c r="AL14">
        <v>18666</v>
      </c>
      <c r="AM14">
        <v>10078</v>
      </c>
      <c r="AN14">
        <v>32046.982199999999</v>
      </c>
      <c r="AO14">
        <v>22045.3773</v>
      </c>
      <c r="AP14">
        <v>976</v>
      </c>
      <c r="AQ14">
        <v>601</v>
      </c>
      <c r="AR14" t="s">
        <v>47</v>
      </c>
      <c r="AS14" t="s">
        <v>47</v>
      </c>
      <c r="AT14">
        <v>5463.9070000000002</v>
      </c>
      <c r="AU14">
        <v>5463.9070000000002</v>
      </c>
      <c r="AV14" t="s">
        <v>47</v>
      </c>
      <c r="AW14" t="s">
        <v>47</v>
      </c>
      <c r="AX14" t="s">
        <v>47</v>
      </c>
      <c r="AY14" t="s">
        <v>47</v>
      </c>
      <c r="AZ14">
        <v>2269</v>
      </c>
      <c r="BA14">
        <v>2057.1999999999998</v>
      </c>
      <c r="BB14">
        <v>3032</v>
      </c>
      <c r="BC14">
        <v>1911</v>
      </c>
      <c r="BD14" t="s">
        <v>47</v>
      </c>
      <c r="BE14" t="s">
        <v>47</v>
      </c>
      <c r="BF14">
        <v>11280</v>
      </c>
      <c r="BG14">
        <v>4950</v>
      </c>
      <c r="BH14">
        <v>2736.3</v>
      </c>
      <c r="BI14">
        <v>2603.1</v>
      </c>
      <c r="BJ14">
        <v>7813</v>
      </c>
      <c r="BK14">
        <v>7531</v>
      </c>
      <c r="BL14">
        <v>6977</v>
      </c>
      <c r="BM14">
        <v>3686</v>
      </c>
      <c r="BN14">
        <v>3495</v>
      </c>
      <c r="BO14">
        <v>2513</v>
      </c>
      <c r="BP14">
        <v>4743</v>
      </c>
      <c r="BQ14">
        <v>2654</v>
      </c>
      <c r="BR14" t="s">
        <v>47</v>
      </c>
      <c r="BS14" t="s">
        <v>47</v>
      </c>
      <c r="BT14">
        <v>763</v>
      </c>
      <c r="BU14">
        <v>638</v>
      </c>
      <c r="BV14">
        <v>8443</v>
      </c>
      <c r="BW14">
        <v>8443</v>
      </c>
      <c r="BX14">
        <v>3585</v>
      </c>
      <c r="BY14">
        <v>2203</v>
      </c>
      <c r="BZ14">
        <v>15146</v>
      </c>
      <c r="CA14">
        <v>10561</v>
      </c>
      <c r="CB14">
        <v>8900</v>
      </c>
      <c r="CC14">
        <v>3982</v>
      </c>
      <c r="CD14">
        <v>11988</v>
      </c>
      <c r="CE14">
        <v>6565</v>
      </c>
      <c r="CF14">
        <v>11271</v>
      </c>
      <c r="CG14">
        <v>10225</v>
      </c>
    </row>
    <row r="15" spans="1:85" ht="15" x14ac:dyDescent="0.25">
      <c r="A15" s="1">
        <v>40178</v>
      </c>
      <c r="B15">
        <v>2999</v>
      </c>
      <c r="C15">
        <v>2137</v>
      </c>
      <c r="D15">
        <v>2817</v>
      </c>
      <c r="E15">
        <v>1694</v>
      </c>
      <c r="F15">
        <v>2499.1999999999998</v>
      </c>
      <c r="G15">
        <v>1829.7</v>
      </c>
      <c r="H15" t="s">
        <v>47</v>
      </c>
      <c r="I15" t="s">
        <v>47</v>
      </c>
      <c r="J15">
        <v>2135.3429999999998</v>
      </c>
      <c r="K15">
        <v>555.39700000000005</v>
      </c>
      <c r="L15">
        <v>6291</v>
      </c>
      <c r="M15">
        <v>4738</v>
      </c>
      <c r="N15">
        <v>3559</v>
      </c>
      <c r="O15">
        <v>3497</v>
      </c>
      <c r="P15" t="s">
        <v>47</v>
      </c>
      <c r="Q15" t="s">
        <v>47</v>
      </c>
      <c r="R15">
        <v>6109</v>
      </c>
      <c r="S15">
        <v>4351</v>
      </c>
      <c r="T15">
        <v>2669</v>
      </c>
      <c r="U15">
        <v>2417</v>
      </c>
      <c r="V15" t="s">
        <v>47</v>
      </c>
      <c r="W15" t="s">
        <v>47</v>
      </c>
      <c r="X15">
        <v>2885</v>
      </c>
      <c r="Y15">
        <v>1376</v>
      </c>
      <c r="Z15" t="s">
        <v>47</v>
      </c>
      <c r="AA15" t="s">
        <v>47</v>
      </c>
      <c r="AB15">
        <v>9055</v>
      </c>
      <c r="AC15">
        <v>7657</v>
      </c>
      <c r="AD15">
        <v>15950.3</v>
      </c>
      <c r="AE15">
        <v>6692.2</v>
      </c>
      <c r="AF15">
        <v>7295</v>
      </c>
      <c r="AG15">
        <v>6750</v>
      </c>
      <c r="AH15">
        <v>799.05899999999997</v>
      </c>
      <c r="AI15">
        <v>759.61300000000006</v>
      </c>
      <c r="AJ15">
        <v>16808</v>
      </c>
      <c r="AK15">
        <v>12373</v>
      </c>
      <c r="AL15">
        <v>22610</v>
      </c>
      <c r="AM15">
        <v>13111</v>
      </c>
      <c r="AN15">
        <v>35661.8246</v>
      </c>
      <c r="AO15">
        <v>24660.27</v>
      </c>
      <c r="AP15">
        <v>1116</v>
      </c>
      <c r="AQ15">
        <v>691</v>
      </c>
      <c r="AR15" t="s">
        <v>47</v>
      </c>
      <c r="AS15" t="s">
        <v>47</v>
      </c>
      <c r="AT15">
        <v>6208.2280000000001</v>
      </c>
      <c r="AU15">
        <v>6208.2280000000001</v>
      </c>
      <c r="AV15" t="s">
        <v>47</v>
      </c>
      <c r="AW15" t="s">
        <v>47</v>
      </c>
      <c r="AX15" t="s">
        <v>47</v>
      </c>
      <c r="AY15" t="s">
        <v>47</v>
      </c>
      <c r="AZ15">
        <v>2315.1999999999998</v>
      </c>
      <c r="BA15">
        <v>1928.4</v>
      </c>
      <c r="BB15">
        <v>3820</v>
      </c>
      <c r="BC15">
        <v>2298</v>
      </c>
      <c r="BD15" t="s">
        <v>47</v>
      </c>
      <c r="BE15" t="s">
        <v>47</v>
      </c>
      <c r="BF15">
        <v>11339</v>
      </c>
      <c r="BG15">
        <v>6101</v>
      </c>
      <c r="BH15">
        <v>3320.1</v>
      </c>
      <c r="BI15">
        <v>3153.5</v>
      </c>
      <c r="BJ15">
        <v>10627</v>
      </c>
      <c r="BK15">
        <v>8274</v>
      </c>
      <c r="BL15">
        <v>6977</v>
      </c>
      <c r="BM15">
        <v>3686</v>
      </c>
      <c r="BN15">
        <v>3694</v>
      </c>
      <c r="BO15">
        <v>943</v>
      </c>
      <c r="BP15">
        <v>4996</v>
      </c>
      <c r="BQ15">
        <v>2800</v>
      </c>
      <c r="BR15" t="s">
        <v>47</v>
      </c>
      <c r="BS15" t="s">
        <v>47</v>
      </c>
      <c r="BT15">
        <v>1086</v>
      </c>
      <c r="BU15">
        <v>922</v>
      </c>
      <c r="BV15">
        <v>8382</v>
      </c>
      <c r="BW15">
        <v>8382</v>
      </c>
      <c r="BX15">
        <v>5302</v>
      </c>
      <c r="BY15">
        <v>3432</v>
      </c>
      <c r="BZ15">
        <v>20215</v>
      </c>
      <c r="CA15">
        <v>13493</v>
      </c>
      <c r="CB15">
        <v>10881</v>
      </c>
      <c r="CC15">
        <v>6030</v>
      </c>
      <c r="CD15">
        <v>12534</v>
      </c>
      <c r="CE15">
        <v>6586</v>
      </c>
      <c r="CF15">
        <v>14907</v>
      </c>
      <c r="CG15">
        <v>12544</v>
      </c>
    </row>
    <row r="16" spans="1:85" ht="15" x14ac:dyDescent="0.25">
      <c r="A16" s="1">
        <v>40543</v>
      </c>
      <c r="B16">
        <v>3325</v>
      </c>
      <c r="C16">
        <v>2323</v>
      </c>
      <c r="D16">
        <v>2817</v>
      </c>
      <c r="E16">
        <v>1694</v>
      </c>
      <c r="F16">
        <v>2499.1999999999998</v>
      </c>
      <c r="G16">
        <v>1829.7</v>
      </c>
      <c r="H16" t="s">
        <v>47</v>
      </c>
      <c r="I16" t="s">
        <v>47</v>
      </c>
      <c r="J16">
        <v>2135.3429999999998</v>
      </c>
      <c r="K16">
        <v>555.39700000000005</v>
      </c>
      <c r="L16">
        <v>6291</v>
      </c>
      <c r="M16">
        <v>4738</v>
      </c>
      <c r="N16">
        <v>3559</v>
      </c>
      <c r="O16">
        <v>3497</v>
      </c>
      <c r="P16" t="s">
        <v>47</v>
      </c>
      <c r="Q16" t="s">
        <v>47</v>
      </c>
      <c r="R16">
        <v>6109</v>
      </c>
      <c r="S16">
        <v>4351</v>
      </c>
      <c r="T16">
        <v>2669</v>
      </c>
      <c r="U16">
        <v>2417</v>
      </c>
      <c r="V16" t="s">
        <v>47</v>
      </c>
      <c r="W16" t="s">
        <v>47</v>
      </c>
      <c r="X16">
        <v>2885</v>
      </c>
      <c r="Y16">
        <v>1376</v>
      </c>
      <c r="Z16" t="s">
        <v>47</v>
      </c>
      <c r="AA16" t="s">
        <v>47</v>
      </c>
      <c r="AB16">
        <v>9055</v>
      </c>
      <c r="AC16">
        <v>7657</v>
      </c>
      <c r="AD16">
        <v>15950.3</v>
      </c>
      <c r="AE16">
        <v>6692.2</v>
      </c>
      <c r="AF16">
        <v>7295</v>
      </c>
      <c r="AG16">
        <v>6750</v>
      </c>
      <c r="AH16">
        <v>799.05899999999997</v>
      </c>
      <c r="AI16">
        <v>759.61300000000006</v>
      </c>
      <c r="AJ16">
        <v>16808</v>
      </c>
      <c r="AK16">
        <v>12373</v>
      </c>
      <c r="AL16">
        <v>22610</v>
      </c>
      <c r="AM16">
        <v>13111</v>
      </c>
      <c r="AN16">
        <v>35661.8246</v>
      </c>
      <c r="AO16">
        <v>24660.27</v>
      </c>
      <c r="AP16">
        <v>1116</v>
      </c>
      <c r="AQ16">
        <v>691</v>
      </c>
      <c r="AR16" t="s">
        <v>47</v>
      </c>
      <c r="AS16" t="s">
        <v>47</v>
      </c>
      <c r="AT16">
        <v>6208.2280000000001</v>
      </c>
      <c r="AU16">
        <v>6208.2280000000001</v>
      </c>
      <c r="AV16" t="s">
        <v>47</v>
      </c>
      <c r="AW16" t="s">
        <v>47</v>
      </c>
      <c r="AX16" t="s">
        <v>47</v>
      </c>
      <c r="AY16" t="s">
        <v>47</v>
      </c>
      <c r="AZ16">
        <v>2315.1999999999998</v>
      </c>
      <c r="BA16">
        <v>1928.4</v>
      </c>
      <c r="BB16">
        <v>3820</v>
      </c>
      <c r="BC16">
        <v>2298</v>
      </c>
      <c r="BD16" t="s">
        <v>47</v>
      </c>
      <c r="BE16" t="s">
        <v>47</v>
      </c>
      <c r="BF16">
        <v>11339</v>
      </c>
      <c r="BG16">
        <v>6101</v>
      </c>
      <c r="BH16">
        <v>3320.1</v>
      </c>
      <c r="BI16">
        <v>3153.5</v>
      </c>
      <c r="BJ16">
        <v>10627</v>
      </c>
      <c r="BK16">
        <v>8274</v>
      </c>
      <c r="BL16">
        <v>6563</v>
      </c>
      <c r="BM16">
        <v>3340</v>
      </c>
      <c r="BN16">
        <v>3694</v>
      </c>
      <c r="BO16">
        <v>943</v>
      </c>
      <c r="BP16">
        <v>4996</v>
      </c>
      <c r="BQ16">
        <v>2800</v>
      </c>
      <c r="BR16" t="s">
        <v>47</v>
      </c>
      <c r="BS16" t="s">
        <v>47</v>
      </c>
      <c r="BT16">
        <v>1086</v>
      </c>
      <c r="BU16">
        <v>922</v>
      </c>
      <c r="BV16">
        <v>8382</v>
      </c>
      <c r="BW16">
        <v>8382</v>
      </c>
      <c r="BX16">
        <v>5302</v>
      </c>
      <c r="BY16">
        <v>3432</v>
      </c>
      <c r="BZ16">
        <v>20215</v>
      </c>
      <c r="CA16">
        <v>13493</v>
      </c>
      <c r="CB16">
        <v>10881</v>
      </c>
      <c r="CC16">
        <v>6030</v>
      </c>
      <c r="CD16">
        <v>12534</v>
      </c>
      <c r="CE16">
        <v>6586</v>
      </c>
      <c r="CF16">
        <v>14907</v>
      </c>
      <c r="CG16">
        <v>12544</v>
      </c>
    </row>
    <row r="17" spans="1:85" ht="15" x14ac:dyDescent="0.25">
      <c r="A17" s="1">
        <v>40907</v>
      </c>
      <c r="B17">
        <v>3325</v>
      </c>
      <c r="C17">
        <v>2323</v>
      </c>
      <c r="D17">
        <v>3149</v>
      </c>
      <c r="E17">
        <v>1887</v>
      </c>
      <c r="F17">
        <v>2720.7</v>
      </c>
      <c r="G17">
        <v>1992.5</v>
      </c>
      <c r="H17" t="s">
        <v>47</v>
      </c>
      <c r="I17" t="s">
        <v>47</v>
      </c>
      <c r="J17">
        <v>2227.915</v>
      </c>
      <c r="K17">
        <v>444.26900000000001</v>
      </c>
      <c r="L17">
        <v>6513</v>
      </c>
      <c r="M17">
        <v>5121</v>
      </c>
      <c r="N17">
        <v>3855</v>
      </c>
      <c r="O17">
        <v>3779</v>
      </c>
      <c r="P17" t="s">
        <v>47</v>
      </c>
      <c r="Q17" t="s">
        <v>47</v>
      </c>
      <c r="R17">
        <v>7248</v>
      </c>
      <c r="S17">
        <v>5340</v>
      </c>
      <c r="T17">
        <v>3012</v>
      </c>
      <c r="U17">
        <v>2706</v>
      </c>
      <c r="V17" t="s">
        <v>47</v>
      </c>
      <c r="W17" t="s">
        <v>47</v>
      </c>
      <c r="X17">
        <v>3059</v>
      </c>
      <c r="Y17">
        <v>1579</v>
      </c>
      <c r="Z17" t="s">
        <v>47</v>
      </c>
      <c r="AA17" t="s">
        <v>47</v>
      </c>
      <c r="AB17">
        <v>10663</v>
      </c>
      <c r="AC17">
        <v>9515</v>
      </c>
      <c r="AD17">
        <v>18239.099999999999</v>
      </c>
      <c r="AE17">
        <v>7625</v>
      </c>
      <c r="AF17">
        <v>7013</v>
      </c>
      <c r="AG17">
        <v>6436</v>
      </c>
      <c r="AH17">
        <v>976.82600000000002</v>
      </c>
      <c r="AI17">
        <v>913.21799999999996</v>
      </c>
      <c r="AJ17">
        <v>17756</v>
      </c>
      <c r="AK17">
        <v>12931</v>
      </c>
      <c r="AL17">
        <v>24587</v>
      </c>
      <c r="AM17">
        <v>13436</v>
      </c>
      <c r="AN17">
        <v>40419.648000000001</v>
      </c>
      <c r="AO17">
        <v>28623.455999999998</v>
      </c>
      <c r="AP17">
        <v>1297</v>
      </c>
      <c r="AQ17">
        <v>807</v>
      </c>
      <c r="AR17" t="s">
        <v>47</v>
      </c>
      <c r="AS17" t="s">
        <v>47</v>
      </c>
      <c r="AT17">
        <v>6044.3509999999997</v>
      </c>
      <c r="AU17">
        <v>6044.3509999999997</v>
      </c>
      <c r="AV17" t="s">
        <v>47</v>
      </c>
      <c r="AW17" t="s">
        <v>47</v>
      </c>
      <c r="AX17" t="s">
        <v>47</v>
      </c>
      <c r="AY17" t="s">
        <v>47</v>
      </c>
      <c r="AZ17">
        <v>1874</v>
      </c>
      <c r="BA17">
        <v>1535.6</v>
      </c>
      <c r="BB17">
        <v>4721</v>
      </c>
      <c r="BC17">
        <v>2952</v>
      </c>
      <c r="BD17" t="s">
        <v>47</v>
      </c>
      <c r="BE17" t="s">
        <v>47</v>
      </c>
      <c r="BF17">
        <v>10531</v>
      </c>
      <c r="BG17">
        <v>5532</v>
      </c>
      <c r="BH17">
        <v>3471.7</v>
      </c>
      <c r="BI17">
        <v>3247.7</v>
      </c>
      <c r="BJ17">
        <v>10776</v>
      </c>
      <c r="BK17">
        <v>8151</v>
      </c>
      <c r="BL17">
        <v>6210</v>
      </c>
      <c r="BM17">
        <v>2835</v>
      </c>
      <c r="BN17">
        <v>4399</v>
      </c>
      <c r="BO17">
        <v>1209</v>
      </c>
      <c r="BP17">
        <v>6200</v>
      </c>
      <c r="BQ17">
        <v>3183</v>
      </c>
      <c r="BR17" t="s">
        <v>47</v>
      </c>
      <c r="BS17" t="s">
        <v>47</v>
      </c>
      <c r="BT17">
        <v>1346</v>
      </c>
      <c r="BU17">
        <v>937</v>
      </c>
      <c r="BV17">
        <v>8860</v>
      </c>
      <c r="BW17">
        <v>8860</v>
      </c>
      <c r="BX17">
        <v>6533</v>
      </c>
      <c r="BY17">
        <v>4094</v>
      </c>
      <c r="BZ17">
        <v>18580</v>
      </c>
      <c r="CA17">
        <v>13281</v>
      </c>
      <c r="CB17">
        <v>11696</v>
      </c>
      <c r="CC17">
        <v>6767</v>
      </c>
      <c r="CD17">
        <v>12153</v>
      </c>
      <c r="CE17">
        <v>6684</v>
      </c>
      <c r="CF17">
        <v>20057</v>
      </c>
      <c r="CG17">
        <v>16325</v>
      </c>
    </row>
    <row r="18" spans="1:85" ht="15" x14ac:dyDescent="0.25">
      <c r="A18" s="1">
        <v>40908</v>
      </c>
      <c r="B18">
        <v>3381</v>
      </c>
      <c r="C18">
        <v>2436</v>
      </c>
      <c r="D18">
        <v>3164</v>
      </c>
      <c r="E18">
        <v>1790</v>
      </c>
      <c r="F18">
        <v>2698.5</v>
      </c>
      <c r="G18">
        <v>1896.1</v>
      </c>
      <c r="H18" t="s">
        <v>47</v>
      </c>
      <c r="I18" t="s">
        <v>47</v>
      </c>
      <c r="J18">
        <v>2080.1219999999998</v>
      </c>
      <c r="K18">
        <v>188.96100000000001</v>
      </c>
      <c r="L18">
        <v>5684</v>
      </c>
      <c r="M18">
        <v>4502</v>
      </c>
      <c r="N18">
        <v>4377</v>
      </c>
      <c r="O18">
        <v>4305</v>
      </c>
      <c r="P18" t="s">
        <v>47</v>
      </c>
      <c r="Q18" t="s">
        <v>47</v>
      </c>
      <c r="R18">
        <v>8612</v>
      </c>
      <c r="S18">
        <v>6433</v>
      </c>
      <c r="T18">
        <v>3286</v>
      </c>
      <c r="U18">
        <v>2941</v>
      </c>
      <c r="V18" t="s">
        <v>47</v>
      </c>
      <c r="W18" t="s">
        <v>47</v>
      </c>
      <c r="X18">
        <v>2955</v>
      </c>
      <c r="Y18">
        <v>1469</v>
      </c>
      <c r="Z18" t="s">
        <v>47</v>
      </c>
      <c r="AA18" t="s">
        <v>47</v>
      </c>
      <c r="AB18">
        <v>10852</v>
      </c>
      <c r="AC18">
        <v>8832</v>
      </c>
      <c r="AD18">
        <v>19271</v>
      </c>
      <c r="AE18">
        <v>7604</v>
      </c>
      <c r="AF18">
        <v>6885</v>
      </c>
      <c r="AG18">
        <v>6445</v>
      </c>
      <c r="AH18">
        <v>1094</v>
      </c>
      <c r="AI18">
        <v>1015</v>
      </c>
      <c r="AJ18">
        <v>19183</v>
      </c>
      <c r="AK18">
        <v>13903</v>
      </c>
      <c r="AL18">
        <v>25118</v>
      </c>
      <c r="AM18">
        <v>14993</v>
      </c>
      <c r="AN18">
        <v>39857.579400000002</v>
      </c>
      <c r="AO18">
        <v>28568.865600000001</v>
      </c>
      <c r="AP18">
        <v>1553</v>
      </c>
      <c r="AQ18">
        <v>961</v>
      </c>
      <c r="AR18" t="s">
        <v>47</v>
      </c>
      <c r="AS18" t="s">
        <v>47</v>
      </c>
      <c r="AT18">
        <v>6113.1450000000004</v>
      </c>
      <c r="AU18">
        <v>6113.1450000000004</v>
      </c>
      <c r="AV18" t="s">
        <v>47</v>
      </c>
      <c r="AW18" t="s">
        <v>47</v>
      </c>
      <c r="AX18" t="s">
        <v>47</v>
      </c>
      <c r="AY18" t="s">
        <v>47</v>
      </c>
      <c r="AZ18">
        <v>1002.9</v>
      </c>
      <c r="BA18">
        <v>684.5</v>
      </c>
      <c r="BB18">
        <v>4956</v>
      </c>
      <c r="BC18">
        <v>3134</v>
      </c>
      <c r="BD18" t="s">
        <v>47</v>
      </c>
      <c r="BE18" t="s">
        <v>47</v>
      </c>
      <c r="BF18">
        <v>8991</v>
      </c>
      <c r="BG18">
        <v>4394</v>
      </c>
      <c r="BH18">
        <v>3475</v>
      </c>
      <c r="BI18">
        <v>3318</v>
      </c>
      <c r="BJ18">
        <v>11966</v>
      </c>
      <c r="BK18">
        <v>7697</v>
      </c>
      <c r="BL18">
        <v>5435</v>
      </c>
      <c r="BM18">
        <v>2458</v>
      </c>
      <c r="BN18">
        <v>3725</v>
      </c>
      <c r="BO18">
        <v>1349</v>
      </c>
      <c r="BP18">
        <v>6034</v>
      </c>
      <c r="BQ18">
        <v>3190</v>
      </c>
      <c r="BR18" t="s">
        <v>47</v>
      </c>
      <c r="BS18" t="s">
        <v>47</v>
      </c>
      <c r="BT18">
        <v>1310</v>
      </c>
      <c r="BU18">
        <v>870</v>
      </c>
      <c r="BV18">
        <v>8860</v>
      </c>
      <c r="BW18">
        <v>8860</v>
      </c>
      <c r="BX18">
        <v>5789</v>
      </c>
      <c r="BY18">
        <v>3815</v>
      </c>
      <c r="BZ18">
        <v>17999</v>
      </c>
      <c r="CA18">
        <v>12713</v>
      </c>
      <c r="CB18">
        <v>12797</v>
      </c>
      <c r="CC18">
        <v>7084</v>
      </c>
      <c r="CD18">
        <v>12449</v>
      </c>
      <c r="CE18">
        <v>6578</v>
      </c>
      <c r="CF18">
        <v>19227</v>
      </c>
      <c r="CG18">
        <v>17268</v>
      </c>
    </row>
    <row r="19" spans="1:85" ht="15" x14ac:dyDescent="0.25">
      <c r="A19" s="1">
        <v>41274</v>
      </c>
      <c r="B19">
        <v>3583</v>
      </c>
      <c r="C19">
        <v>2667</v>
      </c>
      <c r="D19">
        <v>3233</v>
      </c>
      <c r="E19">
        <v>1825</v>
      </c>
      <c r="F19">
        <v>2754.7</v>
      </c>
      <c r="G19">
        <v>1922.6</v>
      </c>
      <c r="H19" t="s">
        <v>47</v>
      </c>
      <c r="I19" t="s">
        <v>47</v>
      </c>
      <c r="J19">
        <v>2858.5549999999998</v>
      </c>
      <c r="K19">
        <v>625.87</v>
      </c>
      <c r="L19">
        <v>6531</v>
      </c>
      <c r="M19">
        <v>5153</v>
      </c>
      <c r="N19">
        <v>4574</v>
      </c>
      <c r="O19">
        <v>4473</v>
      </c>
      <c r="P19" t="s">
        <v>47</v>
      </c>
      <c r="Q19" t="s">
        <v>47</v>
      </c>
      <c r="R19">
        <v>10533</v>
      </c>
      <c r="S19">
        <v>7485</v>
      </c>
      <c r="T19">
        <v>3527</v>
      </c>
      <c r="U19">
        <v>3248</v>
      </c>
      <c r="V19" t="s">
        <v>47</v>
      </c>
      <c r="W19" t="s">
        <v>47</v>
      </c>
      <c r="X19">
        <v>2905</v>
      </c>
      <c r="Y19">
        <v>1495</v>
      </c>
      <c r="Z19" t="s">
        <v>47</v>
      </c>
      <c r="AA19" t="s">
        <v>47</v>
      </c>
      <c r="AB19">
        <v>10795</v>
      </c>
      <c r="AC19">
        <v>9086</v>
      </c>
      <c r="AD19">
        <v>18977</v>
      </c>
      <c r="AE19">
        <v>7493</v>
      </c>
      <c r="AF19">
        <v>7567</v>
      </c>
      <c r="AG19">
        <v>7259</v>
      </c>
      <c r="AH19">
        <v>1128</v>
      </c>
      <c r="AI19">
        <v>1060</v>
      </c>
      <c r="AJ19">
        <v>17410</v>
      </c>
      <c r="AK19">
        <v>12363</v>
      </c>
      <c r="AL19">
        <v>24285</v>
      </c>
      <c r="AM19">
        <v>15584</v>
      </c>
      <c r="AN19">
        <v>40844.3969</v>
      </c>
      <c r="AO19">
        <v>30277.886200000001</v>
      </c>
      <c r="AP19">
        <v>1436</v>
      </c>
      <c r="AQ19">
        <v>885</v>
      </c>
      <c r="AR19" t="s">
        <v>47</v>
      </c>
      <c r="AS19" t="s">
        <v>47</v>
      </c>
      <c r="AT19">
        <v>4558.777</v>
      </c>
      <c r="AU19">
        <v>4558.777</v>
      </c>
      <c r="AV19" t="s">
        <v>47</v>
      </c>
      <c r="AW19" t="s">
        <v>47</v>
      </c>
      <c r="AX19" t="s">
        <v>47</v>
      </c>
      <c r="AY19" t="s">
        <v>47</v>
      </c>
      <c r="AZ19">
        <v>1076.2</v>
      </c>
      <c r="BA19">
        <v>766.1</v>
      </c>
      <c r="BB19">
        <v>5150</v>
      </c>
      <c r="BC19">
        <v>3297</v>
      </c>
      <c r="BD19" t="s">
        <v>47</v>
      </c>
      <c r="BE19" t="s">
        <v>47</v>
      </c>
      <c r="BF19">
        <v>3962</v>
      </c>
      <c r="BG19">
        <v>1842</v>
      </c>
      <c r="BH19">
        <v>3428</v>
      </c>
      <c r="BI19">
        <v>3249.7</v>
      </c>
      <c r="BJ19">
        <v>9332</v>
      </c>
      <c r="BK19">
        <v>7540</v>
      </c>
      <c r="BL19">
        <v>4600</v>
      </c>
      <c r="BM19">
        <v>2495</v>
      </c>
      <c r="BN19">
        <v>3788</v>
      </c>
      <c r="BO19">
        <v>1297</v>
      </c>
      <c r="BP19">
        <v>5794</v>
      </c>
      <c r="BQ19">
        <v>3003</v>
      </c>
      <c r="BR19" t="s">
        <v>47</v>
      </c>
      <c r="BS19" t="s">
        <v>47</v>
      </c>
      <c r="BT19">
        <v>1283</v>
      </c>
      <c r="BU19">
        <v>850</v>
      </c>
      <c r="BV19">
        <v>14286</v>
      </c>
      <c r="BW19">
        <v>7593</v>
      </c>
      <c r="BX19">
        <v>5816</v>
      </c>
      <c r="BY19">
        <v>3791</v>
      </c>
      <c r="BZ19">
        <v>15945</v>
      </c>
      <c r="CA19">
        <v>11392</v>
      </c>
      <c r="CB19">
        <v>12989</v>
      </c>
      <c r="CC19">
        <v>6995</v>
      </c>
      <c r="CD19">
        <v>10495</v>
      </c>
      <c r="CE19">
        <v>5454</v>
      </c>
      <c r="CF19">
        <v>21111</v>
      </c>
      <c r="CG19">
        <v>18024</v>
      </c>
    </row>
    <row r="20" spans="1:85" ht="15" x14ac:dyDescent="0.25">
      <c r="A20" s="1">
        <v>41639</v>
      </c>
      <c r="B20">
        <v>3270</v>
      </c>
      <c r="C20">
        <v>2387</v>
      </c>
      <c r="D20">
        <v>3215</v>
      </c>
      <c r="E20">
        <v>1652</v>
      </c>
      <c r="F20">
        <v>3045</v>
      </c>
      <c r="G20">
        <v>2183.6999999999998</v>
      </c>
      <c r="H20" t="s">
        <v>47</v>
      </c>
      <c r="I20" t="s">
        <v>47</v>
      </c>
      <c r="J20">
        <v>2880.328</v>
      </c>
      <c r="K20">
        <v>496.23599999999999</v>
      </c>
      <c r="L20">
        <v>6391</v>
      </c>
      <c r="M20">
        <v>4861</v>
      </c>
      <c r="N20">
        <v>5808</v>
      </c>
      <c r="O20">
        <v>5363</v>
      </c>
      <c r="P20" t="s">
        <v>47</v>
      </c>
      <c r="Q20" t="s">
        <v>47</v>
      </c>
      <c r="R20">
        <v>10228</v>
      </c>
      <c r="S20">
        <v>7709</v>
      </c>
      <c r="T20">
        <v>3637</v>
      </c>
      <c r="U20">
        <v>3334</v>
      </c>
      <c r="V20" t="s">
        <v>47</v>
      </c>
      <c r="W20" t="s">
        <v>47</v>
      </c>
      <c r="X20">
        <v>3048</v>
      </c>
      <c r="Y20">
        <v>1506</v>
      </c>
      <c r="Z20" t="s">
        <v>47</v>
      </c>
      <c r="AA20" t="s">
        <v>47</v>
      </c>
      <c r="AB20">
        <v>12638</v>
      </c>
      <c r="AC20">
        <v>10178</v>
      </c>
      <c r="AD20">
        <v>18557</v>
      </c>
      <c r="AE20">
        <v>7620</v>
      </c>
      <c r="AF20">
        <v>9957</v>
      </c>
      <c r="AG20">
        <v>9681</v>
      </c>
      <c r="AH20">
        <v>1290</v>
      </c>
      <c r="AI20">
        <v>1215</v>
      </c>
      <c r="AJ20">
        <v>19139</v>
      </c>
      <c r="AK20">
        <v>13419</v>
      </c>
      <c r="AL20">
        <v>26110</v>
      </c>
      <c r="AM20">
        <v>23703</v>
      </c>
      <c r="AN20">
        <v>32387</v>
      </c>
      <c r="AO20">
        <v>24150</v>
      </c>
      <c r="AP20">
        <v>2313</v>
      </c>
      <c r="AQ20">
        <v>1052</v>
      </c>
      <c r="AR20" t="s">
        <v>47</v>
      </c>
      <c r="AS20" t="s">
        <v>47</v>
      </c>
      <c r="AT20">
        <v>5472.7330000000002</v>
      </c>
      <c r="AU20">
        <v>5472.7330000000002</v>
      </c>
      <c r="AV20" t="s">
        <v>47</v>
      </c>
      <c r="AW20" t="s">
        <v>47</v>
      </c>
      <c r="AX20" t="s">
        <v>47</v>
      </c>
      <c r="AY20" t="s">
        <v>47</v>
      </c>
      <c r="AZ20">
        <v>1260.7</v>
      </c>
      <c r="BA20">
        <v>982.8</v>
      </c>
      <c r="BB20">
        <v>5797</v>
      </c>
      <c r="BC20">
        <v>3606</v>
      </c>
      <c r="BD20" t="s">
        <v>47</v>
      </c>
      <c r="BE20" t="s">
        <v>47</v>
      </c>
      <c r="BF20">
        <v>4597</v>
      </c>
      <c r="BG20">
        <v>2313</v>
      </c>
      <c r="BH20">
        <v>3619.9</v>
      </c>
      <c r="BI20">
        <v>3452.8</v>
      </c>
      <c r="BJ20">
        <v>9538</v>
      </c>
      <c r="BK20">
        <v>7566</v>
      </c>
      <c r="BL20">
        <v>4897</v>
      </c>
      <c r="BM20">
        <v>2669</v>
      </c>
      <c r="BN20">
        <v>4655</v>
      </c>
      <c r="BO20">
        <v>1684</v>
      </c>
      <c r="BP20">
        <v>6511</v>
      </c>
      <c r="BQ20">
        <v>3651</v>
      </c>
      <c r="BR20" t="s">
        <v>47</v>
      </c>
      <c r="BS20" t="s">
        <v>47</v>
      </c>
      <c r="BT20">
        <v>1802</v>
      </c>
      <c r="BU20">
        <v>782</v>
      </c>
      <c r="BV20">
        <v>14286</v>
      </c>
      <c r="BW20">
        <v>7593</v>
      </c>
      <c r="BX20">
        <v>6560</v>
      </c>
      <c r="BY20">
        <v>4106</v>
      </c>
      <c r="BZ20">
        <v>17320</v>
      </c>
      <c r="CA20">
        <v>12660</v>
      </c>
      <c r="CB20">
        <v>13687</v>
      </c>
      <c r="CC20">
        <v>7636</v>
      </c>
      <c r="CD20">
        <v>5353</v>
      </c>
      <c r="CE20">
        <v>2215</v>
      </c>
      <c r="CF20">
        <v>22577</v>
      </c>
      <c r="CG20">
        <v>19530</v>
      </c>
    </row>
    <row r="21" spans="1:85" ht="15" x14ac:dyDescent="0.25">
      <c r="A21" s="1">
        <v>42001</v>
      </c>
      <c r="B21">
        <v>3546</v>
      </c>
      <c r="C21">
        <v>2655</v>
      </c>
      <c r="D21">
        <v>4167</v>
      </c>
      <c r="E21">
        <v>2024</v>
      </c>
      <c r="F21">
        <v>3098.9</v>
      </c>
      <c r="G21">
        <v>2269.3000000000002</v>
      </c>
      <c r="J21">
        <v>3098.1410000000001</v>
      </c>
      <c r="K21">
        <v>418.89400000000001</v>
      </c>
      <c r="L21">
        <v>5506</v>
      </c>
      <c r="M21">
        <v>4020</v>
      </c>
      <c r="N21">
        <v>7476</v>
      </c>
      <c r="O21">
        <v>5945</v>
      </c>
      <c r="R21">
        <v>10294</v>
      </c>
      <c r="S21">
        <v>7773</v>
      </c>
      <c r="T21">
        <v>3583</v>
      </c>
      <c r="U21">
        <v>3334</v>
      </c>
      <c r="X21">
        <v>5162</v>
      </c>
      <c r="Y21">
        <v>2521</v>
      </c>
      <c r="AB21">
        <v>13327</v>
      </c>
      <c r="AC21">
        <v>10548</v>
      </c>
      <c r="AD21">
        <v>18825</v>
      </c>
      <c r="AE21">
        <v>7590</v>
      </c>
      <c r="AF21">
        <v>11287</v>
      </c>
      <c r="AG21">
        <v>11037</v>
      </c>
      <c r="AH21">
        <v>1462</v>
      </c>
      <c r="AI21">
        <v>1357</v>
      </c>
      <c r="AJ21">
        <v>18724</v>
      </c>
      <c r="AK21">
        <v>11775</v>
      </c>
      <c r="AL21">
        <v>16827</v>
      </c>
      <c r="AM21">
        <v>9605</v>
      </c>
      <c r="AN21">
        <v>27556</v>
      </c>
      <c r="AO21">
        <v>20928</v>
      </c>
      <c r="AP21">
        <v>3475</v>
      </c>
      <c r="AQ21">
        <v>1291</v>
      </c>
      <c r="AT21">
        <v>5577.1480000000001</v>
      </c>
      <c r="AU21">
        <v>5577.1480000000001</v>
      </c>
      <c r="AZ21">
        <v>1274.3</v>
      </c>
      <c r="BA21">
        <v>939.7</v>
      </c>
      <c r="BB21">
        <v>6511</v>
      </c>
      <c r="BC21">
        <v>3960</v>
      </c>
      <c r="BF21">
        <v>3894</v>
      </c>
      <c r="BG21">
        <v>1910</v>
      </c>
      <c r="BH21">
        <v>4080.9</v>
      </c>
      <c r="BI21">
        <v>3929</v>
      </c>
      <c r="BJ21">
        <v>10707</v>
      </c>
      <c r="BK21">
        <v>8955</v>
      </c>
      <c r="BL21">
        <v>4897</v>
      </c>
      <c r="BM21">
        <v>2669</v>
      </c>
      <c r="BN21">
        <v>4919</v>
      </c>
      <c r="BO21">
        <v>1849</v>
      </c>
      <c r="BP21">
        <v>6781</v>
      </c>
      <c r="BQ21">
        <v>3817</v>
      </c>
      <c r="BT21">
        <v>1805</v>
      </c>
      <c r="BU21">
        <v>893</v>
      </c>
      <c r="BV21">
        <v>15389</v>
      </c>
      <c r="BW21">
        <v>7899</v>
      </c>
      <c r="BX21">
        <v>6516</v>
      </c>
      <c r="BY21">
        <v>4284</v>
      </c>
      <c r="BZ21">
        <v>17702</v>
      </c>
      <c r="CA21">
        <v>12369</v>
      </c>
      <c r="CB21">
        <v>14915</v>
      </c>
      <c r="CC21">
        <v>8296</v>
      </c>
      <c r="CD21">
        <v>7070</v>
      </c>
      <c r="CE21">
        <v>2224</v>
      </c>
      <c r="CF21">
        <v>22091</v>
      </c>
      <c r="CG21">
        <v>20460</v>
      </c>
    </row>
    <row r="22" spans="1:85" ht="15" x14ac:dyDescent="0.25">
      <c r="A22" s="1">
        <v>42004</v>
      </c>
      <c r="B22">
        <v>3546</v>
      </c>
      <c r="C22">
        <v>2655</v>
      </c>
      <c r="D22">
        <v>4167</v>
      </c>
      <c r="E22">
        <v>2024</v>
      </c>
      <c r="F22">
        <v>3098.9</v>
      </c>
      <c r="G22">
        <v>2269.3000000000002</v>
      </c>
      <c r="J22">
        <v>3098.1410000000001</v>
      </c>
      <c r="K22">
        <v>418.89400000000001</v>
      </c>
      <c r="L22">
        <v>5506</v>
      </c>
      <c r="M22">
        <v>4020</v>
      </c>
      <c r="N22">
        <v>7476</v>
      </c>
      <c r="O22">
        <v>5945</v>
      </c>
      <c r="R22">
        <v>10294</v>
      </c>
      <c r="S22">
        <v>7773</v>
      </c>
      <c r="T22">
        <v>3583</v>
      </c>
      <c r="U22">
        <v>3334</v>
      </c>
      <c r="X22">
        <v>5162</v>
      </c>
      <c r="Y22">
        <v>2521</v>
      </c>
      <c r="AB22">
        <v>13327</v>
      </c>
      <c r="AC22">
        <v>10548</v>
      </c>
      <c r="AD22">
        <v>18825</v>
      </c>
      <c r="AE22">
        <v>7590</v>
      </c>
      <c r="AF22">
        <v>11287</v>
      </c>
      <c r="AG22">
        <v>11037</v>
      </c>
      <c r="AH22">
        <v>1462</v>
      </c>
      <c r="AI22">
        <v>1357</v>
      </c>
      <c r="AJ22">
        <v>18724</v>
      </c>
      <c r="AK22">
        <v>11775</v>
      </c>
      <c r="AL22">
        <v>16827</v>
      </c>
      <c r="AM22">
        <v>9605</v>
      </c>
      <c r="AN22">
        <v>27556</v>
      </c>
      <c r="AO22">
        <v>20928</v>
      </c>
      <c r="AP22">
        <v>3475</v>
      </c>
      <c r="AQ22">
        <v>1291</v>
      </c>
      <c r="AT22">
        <v>5577.1480000000001</v>
      </c>
      <c r="AU22">
        <v>5577.1480000000001</v>
      </c>
      <c r="AZ22">
        <v>1274.3</v>
      </c>
      <c r="BA22">
        <v>939.7</v>
      </c>
      <c r="BB22">
        <v>6511</v>
      </c>
      <c r="BC22">
        <v>3960</v>
      </c>
      <c r="BF22">
        <v>3894</v>
      </c>
      <c r="BG22">
        <v>1910</v>
      </c>
      <c r="BH22">
        <v>4080.9</v>
      </c>
      <c r="BI22">
        <v>3929</v>
      </c>
      <c r="BJ22">
        <v>10707</v>
      </c>
      <c r="BK22">
        <v>8955</v>
      </c>
      <c r="BL22">
        <v>5279</v>
      </c>
      <c r="BM22">
        <v>2848</v>
      </c>
      <c r="BN22">
        <v>4919</v>
      </c>
      <c r="BO22">
        <v>1849</v>
      </c>
      <c r="BP22">
        <v>6781</v>
      </c>
      <c r="BQ22">
        <v>3817</v>
      </c>
      <c r="BT22">
        <v>1805</v>
      </c>
      <c r="BU22">
        <v>893</v>
      </c>
      <c r="BV22">
        <v>15389</v>
      </c>
      <c r="BW22">
        <v>7899</v>
      </c>
      <c r="BX22">
        <v>6516</v>
      </c>
      <c r="BY22">
        <v>4284</v>
      </c>
      <c r="BZ22">
        <v>17702</v>
      </c>
      <c r="CA22">
        <v>12369</v>
      </c>
      <c r="CB22">
        <v>14915</v>
      </c>
      <c r="CC22">
        <v>8296</v>
      </c>
      <c r="CD22">
        <v>7070</v>
      </c>
      <c r="CE22">
        <v>2224</v>
      </c>
      <c r="CF22">
        <v>22091</v>
      </c>
      <c r="CG22">
        <v>20460</v>
      </c>
    </row>
    <row r="23" spans="1:85" ht="15" x14ac:dyDescent="0.25">
      <c r="A23" s="1">
        <v>42369</v>
      </c>
      <c r="B23">
        <v>3546</v>
      </c>
      <c r="C23">
        <v>2655</v>
      </c>
      <c r="D23">
        <v>5033</v>
      </c>
      <c r="E23">
        <v>2496</v>
      </c>
      <c r="F23">
        <v>3497.9</v>
      </c>
      <c r="G23">
        <v>2485.9</v>
      </c>
      <c r="J23">
        <v>795.12699999999995</v>
      </c>
      <c r="K23">
        <v>593.197</v>
      </c>
      <c r="L23">
        <v>6165</v>
      </c>
      <c r="M23">
        <v>4610</v>
      </c>
      <c r="N23">
        <v>8002</v>
      </c>
      <c r="O23">
        <v>6410</v>
      </c>
      <c r="R23">
        <v>10393</v>
      </c>
      <c r="S23">
        <v>8512</v>
      </c>
      <c r="T23">
        <v>3772</v>
      </c>
      <c r="U23">
        <v>3772</v>
      </c>
      <c r="X23">
        <v>5148</v>
      </c>
      <c r="Y23">
        <v>2531</v>
      </c>
      <c r="AB23">
        <v>14414</v>
      </c>
      <c r="AC23">
        <v>11567</v>
      </c>
      <c r="AD23">
        <v>19768</v>
      </c>
      <c r="AE23">
        <v>7740</v>
      </c>
      <c r="AF23">
        <v>11755</v>
      </c>
      <c r="AG23">
        <v>10388</v>
      </c>
      <c r="AH23">
        <v>1521</v>
      </c>
      <c r="AI23">
        <v>1431</v>
      </c>
      <c r="AJ23">
        <v>19256</v>
      </c>
      <c r="AK23">
        <v>12688</v>
      </c>
      <c r="AL23">
        <v>18422</v>
      </c>
      <c r="AM23">
        <v>11038</v>
      </c>
      <c r="AN23">
        <v>29907</v>
      </c>
      <c r="AO23">
        <v>23227</v>
      </c>
      <c r="AP23">
        <v>3692</v>
      </c>
      <c r="AQ23">
        <v>1315</v>
      </c>
      <c r="AT23">
        <v>5490.634</v>
      </c>
      <c r="AU23">
        <v>5490.634</v>
      </c>
      <c r="AZ23">
        <v>1497</v>
      </c>
      <c r="BA23">
        <v>1098.5</v>
      </c>
      <c r="BB23">
        <v>6618</v>
      </c>
      <c r="BC23">
        <v>4184</v>
      </c>
      <c r="BF23">
        <v>6255</v>
      </c>
      <c r="BG23">
        <v>3781</v>
      </c>
      <c r="BH23">
        <v>4308.5</v>
      </c>
      <c r="BI23">
        <v>4135.3</v>
      </c>
      <c r="BJ23">
        <v>10590</v>
      </c>
      <c r="BK23">
        <v>9011</v>
      </c>
      <c r="BL23">
        <v>5279</v>
      </c>
      <c r="BM23">
        <v>2848</v>
      </c>
      <c r="BN23">
        <v>4770</v>
      </c>
      <c r="BO23">
        <v>2160</v>
      </c>
      <c r="BP23">
        <v>7398</v>
      </c>
      <c r="BQ23">
        <v>4297</v>
      </c>
      <c r="BT23">
        <v>2003</v>
      </c>
      <c r="BU23">
        <v>1015</v>
      </c>
      <c r="BV23">
        <v>14599</v>
      </c>
      <c r="BW23">
        <v>7677</v>
      </c>
      <c r="BX23">
        <v>6227</v>
      </c>
      <c r="BY23">
        <v>4146</v>
      </c>
      <c r="BZ23">
        <v>16724</v>
      </c>
      <c r="CA23">
        <v>11859</v>
      </c>
      <c r="CB23">
        <v>14715</v>
      </c>
      <c r="CC23">
        <v>8591</v>
      </c>
      <c r="CD23">
        <v>5679</v>
      </c>
      <c r="CE23">
        <v>2273</v>
      </c>
      <c r="CF23">
        <v>24595</v>
      </c>
      <c r="CG23">
        <v>22794</v>
      </c>
    </row>
    <row r="24" spans="1:85" ht="15" x14ac:dyDescent="0.25">
      <c r="A24" s="1">
        <v>42372</v>
      </c>
      <c r="B24">
        <v>3860</v>
      </c>
      <c r="C24">
        <v>2800</v>
      </c>
      <c r="D24">
        <v>5033</v>
      </c>
      <c r="E24">
        <v>2496</v>
      </c>
      <c r="F24">
        <v>3497.9</v>
      </c>
      <c r="G24">
        <v>2485.9</v>
      </c>
      <c r="J24">
        <v>795.12699999999995</v>
      </c>
      <c r="K24">
        <v>593.197</v>
      </c>
      <c r="L24">
        <v>6165</v>
      </c>
      <c r="M24">
        <v>4610</v>
      </c>
      <c r="N24">
        <v>8002</v>
      </c>
      <c r="O24">
        <v>6410</v>
      </c>
      <c r="R24">
        <v>10393</v>
      </c>
      <c r="S24">
        <v>8512</v>
      </c>
      <c r="T24">
        <v>3772</v>
      </c>
      <c r="U24">
        <v>3772</v>
      </c>
      <c r="X24">
        <v>5148</v>
      </c>
      <c r="Y24">
        <v>2531</v>
      </c>
      <c r="AB24">
        <v>14414</v>
      </c>
      <c r="AC24">
        <v>11567</v>
      </c>
      <c r="AD24">
        <v>19768</v>
      </c>
      <c r="AE24">
        <v>7740</v>
      </c>
      <c r="AF24">
        <v>11755</v>
      </c>
      <c r="AG24">
        <v>10388</v>
      </c>
      <c r="AH24">
        <v>1521</v>
      </c>
      <c r="AI24">
        <v>1431</v>
      </c>
      <c r="AJ24">
        <v>19256</v>
      </c>
      <c r="AK24">
        <v>12688</v>
      </c>
      <c r="AL24">
        <v>18422</v>
      </c>
      <c r="AM24">
        <v>11038</v>
      </c>
      <c r="AN24">
        <v>29907</v>
      </c>
      <c r="AO24">
        <v>23227</v>
      </c>
      <c r="AP24">
        <v>3692</v>
      </c>
      <c r="AQ24">
        <v>1315</v>
      </c>
      <c r="AT24">
        <v>5490.634</v>
      </c>
      <c r="AU24">
        <v>5490.634</v>
      </c>
      <c r="AZ24">
        <v>1497</v>
      </c>
      <c r="BA24">
        <v>1098.5</v>
      </c>
      <c r="BB24">
        <v>6618</v>
      </c>
      <c r="BC24">
        <v>4184</v>
      </c>
      <c r="BF24">
        <v>6255</v>
      </c>
      <c r="BG24">
        <v>3781</v>
      </c>
      <c r="BH24">
        <v>4308.5</v>
      </c>
      <c r="BI24">
        <v>4135.3</v>
      </c>
      <c r="BJ24">
        <v>10590</v>
      </c>
      <c r="BK24">
        <v>9011</v>
      </c>
      <c r="BL24">
        <v>3865</v>
      </c>
      <c r="BM24">
        <v>2090</v>
      </c>
      <c r="BN24">
        <v>4770</v>
      </c>
      <c r="BO24">
        <v>2160</v>
      </c>
      <c r="BP24">
        <v>7398</v>
      </c>
      <c r="BQ24">
        <v>4297</v>
      </c>
      <c r="BT24">
        <v>2003</v>
      </c>
      <c r="BU24">
        <v>1015</v>
      </c>
      <c r="BV24">
        <v>14599</v>
      </c>
      <c r="BW24">
        <v>7677</v>
      </c>
      <c r="BX24">
        <v>6227</v>
      </c>
      <c r="BY24">
        <v>4146</v>
      </c>
      <c r="BZ24">
        <v>16724</v>
      </c>
      <c r="CA24">
        <v>11859</v>
      </c>
      <c r="CB24">
        <v>14715</v>
      </c>
      <c r="CC24">
        <v>8591</v>
      </c>
      <c r="CD24">
        <v>5679</v>
      </c>
      <c r="CE24">
        <v>2273</v>
      </c>
      <c r="CF24">
        <v>24595</v>
      </c>
      <c r="CG24">
        <v>22794</v>
      </c>
    </row>
    <row r="25" spans="1:85" ht="15" x14ac:dyDescent="0.25">
      <c r="A25" s="1">
        <v>42734</v>
      </c>
      <c r="B25">
        <v>3860</v>
      </c>
      <c r="C25">
        <v>2800</v>
      </c>
      <c r="D25">
        <v>4679</v>
      </c>
      <c r="E25">
        <v>1975</v>
      </c>
      <c r="F25">
        <v>3620.1</v>
      </c>
      <c r="G25">
        <v>2446.4</v>
      </c>
      <c r="J25">
        <v>989.3</v>
      </c>
      <c r="K25">
        <v>837.3</v>
      </c>
      <c r="L25">
        <v>6379</v>
      </c>
      <c r="M25">
        <v>4971</v>
      </c>
      <c r="N25">
        <v>6108</v>
      </c>
      <c r="O25">
        <v>5129</v>
      </c>
      <c r="R25">
        <v>11789</v>
      </c>
      <c r="S25">
        <v>9731</v>
      </c>
      <c r="T25">
        <v>3904</v>
      </c>
      <c r="U25">
        <v>3904</v>
      </c>
      <c r="X25">
        <v>4825</v>
      </c>
      <c r="Y25">
        <v>2304</v>
      </c>
      <c r="AB25">
        <v>15295</v>
      </c>
      <c r="AC25">
        <v>12451</v>
      </c>
      <c r="AD25">
        <v>20275</v>
      </c>
      <c r="AE25">
        <v>8198</v>
      </c>
      <c r="AF25">
        <v>12329</v>
      </c>
      <c r="AG25">
        <v>10934</v>
      </c>
      <c r="AH25">
        <v>929</v>
      </c>
      <c r="AI25">
        <v>907</v>
      </c>
      <c r="AJ25">
        <v>19739</v>
      </c>
      <c r="AK25">
        <v>12671</v>
      </c>
      <c r="AL25">
        <v>17895</v>
      </c>
      <c r="AM25">
        <v>10890</v>
      </c>
      <c r="AN25">
        <v>33704</v>
      </c>
      <c r="AO25">
        <v>26479</v>
      </c>
      <c r="AP25">
        <v>4389</v>
      </c>
      <c r="AQ25">
        <v>1688</v>
      </c>
      <c r="AT25">
        <v>5307.5510000000004</v>
      </c>
      <c r="AU25">
        <v>5307.5510000000004</v>
      </c>
      <c r="AZ25">
        <v>2056.1</v>
      </c>
      <c r="BA25">
        <v>1240.7</v>
      </c>
      <c r="BB25">
        <v>7567</v>
      </c>
      <c r="BC25">
        <v>4539</v>
      </c>
      <c r="BF25">
        <v>6383</v>
      </c>
      <c r="BG25">
        <v>3996</v>
      </c>
      <c r="BH25">
        <v>4299.3</v>
      </c>
      <c r="BI25">
        <v>4140.8</v>
      </c>
      <c r="BJ25">
        <v>11431</v>
      </c>
      <c r="BK25">
        <v>6527</v>
      </c>
      <c r="BL25">
        <v>4136</v>
      </c>
      <c r="BM25">
        <v>2303</v>
      </c>
      <c r="BN25">
        <v>3301</v>
      </c>
      <c r="BO25">
        <v>2229</v>
      </c>
      <c r="BP25">
        <v>5813</v>
      </c>
      <c r="BQ25">
        <v>4633</v>
      </c>
      <c r="BT25">
        <v>1748</v>
      </c>
      <c r="BU25">
        <v>1151</v>
      </c>
      <c r="BV25">
        <v>14922</v>
      </c>
      <c r="BW25">
        <v>8036</v>
      </c>
      <c r="BX25">
        <v>6456</v>
      </c>
      <c r="BY25">
        <v>4148</v>
      </c>
      <c r="BZ25">
        <v>15877</v>
      </c>
      <c r="CA25">
        <v>11523</v>
      </c>
      <c r="CB25">
        <v>14240</v>
      </c>
      <c r="CC25">
        <v>8217</v>
      </c>
      <c r="CD25">
        <v>9095</v>
      </c>
      <c r="CE25">
        <v>4909</v>
      </c>
      <c r="CF25">
        <v>27738</v>
      </c>
      <c r="CG25">
        <v>23046</v>
      </c>
    </row>
    <row r="26" spans="1:85" ht="15" x14ac:dyDescent="0.25">
      <c r="A26" s="1">
        <v>42736</v>
      </c>
      <c r="B26">
        <v>7114</v>
      </c>
      <c r="C26">
        <v>5389</v>
      </c>
      <c r="D26">
        <v>4937</v>
      </c>
      <c r="E26">
        <v>2300</v>
      </c>
      <c r="F26">
        <v>3897.5</v>
      </c>
      <c r="G26">
        <v>2714.5</v>
      </c>
      <c r="J26">
        <v>1151.9000000000001</v>
      </c>
      <c r="K26">
        <v>964</v>
      </c>
      <c r="L26">
        <v>6289</v>
      </c>
      <c r="M26">
        <v>5122</v>
      </c>
      <c r="N26">
        <v>7374</v>
      </c>
      <c r="O26">
        <v>5414</v>
      </c>
      <c r="R26">
        <v>10827</v>
      </c>
      <c r="S26">
        <v>9669</v>
      </c>
      <c r="T26">
        <v>3675</v>
      </c>
      <c r="U26">
        <v>3675</v>
      </c>
      <c r="X26">
        <v>5004</v>
      </c>
      <c r="Y26">
        <v>2453</v>
      </c>
      <c r="AB26">
        <v>17185</v>
      </c>
      <c r="AC26">
        <v>14185</v>
      </c>
      <c r="AD26">
        <v>21384</v>
      </c>
      <c r="AE26">
        <v>8240</v>
      </c>
      <c r="AF26">
        <v>12220</v>
      </c>
      <c r="AG26">
        <v>10699</v>
      </c>
      <c r="AH26">
        <v>1845</v>
      </c>
      <c r="AI26">
        <v>1746</v>
      </c>
      <c r="AJ26">
        <v>19551</v>
      </c>
      <c r="AK26">
        <v>13387</v>
      </c>
      <c r="AL26">
        <v>18619</v>
      </c>
      <c r="AM26">
        <v>11645</v>
      </c>
      <c r="AN26">
        <v>34548</v>
      </c>
      <c r="AO26">
        <v>26134</v>
      </c>
      <c r="AP26">
        <v>4562</v>
      </c>
      <c r="AQ26">
        <v>1823</v>
      </c>
      <c r="AT26">
        <v>5428.933</v>
      </c>
      <c r="AU26">
        <v>5428.933</v>
      </c>
      <c r="AZ26">
        <v>2049.1</v>
      </c>
      <c r="BA26">
        <v>745.8</v>
      </c>
      <c r="BB26">
        <v>8310</v>
      </c>
      <c r="BC26">
        <v>5314</v>
      </c>
      <c r="BF26">
        <v>8075</v>
      </c>
      <c r="BG26">
        <v>4773</v>
      </c>
      <c r="BH26">
        <v>4765.1000000000004</v>
      </c>
      <c r="BI26">
        <v>4550</v>
      </c>
      <c r="BJ26">
        <v>11648</v>
      </c>
      <c r="BK26">
        <v>6736</v>
      </c>
      <c r="BN26">
        <v>4300</v>
      </c>
      <c r="BO26">
        <v>2920</v>
      </c>
      <c r="BP26">
        <v>5774</v>
      </c>
      <c r="BQ26">
        <v>5041</v>
      </c>
      <c r="BT26">
        <v>2097</v>
      </c>
      <c r="BU26">
        <v>1486</v>
      </c>
      <c r="BV26">
        <v>14922</v>
      </c>
      <c r="BW26">
        <v>8036</v>
      </c>
      <c r="BX26">
        <v>6367</v>
      </c>
      <c r="BY26">
        <v>4142</v>
      </c>
      <c r="BZ26">
        <v>15915</v>
      </c>
      <c r="CA26">
        <v>11694</v>
      </c>
      <c r="CB26">
        <v>15628</v>
      </c>
      <c r="CC26">
        <v>9121</v>
      </c>
      <c r="CD26">
        <v>9663</v>
      </c>
      <c r="CE26">
        <v>4938</v>
      </c>
      <c r="CF26">
        <v>28294</v>
      </c>
      <c r="CG26">
        <v>23607</v>
      </c>
    </row>
    <row r="27" spans="1:85" ht="15" x14ac:dyDescent="0.25">
      <c r="A27" s="1">
        <v>43098</v>
      </c>
      <c r="B27">
        <v>7114</v>
      </c>
      <c r="C27">
        <v>5389</v>
      </c>
      <c r="BV27">
        <v>14951</v>
      </c>
      <c r="BW27">
        <v>7599</v>
      </c>
    </row>
    <row r="28" spans="1:85" ht="15" x14ac:dyDescent="0.25">
      <c r="A28" s="1">
        <v>43100</v>
      </c>
      <c r="B28">
        <v>7016</v>
      </c>
      <c r="C28">
        <v>5277</v>
      </c>
      <c r="BV28">
        <v>14951</v>
      </c>
      <c r="BW28">
        <v>7599</v>
      </c>
    </row>
    <row r="29" spans="1:85" ht="15" x14ac:dyDescent="0.25">
      <c r="A29" s="1">
        <v>43464</v>
      </c>
      <c r="B29">
        <v>7755</v>
      </c>
      <c r="C29">
        <v>5816</v>
      </c>
      <c r="BV29">
        <v>10415</v>
      </c>
      <c r="BW29">
        <v>7594</v>
      </c>
    </row>
    <row r="30" spans="1:85" ht="15" x14ac:dyDescent="0.25">
      <c r="A30" s="1">
        <v>43465</v>
      </c>
      <c r="B30">
        <v>7755</v>
      </c>
      <c r="C30">
        <v>5816</v>
      </c>
      <c r="BV30">
        <v>10415</v>
      </c>
      <c r="BW30">
        <v>7594</v>
      </c>
    </row>
    <row r="31" spans="1:85" ht="15" x14ac:dyDescent="0.25">
      <c r="BV31">
        <v>10844</v>
      </c>
      <c r="BW31">
        <v>7774</v>
      </c>
    </row>
    <row r="32" spans="1:85" ht="15" x14ac:dyDescent="0.25">
      <c r="BV32">
        <v>10844</v>
      </c>
      <c r="BW32">
        <v>7774</v>
      </c>
    </row>
    <row r="33" spans="74:75" ht="15" x14ac:dyDescent="0.25">
      <c r="BV33">
        <v>11308</v>
      </c>
      <c r="BW33">
        <v>8048</v>
      </c>
    </row>
    <row r="34" spans="74:75" ht="15" x14ac:dyDescent="0.25">
      <c r="BV34">
        <v>11308</v>
      </c>
      <c r="BW34">
        <v>8048</v>
      </c>
    </row>
    <row r="35" spans="74:75" ht="15" x14ac:dyDescent="0.25">
      <c r="BV35">
        <v>13225</v>
      </c>
      <c r="BW35">
        <v>9756</v>
      </c>
    </row>
    <row r="36" spans="74:75" x14ac:dyDescent="0.35">
      <c r="BV36">
        <v>13225</v>
      </c>
      <c r="BW36">
        <v>9756</v>
      </c>
    </row>
    <row r="37" spans="74:75" x14ac:dyDescent="0.35">
      <c r="BV37">
        <v>14980</v>
      </c>
      <c r="BW37">
        <v>10716</v>
      </c>
    </row>
    <row r="38" spans="74:75" x14ac:dyDescent="0.35">
      <c r="BV38">
        <v>14980</v>
      </c>
      <c r="BW38">
        <v>10716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O30" sqref="O30"/>
    </sheetView>
  </sheetViews>
  <sheetFormatPr defaultRowHeight="14.5" x14ac:dyDescent="0.35"/>
  <cols>
    <col min="1" max="1" width="10.7265625" bestFit="1" customWidth="1"/>
  </cols>
  <sheetData>
    <row r="1" spans="1:85" x14ac:dyDescent="0.25">
      <c r="A1" t="s">
        <v>44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</row>
    <row r="2" spans="1:85" x14ac:dyDescent="0.25">
      <c r="B2" t="s">
        <v>64</v>
      </c>
      <c r="C2" t="s">
        <v>65</v>
      </c>
      <c r="D2" t="s">
        <v>64</v>
      </c>
      <c r="E2" t="s">
        <v>65</v>
      </c>
      <c r="F2" t="s">
        <v>64</v>
      </c>
      <c r="G2" t="s">
        <v>65</v>
      </c>
      <c r="H2" t="s">
        <v>64</v>
      </c>
      <c r="I2" t="s">
        <v>65</v>
      </c>
      <c r="J2" t="s">
        <v>64</v>
      </c>
      <c r="K2" t="s">
        <v>65</v>
      </c>
      <c r="L2" t="s">
        <v>64</v>
      </c>
      <c r="M2" t="s">
        <v>65</v>
      </c>
      <c r="N2" t="s">
        <v>64</v>
      </c>
      <c r="O2" t="s">
        <v>65</v>
      </c>
      <c r="P2" t="s">
        <v>64</v>
      </c>
      <c r="Q2" t="s">
        <v>65</v>
      </c>
      <c r="R2" t="s">
        <v>64</v>
      </c>
      <c r="S2" t="s">
        <v>65</v>
      </c>
      <c r="T2" t="s">
        <v>64</v>
      </c>
      <c r="U2" t="s">
        <v>65</v>
      </c>
      <c r="V2" t="s">
        <v>64</v>
      </c>
      <c r="W2" t="s">
        <v>65</v>
      </c>
      <c r="X2" t="s">
        <v>64</v>
      </c>
      <c r="Y2" t="s">
        <v>65</v>
      </c>
      <c r="Z2" t="s">
        <v>64</v>
      </c>
      <c r="AA2" t="s">
        <v>65</v>
      </c>
      <c r="AB2" t="s">
        <v>64</v>
      </c>
      <c r="AC2" t="s">
        <v>65</v>
      </c>
      <c r="AD2" t="s">
        <v>64</v>
      </c>
      <c r="AE2" t="s">
        <v>65</v>
      </c>
      <c r="AF2" t="s">
        <v>64</v>
      </c>
      <c r="AG2" t="s">
        <v>65</v>
      </c>
      <c r="AH2" t="s">
        <v>64</v>
      </c>
      <c r="AI2" t="s">
        <v>65</v>
      </c>
      <c r="AJ2" t="s">
        <v>64</v>
      </c>
      <c r="AK2" t="s">
        <v>65</v>
      </c>
      <c r="AL2" t="s">
        <v>64</v>
      </c>
      <c r="AM2" t="s">
        <v>65</v>
      </c>
      <c r="AN2" t="s">
        <v>64</v>
      </c>
      <c r="AO2" t="s">
        <v>65</v>
      </c>
      <c r="AP2" t="s">
        <v>64</v>
      </c>
      <c r="AQ2" t="s">
        <v>65</v>
      </c>
      <c r="AR2" t="s">
        <v>64</v>
      </c>
      <c r="AS2" t="s">
        <v>65</v>
      </c>
      <c r="AT2" t="s">
        <v>64</v>
      </c>
      <c r="AU2" t="s">
        <v>65</v>
      </c>
      <c r="AV2" t="s">
        <v>64</v>
      </c>
      <c r="AW2" t="s">
        <v>65</v>
      </c>
      <c r="AX2" t="s">
        <v>64</v>
      </c>
      <c r="AY2" t="s">
        <v>65</v>
      </c>
      <c r="AZ2" t="s">
        <v>64</v>
      </c>
      <c r="BA2" t="s">
        <v>65</v>
      </c>
      <c r="BB2" t="s">
        <v>64</v>
      </c>
      <c r="BC2" t="s">
        <v>65</v>
      </c>
      <c r="BD2" t="s">
        <v>64</v>
      </c>
      <c r="BE2" t="s">
        <v>65</v>
      </c>
      <c r="BF2" t="s">
        <v>64</v>
      </c>
      <c r="BG2" t="s">
        <v>65</v>
      </c>
      <c r="BH2" t="s">
        <v>64</v>
      </c>
      <c r="BI2" t="s">
        <v>65</v>
      </c>
      <c r="BJ2" t="s">
        <v>64</v>
      </c>
      <c r="BK2" t="s">
        <v>65</v>
      </c>
      <c r="BL2" t="s">
        <v>64</v>
      </c>
      <c r="BM2" t="s">
        <v>65</v>
      </c>
      <c r="BN2" t="s">
        <v>64</v>
      </c>
      <c r="BO2" t="s">
        <v>65</v>
      </c>
      <c r="BP2" t="s">
        <v>64</v>
      </c>
      <c r="BQ2" t="s">
        <v>65</v>
      </c>
      <c r="BR2" t="s">
        <v>64</v>
      </c>
      <c r="BS2" t="s">
        <v>65</v>
      </c>
      <c r="BT2" t="s">
        <v>64</v>
      </c>
      <c r="BU2" t="s">
        <v>65</v>
      </c>
      <c r="BV2" t="s">
        <v>64</v>
      </c>
      <c r="BW2" t="s">
        <v>65</v>
      </c>
      <c r="BX2" t="s">
        <v>64</v>
      </c>
      <c r="BY2" t="s">
        <v>65</v>
      </c>
      <c r="BZ2" t="s">
        <v>64</v>
      </c>
      <c r="CA2" t="s">
        <v>65</v>
      </c>
      <c r="CB2" t="s">
        <v>64</v>
      </c>
      <c r="CC2" t="s">
        <v>65</v>
      </c>
      <c r="CD2" t="s">
        <v>64</v>
      </c>
      <c r="CE2" t="s">
        <v>65</v>
      </c>
      <c r="CF2" t="s">
        <v>64</v>
      </c>
      <c r="CG2" t="s">
        <v>65</v>
      </c>
    </row>
    <row r="3" spans="1:85" x14ac:dyDescent="0.25">
      <c r="A3" s="1">
        <v>36891</v>
      </c>
      <c r="B3">
        <v>9554</v>
      </c>
      <c r="C3">
        <v>25460.6309</v>
      </c>
      <c r="D3">
        <v>2527.9191999999998</v>
      </c>
      <c r="E3">
        <v>4018.46</v>
      </c>
      <c r="F3" t="s">
        <v>47</v>
      </c>
      <c r="G3">
        <v>11508.700199999999</v>
      </c>
      <c r="H3" t="s">
        <v>47</v>
      </c>
      <c r="I3">
        <v>439994.90629999997</v>
      </c>
      <c r="J3">
        <v>899.08910000000003</v>
      </c>
      <c r="K3">
        <v>2419.0681</v>
      </c>
      <c r="L3">
        <v>12690.5996</v>
      </c>
      <c r="M3">
        <v>38557.199200000003</v>
      </c>
      <c r="N3">
        <v>15894</v>
      </c>
      <c r="O3">
        <v>36451</v>
      </c>
      <c r="P3" t="s">
        <v>47</v>
      </c>
      <c r="Q3">
        <v>300303.40629999997</v>
      </c>
      <c r="R3">
        <v>8479</v>
      </c>
      <c r="S3">
        <v>49340</v>
      </c>
      <c r="T3">
        <v>7314</v>
      </c>
      <c r="U3">
        <v>17233</v>
      </c>
      <c r="V3" t="s">
        <v>47</v>
      </c>
      <c r="W3">
        <v>693315</v>
      </c>
      <c r="X3">
        <v>2756.3998999999999</v>
      </c>
      <c r="Y3">
        <v>9410.0995999999996</v>
      </c>
      <c r="Z3" t="s">
        <v>47</v>
      </c>
      <c r="AA3">
        <v>474231</v>
      </c>
      <c r="AB3">
        <v>27576</v>
      </c>
      <c r="AC3">
        <v>199274</v>
      </c>
      <c r="AD3" t="s">
        <v>47</v>
      </c>
      <c r="AE3">
        <v>18487.400399999999</v>
      </c>
      <c r="AF3" t="s">
        <v>47</v>
      </c>
      <c r="AG3">
        <v>123941</v>
      </c>
      <c r="AH3" t="s">
        <v>47</v>
      </c>
      <c r="AI3">
        <v>2130.8811000000001</v>
      </c>
      <c r="AJ3" t="s">
        <v>47</v>
      </c>
      <c r="AK3">
        <v>51817</v>
      </c>
      <c r="AL3" t="s">
        <v>47</v>
      </c>
      <c r="AM3">
        <v>56770</v>
      </c>
      <c r="AN3" t="s">
        <v>47</v>
      </c>
      <c r="AO3">
        <v>82453.338499999998</v>
      </c>
      <c r="AP3" t="s">
        <v>47</v>
      </c>
      <c r="AQ3">
        <v>6473</v>
      </c>
      <c r="AR3" t="s">
        <v>47</v>
      </c>
      <c r="AS3">
        <v>455881</v>
      </c>
      <c r="AT3">
        <v>3399.9258</v>
      </c>
      <c r="AU3">
        <v>19413.699199999999</v>
      </c>
      <c r="AV3" t="s">
        <v>47</v>
      </c>
      <c r="AW3">
        <v>650172</v>
      </c>
      <c r="AX3" t="s">
        <v>47</v>
      </c>
      <c r="AY3">
        <v>332249.8125</v>
      </c>
      <c r="AZ3">
        <v>9587.3662000000004</v>
      </c>
      <c r="BA3">
        <v>31307.8449</v>
      </c>
      <c r="BB3">
        <v>7360</v>
      </c>
      <c r="BC3">
        <v>23192</v>
      </c>
      <c r="BD3" t="s">
        <v>47</v>
      </c>
      <c r="BE3">
        <v>193567</v>
      </c>
      <c r="BF3">
        <v>11304</v>
      </c>
      <c r="BG3">
        <v>19890</v>
      </c>
      <c r="BH3" t="s">
        <v>47</v>
      </c>
      <c r="BI3">
        <v>13634.5</v>
      </c>
      <c r="BJ3">
        <v>20941</v>
      </c>
      <c r="BK3">
        <v>129585</v>
      </c>
      <c r="BL3">
        <v>9170</v>
      </c>
      <c r="BM3">
        <v>38541</v>
      </c>
      <c r="BN3">
        <v>1166.4048</v>
      </c>
      <c r="BO3">
        <v>3296.1350000000002</v>
      </c>
      <c r="BP3">
        <v>4521</v>
      </c>
      <c r="BQ3">
        <v>7545</v>
      </c>
      <c r="BR3" t="s">
        <v>47</v>
      </c>
      <c r="BS3">
        <v>348871.90629999997</v>
      </c>
      <c r="BT3">
        <v>3792.5522000000001</v>
      </c>
      <c r="BU3">
        <v>5586.2461000000003</v>
      </c>
      <c r="BV3">
        <v>23105</v>
      </c>
      <c r="BW3">
        <v>90118</v>
      </c>
      <c r="BX3">
        <v>4083.2997999999998</v>
      </c>
      <c r="BY3">
        <v>11482.9004</v>
      </c>
      <c r="BZ3" t="s">
        <v>47</v>
      </c>
      <c r="CA3">
        <v>91783.976599999995</v>
      </c>
      <c r="CB3">
        <v>22361</v>
      </c>
      <c r="CC3">
        <v>57640</v>
      </c>
      <c r="CD3" t="s">
        <v>47</v>
      </c>
      <c r="CE3">
        <v>150737.9063</v>
      </c>
      <c r="CF3">
        <v>13210</v>
      </c>
      <c r="CG3">
        <v>92565</v>
      </c>
    </row>
    <row r="4" spans="1:85" x14ac:dyDescent="0.25">
      <c r="A4" s="1">
        <v>37256</v>
      </c>
      <c r="B4">
        <v>11986</v>
      </c>
      <c r="C4">
        <v>28626</v>
      </c>
      <c r="D4">
        <v>2601.1831000000002</v>
      </c>
      <c r="E4">
        <v>4182.8770000000004</v>
      </c>
      <c r="F4" t="s">
        <v>47</v>
      </c>
      <c r="G4">
        <v>12054.5</v>
      </c>
      <c r="H4" t="s">
        <v>47</v>
      </c>
      <c r="I4">
        <v>942925</v>
      </c>
      <c r="J4">
        <v>51.856900000000003</v>
      </c>
      <c r="K4">
        <v>3643.8400999999999</v>
      </c>
      <c r="L4">
        <v>10311.7988</v>
      </c>
      <c r="M4">
        <v>36875</v>
      </c>
      <c r="N4">
        <v>13733</v>
      </c>
      <c r="O4">
        <v>37039</v>
      </c>
      <c r="P4" t="s">
        <v>47</v>
      </c>
      <c r="Q4">
        <v>309093</v>
      </c>
      <c r="R4">
        <v>9762</v>
      </c>
      <c r="S4">
        <v>51259</v>
      </c>
      <c r="T4">
        <v>7274</v>
      </c>
      <c r="U4">
        <v>17095</v>
      </c>
      <c r="V4" t="s">
        <v>47</v>
      </c>
      <c r="W4">
        <v>825288</v>
      </c>
      <c r="X4">
        <v>3183.5</v>
      </c>
      <c r="Y4">
        <v>10778.200199999999</v>
      </c>
      <c r="Z4" t="s">
        <v>47</v>
      </c>
      <c r="AA4">
        <v>485110</v>
      </c>
      <c r="AB4">
        <v>24652</v>
      </c>
      <c r="AC4">
        <v>207410</v>
      </c>
      <c r="AD4" t="s">
        <v>47</v>
      </c>
      <c r="AE4">
        <v>19946.300800000001</v>
      </c>
      <c r="AF4" t="s">
        <v>47</v>
      </c>
      <c r="AG4">
        <v>164562</v>
      </c>
      <c r="AH4" t="s">
        <v>47</v>
      </c>
      <c r="AI4">
        <v>2149.3978999999999</v>
      </c>
      <c r="AJ4" t="s">
        <v>47</v>
      </c>
      <c r="AK4">
        <v>64105</v>
      </c>
      <c r="AL4" t="s">
        <v>47</v>
      </c>
      <c r="AM4">
        <v>63127</v>
      </c>
      <c r="AN4" t="s">
        <v>47</v>
      </c>
      <c r="AO4">
        <v>78880.58</v>
      </c>
      <c r="AP4">
        <v>2446</v>
      </c>
      <c r="AQ4">
        <v>9867</v>
      </c>
      <c r="AR4" t="s">
        <v>47</v>
      </c>
      <c r="AS4">
        <v>512499</v>
      </c>
      <c r="AT4">
        <v>2884.1729</v>
      </c>
      <c r="AU4">
        <v>23067.429700000001</v>
      </c>
      <c r="AV4" t="s">
        <v>47</v>
      </c>
      <c r="AW4">
        <v>705119</v>
      </c>
      <c r="AX4" t="s">
        <v>47</v>
      </c>
      <c r="AY4">
        <v>314891.1875</v>
      </c>
      <c r="AZ4">
        <v>10627.699199999999</v>
      </c>
      <c r="BA4">
        <v>34697</v>
      </c>
      <c r="BB4">
        <v>7575</v>
      </c>
      <c r="BC4">
        <v>22468</v>
      </c>
      <c r="BD4" t="s">
        <v>47</v>
      </c>
      <c r="BE4">
        <v>202054</v>
      </c>
      <c r="BF4">
        <v>11404</v>
      </c>
      <c r="BG4">
        <v>22427</v>
      </c>
      <c r="BH4" t="s">
        <v>47</v>
      </c>
      <c r="BI4">
        <v>13591.4004</v>
      </c>
      <c r="BJ4">
        <v>25407</v>
      </c>
      <c r="BK4">
        <v>127358</v>
      </c>
      <c r="BL4">
        <v>9525</v>
      </c>
      <c r="BM4">
        <v>38454</v>
      </c>
      <c r="BN4">
        <v>770.44410000000005</v>
      </c>
      <c r="BO4">
        <v>2826.9719</v>
      </c>
      <c r="BP4">
        <v>5235</v>
      </c>
      <c r="BQ4">
        <v>9505</v>
      </c>
      <c r="BR4" t="s">
        <v>47</v>
      </c>
      <c r="BS4">
        <v>358116.1875</v>
      </c>
      <c r="BT4">
        <v>4488.3752000000004</v>
      </c>
      <c r="BU4">
        <v>6195.6040000000003</v>
      </c>
      <c r="BV4">
        <v>23206</v>
      </c>
      <c r="BW4">
        <v>77939</v>
      </c>
      <c r="BX4">
        <v>3949.6001000000001</v>
      </c>
      <c r="BY4">
        <v>15199.4004</v>
      </c>
      <c r="BZ4" t="s">
        <v>47</v>
      </c>
      <c r="CA4">
        <v>85789.523400000005</v>
      </c>
      <c r="CB4">
        <v>24552</v>
      </c>
      <c r="CC4">
        <v>52959</v>
      </c>
      <c r="CD4">
        <v>17834</v>
      </c>
      <c r="CE4">
        <v>139002</v>
      </c>
      <c r="CF4">
        <v>14282</v>
      </c>
      <c r="CG4">
        <v>104424</v>
      </c>
    </row>
    <row r="5" spans="1:85" x14ac:dyDescent="0.25">
      <c r="A5" s="1">
        <v>37621</v>
      </c>
      <c r="B5">
        <v>13461</v>
      </c>
      <c r="C5">
        <v>24738</v>
      </c>
      <c r="D5">
        <v>2819.1498999999999</v>
      </c>
      <c r="E5">
        <v>4260.8109999999997</v>
      </c>
      <c r="F5" t="s">
        <v>47</v>
      </c>
      <c r="G5">
        <v>10959</v>
      </c>
      <c r="H5" t="s">
        <v>47</v>
      </c>
      <c r="I5">
        <v>852056</v>
      </c>
      <c r="J5">
        <v>546.10400000000004</v>
      </c>
      <c r="K5">
        <v>3301.6880000000001</v>
      </c>
      <c r="L5">
        <v>10400</v>
      </c>
      <c r="M5">
        <v>35085.800799999997</v>
      </c>
      <c r="N5">
        <v>11944</v>
      </c>
      <c r="O5">
        <v>41692</v>
      </c>
      <c r="P5" t="s">
        <v>47</v>
      </c>
      <c r="Q5">
        <v>279542.19799999997</v>
      </c>
      <c r="R5">
        <v>9657</v>
      </c>
      <c r="S5">
        <v>55511</v>
      </c>
      <c r="T5">
        <v>7113</v>
      </c>
      <c r="U5">
        <v>15275</v>
      </c>
      <c r="V5" t="s">
        <v>47</v>
      </c>
      <c r="W5">
        <v>710305</v>
      </c>
      <c r="X5">
        <v>3223.7002000000002</v>
      </c>
      <c r="Y5">
        <v>10555.9004</v>
      </c>
      <c r="Z5" t="s">
        <v>47</v>
      </c>
      <c r="AA5">
        <v>444657</v>
      </c>
      <c r="AB5">
        <v>28402</v>
      </c>
      <c r="AC5">
        <v>187327</v>
      </c>
      <c r="AD5" t="s">
        <v>47</v>
      </c>
      <c r="AE5">
        <v>20281.699199999999</v>
      </c>
      <c r="AF5" t="s">
        <v>47</v>
      </c>
      <c r="AG5">
        <v>125821</v>
      </c>
      <c r="AH5">
        <v>1276.5129999999999</v>
      </c>
      <c r="AI5">
        <v>2157.79</v>
      </c>
      <c r="AJ5" t="s">
        <v>47</v>
      </c>
      <c r="AK5">
        <v>67937</v>
      </c>
      <c r="AL5" t="s">
        <v>47</v>
      </c>
      <c r="AM5">
        <v>66105</v>
      </c>
      <c r="AN5" t="s">
        <v>47</v>
      </c>
      <c r="AO5">
        <v>89629.581600000005</v>
      </c>
      <c r="AP5">
        <v>2436</v>
      </c>
      <c r="AQ5">
        <v>8915</v>
      </c>
      <c r="AR5" t="s">
        <v>47</v>
      </c>
      <c r="AS5">
        <v>501265</v>
      </c>
      <c r="AT5">
        <v>3998.5752000000002</v>
      </c>
      <c r="AU5">
        <v>23620.716799999998</v>
      </c>
      <c r="AV5" t="s">
        <v>47</v>
      </c>
      <c r="AW5">
        <v>716370</v>
      </c>
      <c r="AX5" t="s">
        <v>47</v>
      </c>
      <c r="AY5">
        <v>279752</v>
      </c>
      <c r="AZ5">
        <v>10589.800800000001</v>
      </c>
      <c r="BA5">
        <v>29716.300800000001</v>
      </c>
      <c r="BB5">
        <v>8130</v>
      </c>
      <c r="BC5">
        <v>21417</v>
      </c>
      <c r="BD5" t="s">
        <v>47</v>
      </c>
      <c r="BE5">
        <v>196441</v>
      </c>
      <c r="BF5">
        <v>11738</v>
      </c>
      <c r="BG5">
        <v>23327</v>
      </c>
      <c r="BH5">
        <v>11769</v>
      </c>
      <c r="BI5">
        <v>14972.7</v>
      </c>
      <c r="BJ5">
        <v>28072</v>
      </c>
      <c r="BK5">
        <v>106587</v>
      </c>
      <c r="BL5">
        <v>9914</v>
      </c>
      <c r="BM5">
        <v>32289</v>
      </c>
      <c r="BN5">
        <v>996.82309999999995</v>
      </c>
      <c r="BO5">
        <v>2837.9670000000001</v>
      </c>
      <c r="BP5">
        <v>6070</v>
      </c>
      <c r="BQ5">
        <v>8836</v>
      </c>
      <c r="BR5" t="s">
        <v>47</v>
      </c>
      <c r="BS5">
        <v>324208.08500000002</v>
      </c>
      <c r="BT5">
        <v>4596.68</v>
      </c>
      <c r="BU5">
        <v>5609.7520000000004</v>
      </c>
      <c r="BV5">
        <v>20883</v>
      </c>
      <c r="BW5">
        <v>77605</v>
      </c>
      <c r="BX5">
        <v>3755.2997999999998</v>
      </c>
      <c r="BY5">
        <v>13684.5</v>
      </c>
      <c r="BZ5" t="s">
        <v>47</v>
      </c>
      <c r="CA5">
        <v>67414.242199999993</v>
      </c>
      <c r="CB5">
        <v>24221</v>
      </c>
      <c r="CC5">
        <v>42364</v>
      </c>
      <c r="CD5">
        <v>17576</v>
      </c>
      <c r="CE5">
        <v>69333</v>
      </c>
      <c r="CF5">
        <v>13998</v>
      </c>
      <c r="CG5">
        <v>108896</v>
      </c>
    </row>
    <row r="6" spans="1:85" x14ac:dyDescent="0.25">
      <c r="A6" s="1">
        <v>37986</v>
      </c>
      <c r="B6">
        <v>11611</v>
      </c>
      <c r="C6">
        <v>23399</v>
      </c>
      <c r="D6">
        <v>2813.6680000000001</v>
      </c>
      <c r="E6">
        <v>4187.8081000000002</v>
      </c>
      <c r="F6" t="s">
        <v>47</v>
      </c>
      <c r="G6">
        <v>11004.799800000001</v>
      </c>
      <c r="H6" t="s">
        <v>47</v>
      </c>
      <c r="I6">
        <v>935912</v>
      </c>
      <c r="J6">
        <v>378.15499999999997</v>
      </c>
      <c r="K6">
        <v>2868.2820000000002</v>
      </c>
      <c r="L6">
        <v>10028.199199999999</v>
      </c>
      <c r="M6">
        <v>33601.601600000002</v>
      </c>
      <c r="N6">
        <v>11733</v>
      </c>
      <c r="O6">
        <v>37445</v>
      </c>
      <c r="P6" t="s">
        <v>47</v>
      </c>
      <c r="Q6">
        <v>287083.75</v>
      </c>
      <c r="R6">
        <v>9491</v>
      </c>
      <c r="S6">
        <v>61475</v>
      </c>
      <c r="T6">
        <v>7148</v>
      </c>
      <c r="U6">
        <v>14305</v>
      </c>
      <c r="V6" t="s">
        <v>47</v>
      </c>
      <c r="W6">
        <v>782996</v>
      </c>
      <c r="X6">
        <v>3313</v>
      </c>
      <c r="Y6">
        <v>11065.4004</v>
      </c>
      <c r="Z6" t="s">
        <v>47</v>
      </c>
      <c r="AA6">
        <v>449235</v>
      </c>
      <c r="AB6">
        <v>26588</v>
      </c>
      <c r="AC6">
        <v>178268</v>
      </c>
      <c r="AD6" t="s">
        <v>47</v>
      </c>
      <c r="AE6">
        <v>21662</v>
      </c>
      <c r="AF6">
        <v>24736</v>
      </c>
      <c r="AG6">
        <v>116072</v>
      </c>
      <c r="AH6">
        <v>1282.2449999999999</v>
      </c>
      <c r="AI6">
        <v>2495.2040000000002</v>
      </c>
      <c r="AJ6" t="s">
        <v>47</v>
      </c>
      <c r="AK6">
        <v>69839</v>
      </c>
      <c r="AL6" t="s">
        <v>47</v>
      </c>
      <c r="AM6">
        <v>67558</v>
      </c>
      <c r="AN6" t="s">
        <v>47</v>
      </c>
      <c r="AO6">
        <v>100465.5132</v>
      </c>
      <c r="AP6">
        <v>2276</v>
      </c>
      <c r="AQ6">
        <v>8347</v>
      </c>
      <c r="AR6" t="s">
        <v>47</v>
      </c>
      <c r="AS6">
        <v>539224</v>
      </c>
      <c r="AT6">
        <v>4465.4594999999999</v>
      </c>
      <c r="AU6">
        <v>24416.230500000001</v>
      </c>
      <c r="AV6" t="s">
        <v>47</v>
      </c>
      <c r="AW6">
        <v>778771</v>
      </c>
      <c r="AX6" t="s">
        <v>47</v>
      </c>
      <c r="AY6">
        <v>260215</v>
      </c>
      <c r="AZ6">
        <v>9181.9004000000004</v>
      </c>
      <c r="BA6">
        <v>24273.699199999999</v>
      </c>
      <c r="BB6">
        <v>7791</v>
      </c>
      <c r="BC6">
        <v>20543</v>
      </c>
      <c r="BD6" t="s">
        <v>47</v>
      </c>
      <c r="BE6">
        <v>209384</v>
      </c>
      <c r="BF6">
        <v>12218</v>
      </c>
      <c r="BG6">
        <v>23920</v>
      </c>
      <c r="BH6">
        <v>11509.899600000001</v>
      </c>
      <c r="BI6">
        <v>15012.1</v>
      </c>
      <c r="BJ6">
        <v>28898</v>
      </c>
      <c r="BK6">
        <v>99833</v>
      </c>
      <c r="BL6">
        <v>9479</v>
      </c>
      <c r="BM6">
        <v>29411</v>
      </c>
      <c r="BN6">
        <v>957.85299999999995</v>
      </c>
      <c r="BO6">
        <v>2835.0920000000001</v>
      </c>
      <c r="BP6">
        <v>6620</v>
      </c>
      <c r="BQ6">
        <v>9136</v>
      </c>
      <c r="BR6" t="s">
        <v>47</v>
      </c>
      <c r="BS6">
        <v>351780.40629999997</v>
      </c>
      <c r="BT6">
        <v>4491.5029999999997</v>
      </c>
      <c r="BU6">
        <v>6325.8649999999998</v>
      </c>
      <c r="BV6">
        <v>20645</v>
      </c>
      <c r="BW6">
        <v>79518</v>
      </c>
      <c r="BX6">
        <v>3717.2</v>
      </c>
      <c r="BY6">
        <v>13920.8</v>
      </c>
      <c r="BZ6" t="s">
        <v>47</v>
      </c>
      <c r="CA6">
        <v>62075.199999999997</v>
      </c>
      <c r="CB6">
        <v>21501</v>
      </c>
      <c r="CC6">
        <v>37968</v>
      </c>
      <c r="CD6">
        <v>17576</v>
      </c>
      <c r="CE6">
        <v>54919</v>
      </c>
      <c r="CF6">
        <v>10660</v>
      </c>
      <c r="CG6">
        <v>119136</v>
      </c>
    </row>
    <row r="7" spans="1:85" x14ac:dyDescent="0.25">
      <c r="A7" s="1">
        <v>38352</v>
      </c>
      <c r="B7">
        <v>9212</v>
      </c>
      <c r="C7">
        <v>21374</v>
      </c>
      <c r="D7">
        <v>2813.402</v>
      </c>
      <c r="E7">
        <v>4433.884</v>
      </c>
      <c r="F7" t="s">
        <v>47</v>
      </c>
      <c r="G7">
        <v>15421</v>
      </c>
      <c r="H7" t="s">
        <v>47</v>
      </c>
      <c r="I7">
        <v>990318</v>
      </c>
      <c r="J7">
        <v>908.33299999999997</v>
      </c>
      <c r="K7">
        <v>3243.7660000000001</v>
      </c>
      <c r="L7">
        <v>11815.4</v>
      </c>
      <c r="M7">
        <v>35447.5</v>
      </c>
      <c r="N7">
        <v>10857</v>
      </c>
      <c r="O7">
        <v>37588</v>
      </c>
      <c r="P7" t="s">
        <v>47</v>
      </c>
      <c r="Q7">
        <v>329441.15600000002</v>
      </c>
      <c r="R7">
        <v>10295</v>
      </c>
      <c r="S7">
        <v>67634</v>
      </c>
      <c r="T7">
        <v>6050</v>
      </c>
      <c r="U7">
        <v>16079</v>
      </c>
      <c r="V7" t="s">
        <v>47</v>
      </c>
      <c r="W7">
        <v>1002503</v>
      </c>
      <c r="X7">
        <v>4037.1</v>
      </c>
      <c r="Y7">
        <v>13072</v>
      </c>
      <c r="Z7" t="s">
        <v>47</v>
      </c>
      <c r="AA7">
        <v>503678</v>
      </c>
      <c r="AB7">
        <v>27492</v>
      </c>
      <c r="AC7">
        <v>182696</v>
      </c>
      <c r="AD7" t="s">
        <v>47</v>
      </c>
      <c r="AE7">
        <v>23517.099600000001</v>
      </c>
      <c r="AF7">
        <v>25809</v>
      </c>
      <c r="AG7">
        <v>125290</v>
      </c>
      <c r="AH7">
        <v>1242.0709999999999</v>
      </c>
      <c r="AI7">
        <v>2603.261</v>
      </c>
      <c r="AJ7" t="s">
        <v>47</v>
      </c>
      <c r="AK7">
        <v>65378</v>
      </c>
      <c r="AL7" t="s">
        <v>47</v>
      </c>
      <c r="AM7">
        <v>72853</v>
      </c>
      <c r="AN7" t="s">
        <v>47</v>
      </c>
      <c r="AO7">
        <v>117621.3452</v>
      </c>
      <c r="AP7">
        <v>2376</v>
      </c>
      <c r="AQ7">
        <v>8188</v>
      </c>
      <c r="AR7" t="s">
        <v>47</v>
      </c>
      <c r="AS7">
        <v>601355</v>
      </c>
      <c r="AT7">
        <v>4602.22</v>
      </c>
      <c r="AU7">
        <v>26188.839</v>
      </c>
      <c r="AV7" t="s">
        <v>47</v>
      </c>
      <c r="AW7">
        <v>876391</v>
      </c>
      <c r="AX7" t="s">
        <v>47</v>
      </c>
      <c r="AY7">
        <v>276135</v>
      </c>
      <c r="AZ7">
        <v>7722.2</v>
      </c>
      <c r="BA7">
        <v>25177.200000000001</v>
      </c>
      <c r="BB7">
        <v>8108</v>
      </c>
      <c r="BC7">
        <v>25517</v>
      </c>
      <c r="BD7" t="s">
        <v>47</v>
      </c>
      <c r="BE7">
        <v>214791</v>
      </c>
      <c r="BF7">
        <v>11192</v>
      </c>
      <c r="BG7">
        <v>22669</v>
      </c>
      <c r="BH7">
        <v>9540.2000000000007</v>
      </c>
      <c r="BI7">
        <v>20385.2</v>
      </c>
      <c r="BJ7">
        <v>28898</v>
      </c>
      <c r="BK7">
        <v>98693</v>
      </c>
      <c r="BL7">
        <v>9830</v>
      </c>
      <c r="BM7">
        <v>30471</v>
      </c>
      <c r="BN7">
        <v>957.85299999999995</v>
      </c>
      <c r="BO7">
        <v>2982</v>
      </c>
      <c r="BP7">
        <v>10432</v>
      </c>
      <c r="BQ7">
        <v>85407</v>
      </c>
      <c r="BR7" t="s">
        <v>47</v>
      </c>
      <c r="BS7">
        <v>664486.30000000005</v>
      </c>
      <c r="BT7">
        <v>4814.7619999999997</v>
      </c>
      <c r="BU7">
        <v>7585.4719999999998</v>
      </c>
      <c r="BV7">
        <v>22041</v>
      </c>
      <c r="BW7">
        <v>86205</v>
      </c>
      <c r="BX7">
        <v>4171.8999999999996</v>
      </c>
      <c r="BY7">
        <v>13354.1</v>
      </c>
      <c r="BZ7" t="s">
        <v>47</v>
      </c>
      <c r="CA7">
        <v>60078.86</v>
      </c>
      <c r="CB7">
        <v>18710</v>
      </c>
      <c r="CC7">
        <v>36858</v>
      </c>
      <c r="CD7">
        <v>17576</v>
      </c>
      <c r="CE7">
        <v>43039</v>
      </c>
      <c r="CF7">
        <v>10533</v>
      </c>
      <c r="CG7">
        <v>127603</v>
      </c>
    </row>
    <row r="8" spans="1:85" x14ac:dyDescent="0.25">
      <c r="A8" s="1">
        <v>38717</v>
      </c>
      <c r="B8">
        <v>9106</v>
      </c>
      <c r="C8">
        <v>19958</v>
      </c>
      <c r="D8">
        <v>3197.0720000000001</v>
      </c>
      <c r="E8">
        <v>5750.241</v>
      </c>
      <c r="F8" t="s">
        <v>47</v>
      </c>
      <c r="G8">
        <v>16288.4</v>
      </c>
      <c r="H8" t="s">
        <v>47</v>
      </c>
      <c r="I8">
        <v>989288</v>
      </c>
      <c r="J8">
        <v>974.19500000000005</v>
      </c>
      <c r="K8">
        <v>3756.0230000000001</v>
      </c>
      <c r="L8">
        <v>13178.1</v>
      </c>
      <c r="M8">
        <v>35670.1</v>
      </c>
      <c r="N8">
        <v>11289</v>
      </c>
      <c r="O8">
        <v>36722</v>
      </c>
      <c r="P8" t="s">
        <v>47</v>
      </c>
      <c r="Q8">
        <v>392389.49400000001</v>
      </c>
      <c r="R8">
        <v>10664</v>
      </c>
      <c r="S8">
        <v>74566</v>
      </c>
      <c r="T8">
        <v>6380</v>
      </c>
      <c r="U8">
        <v>16725</v>
      </c>
      <c r="V8" t="s">
        <v>47</v>
      </c>
      <c r="W8">
        <v>1258079</v>
      </c>
      <c r="X8">
        <v>4547.6000000000004</v>
      </c>
      <c r="Y8">
        <v>16052.6</v>
      </c>
      <c r="Z8" t="s">
        <v>47</v>
      </c>
      <c r="AA8">
        <v>575974</v>
      </c>
      <c r="AB8">
        <v>26882</v>
      </c>
      <c r="AC8">
        <v>201632</v>
      </c>
      <c r="AD8" t="s">
        <v>47</v>
      </c>
      <c r="AE8">
        <v>25893.9</v>
      </c>
      <c r="AF8">
        <v>27742</v>
      </c>
      <c r="AG8">
        <v>128468</v>
      </c>
      <c r="AH8">
        <v>1389.7940000000001</v>
      </c>
      <c r="AI8">
        <v>3026.15</v>
      </c>
      <c r="AJ8" t="s">
        <v>47</v>
      </c>
      <c r="AK8">
        <v>50502</v>
      </c>
      <c r="AL8" t="s">
        <v>47</v>
      </c>
      <c r="AM8">
        <v>83850</v>
      </c>
      <c r="AN8" t="s">
        <v>47</v>
      </c>
      <c r="AO8">
        <v>125600.1952</v>
      </c>
      <c r="AP8">
        <v>2689</v>
      </c>
      <c r="AQ8">
        <v>11594</v>
      </c>
      <c r="AR8" t="s">
        <v>47</v>
      </c>
      <c r="AS8">
        <v>835134</v>
      </c>
      <c r="AT8">
        <v>5420.71</v>
      </c>
      <c r="AU8">
        <v>30478.66</v>
      </c>
      <c r="AV8" t="s">
        <v>47</v>
      </c>
      <c r="AW8">
        <v>1158639</v>
      </c>
      <c r="AX8" t="s">
        <v>47</v>
      </c>
      <c r="AY8">
        <v>273535</v>
      </c>
      <c r="AZ8">
        <v>7339.1</v>
      </c>
      <c r="BA8">
        <v>23003.599999999999</v>
      </c>
      <c r="BB8">
        <v>8909</v>
      </c>
      <c r="BC8">
        <v>28053</v>
      </c>
      <c r="BD8" t="s">
        <v>47</v>
      </c>
      <c r="BE8">
        <v>218737</v>
      </c>
      <c r="BF8">
        <v>11982</v>
      </c>
      <c r="BG8">
        <v>22298</v>
      </c>
      <c r="BH8">
        <v>10185.200000000001</v>
      </c>
      <c r="BI8">
        <v>23886.1</v>
      </c>
      <c r="BJ8">
        <v>28898</v>
      </c>
      <c r="BK8">
        <v>109350</v>
      </c>
      <c r="BL8">
        <v>7941</v>
      </c>
      <c r="BM8">
        <v>33905</v>
      </c>
      <c r="BN8">
        <v>957.85299999999995</v>
      </c>
      <c r="BO8">
        <v>15581</v>
      </c>
      <c r="BP8">
        <v>19745</v>
      </c>
      <c r="BQ8">
        <v>86658</v>
      </c>
      <c r="BR8" t="s">
        <v>47</v>
      </c>
      <c r="BS8">
        <v>809106.91399999999</v>
      </c>
      <c r="BT8">
        <v>5594.5879999999997</v>
      </c>
      <c r="BU8">
        <v>9039.9040000000005</v>
      </c>
      <c r="BV8">
        <v>17379</v>
      </c>
      <c r="BW8">
        <v>87528</v>
      </c>
      <c r="BX8">
        <v>4755</v>
      </c>
      <c r="BY8">
        <v>16614.8</v>
      </c>
      <c r="BZ8" t="s">
        <v>47</v>
      </c>
      <c r="CA8">
        <v>73173.77</v>
      </c>
      <c r="CB8">
        <v>18862</v>
      </c>
      <c r="CC8">
        <v>39500</v>
      </c>
      <c r="CD8">
        <v>17576</v>
      </c>
      <c r="CE8">
        <v>44483</v>
      </c>
      <c r="CF8">
        <v>12263</v>
      </c>
      <c r="CG8">
        <v>133081</v>
      </c>
    </row>
    <row r="9" spans="1:85" x14ac:dyDescent="0.25">
      <c r="A9" s="1">
        <v>39082</v>
      </c>
      <c r="B9">
        <v>7434</v>
      </c>
      <c r="C9">
        <v>18442</v>
      </c>
      <c r="D9">
        <v>4495</v>
      </c>
      <c r="E9">
        <v>8379</v>
      </c>
      <c r="F9" t="s">
        <v>47</v>
      </c>
      <c r="G9">
        <v>16295.3</v>
      </c>
      <c r="H9" t="s">
        <v>47</v>
      </c>
      <c r="I9">
        <v>1053226</v>
      </c>
      <c r="J9">
        <v>1462.018</v>
      </c>
      <c r="K9">
        <v>3951.0349999999999</v>
      </c>
      <c r="L9">
        <v>14912.2</v>
      </c>
      <c r="M9">
        <v>45291</v>
      </c>
      <c r="N9">
        <v>13681</v>
      </c>
      <c r="O9">
        <v>55891</v>
      </c>
      <c r="P9" t="s">
        <v>47</v>
      </c>
      <c r="Q9">
        <v>411915.93099999998</v>
      </c>
      <c r="R9">
        <v>11354</v>
      </c>
      <c r="S9">
        <v>79057</v>
      </c>
      <c r="T9">
        <v>5905</v>
      </c>
      <c r="U9">
        <v>16856</v>
      </c>
      <c r="V9" t="s">
        <v>47</v>
      </c>
      <c r="W9">
        <v>1440343</v>
      </c>
      <c r="X9">
        <v>5613.6</v>
      </c>
      <c r="Y9">
        <v>18345</v>
      </c>
      <c r="Z9" t="s">
        <v>47</v>
      </c>
      <c r="AA9">
        <v>727555</v>
      </c>
      <c r="AB9">
        <v>20440</v>
      </c>
      <c r="AC9">
        <v>217634</v>
      </c>
      <c r="AD9" t="s">
        <v>47</v>
      </c>
      <c r="AE9">
        <v>47387.8</v>
      </c>
      <c r="AF9">
        <v>26592</v>
      </c>
      <c r="AG9">
        <v>122583</v>
      </c>
      <c r="AH9">
        <v>1566.88</v>
      </c>
      <c r="AI9">
        <v>3129.9169999999999</v>
      </c>
      <c r="AJ9" t="s">
        <v>47</v>
      </c>
      <c r="AK9">
        <v>54500</v>
      </c>
      <c r="AL9" t="s">
        <v>47</v>
      </c>
      <c r="AM9">
        <v>88312</v>
      </c>
      <c r="AN9" t="s">
        <v>47</v>
      </c>
      <c r="AO9">
        <v>138778.61470000001</v>
      </c>
      <c r="AP9">
        <v>3426</v>
      </c>
      <c r="AQ9">
        <v>15024</v>
      </c>
      <c r="AR9" t="s">
        <v>47</v>
      </c>
      <c r="AS9">
        <v>956841</v>
      </c>
      <c r="AT9">
        <v>6222.2809999999999</v>
      </c>
      <c r="AU9">
        <v>33060.843000000001</v>
      </c>
      <c r="AV9" t="s">
        <v>47</v>
      </c>
      <c r="AW9">
        <v>1226307</v>
      </c>
      <c r="AX9" t="s">
        <v>47</v>
      </c>
      <c r="AY9">
        <v>576784</v>
      </c>
      <c r="AZ9">
        <v>7471.5</v>
      </c>
      <c r="BA9">
        <v>22389.3</v>
      </c>
      <c r="BB9">
        <v>9825</v>
      </c>
      <c r="BC9">
        <v>28371</v>
      </c>
      <c r="BD9" t="s">
        <v>47</v>
      </c>
      <c r="BE9">
        <v>215845</v>
      </c>
      <c r="BF9">
        <v>13379</v>
      </c>
      <c r="BG9">
        <v>22617</v>
      </c>
      <c r="BH9">
        <v>11221</v>
      </c>
      <c r="BI9">
        <v>24783</v>
      </c>
      <c r="BJ9">
        <v>28898</v>
      </c>
      <c r="BK9">
        <v>103171</v>
      </c>
      <c r="BL9">
        <v>8250</v>
      </c>
      <c r="BM9">
        <v>38497</v>
      </c>
      <c r="BN9">
        <v>957.85299999999995</v>
      </c>
      <c r="BO9">
        <v>15928</v>
      </c>
      <c r="BP9">
        <v>20786</v>
      </c>
      <c r="BQ9">
        <v>77763</v>
      </c>
      <c r="BR9" t="s">
        <v>47</v>
      </c>
      <c r="BS9">
        <v>833872.71499999997</v>
      </c>
      <c r="BT9">
        <v>6229</v>
      </c>
      <c r="BU9">
        <v>9503</v>
      </c>
      <c r="BV9">
        <v>20876</v>
      </c>
      <c r="BW9">
        <v>91555</v>
      </c>
      <c r="BX9">
        <v>5679.1</v>
      </c>
      <c r="BY9">
        <v>18964.3</v>
      </c>
      <c r="BZ9" t="s">
        <v>47</v>
      </c>
      <c r="CA9">
        <v>108982</v>
      </c>
      <c r="CB9">
        <v>19549</v>
      </c>
      <c r="CC9">
        <v>37072</v>
      </c>
      <c r="CD9">
        <v>9898</v>
      </c>
      <c r="CE9">
        <v>43048</v>
      </c>
      <c r="CF9">
        <v>13855</v>
      </c>
      <c r="CG9">
        <v>136603</v>
      </c>
    </row>
    <row r="10" spans="1:85" x14ac:dyDescent="0.25">
      <c r="A10" s="1">
        <v>39447</v>
      </c>
      <c r="B10">
        <v>6860</v>
      </c>
      <c r="C10">
        <v>13944</v>
      </c>
      <c r="D10">
        <v>4882</v>
      </c>
      <c r="E10">
        <v>8325</v>
      </c>
      <c r="F10" t="s">
        <v>47</v>
      </c>
      <c r="G10">
        <v>18291.7</v>
      </c>
      <c r="H10" t="s">
        <v>47</v>
      </c>
      <c r="I10">
        <v>1061149</v>
      </c>
      <c r="J10">
        <v>1560.3440000000001</v>
      </c>
      <c r="K10">
        <v>4067.752</v>
      </c>
      <c r="L10">
        <v>16051.9</v>
      </c>
      <c r="M10">
        <v>46802.1</v>
      </c>
      <c r="N10">
        <v>16033</v>
      </c>
      <c r="O10">
        <v>51378</v>
      </c>
      <c r="P10" t="s">
        <v>47</v>
      </c>
      <c r="Q10">
        <v>501726</v>
      </c>
      <c r="R10">
        <v>12186</v>
      </c>
      <c r="S10">
        <v>88997</v>
      </c>
      <c r="T10">
        <v>6396</v>
      </c>
      <c r="U10">
        <v>27576</v>
      </c>
      <c r="V10" t="s">
        <v>47</v>
      </c>
      <c r="W10">
        <v>1694454</v>
      </c>
      <c r="X10">
        <v>6277</v>
      </c>
      <c r="Y10">
        <v>19788</v>
      </c>
      <c r="Z10" t="s">
        <v>47</v>
      </c>
      <c r="AA10">
        <v>722927</v>
      </c>
      <c r="AB10">
        <v>23995</v>
      </c>
      <c r="AC10">
        <v>135094</v>
      </c>
      <c r="AD10" t="s">
        <v>47</v>
      </c>
      <c r="AE10">
        <v>49777.2</v>
      </c>
      <c r="AF10">
        <v>27179</v>
      </c>
      <c r="AG10">
        <v>120673</v>
      </c>
      <c r="AH10">
        <v>1674.1389999999999</v>
      </c>
      <c r="AI10">
        <v>3513.5990000000002</v>
      </c>
      <c r="AJ10" t="s">
        <v>47</v>
      </c>
      <c r="AK10">
        <v>130851</v>
      </c>
      <c r="AL10" t="s">
        <v>47</v>
      </c>
      <c r="AM10">
        <v>101560</v>
      </c>
      <c r="AN10" t="s">
        <v>47</v>
      </c>
      <c r="AO10">
        <v>165576.84030000001</v>
      </c>
      <c r="AP10">
        <v>3678</v>
      </c>
      <c r="AQ10">
        <v>15324</v>
      </c>
      <c r="AR10" t="s">
        <v>47</v>
      </c>
      <c r="AS10">
        <v>1071762</v>
      </c>
      <c r="AT10">
        <v>9047.5400000000009</v>
      </c>
      <c r="AU10">
        <v>67532.361000000004</v>
      </c>
      <c r="AV10" t="s">
        <v>47</v>
      </c>
      <c r="AW10">
        <v>1312510</v>
      </c>
      <c r="AX10" t="s">
        <v>47</v>
      </c>
      <c r="AY10">
        <v>572959</v>
      </c>
      <c r="AZ10">
        <v>8305.4</v>
      </c>
      <c r="BA10">
        <v>28212.1</v>
      </c>
      <c r="BB10">
        <v>10695</v>
      </c>
      <c r="BC10">
        <v>30384</v>
      </c>
      <c r="BD10" t="s">
        <v>47</v>
      </c>
      <c r="BE10">
        <v>214253</v>
      </c>
      <c r="BF10">
        <v>17304</v>
      </c>
      <c r="BG10">
        <v>37599</v>
      </c>
      <c r="BH10">
        <v>12121.6</v>
      </c>
      <c r="BI10">
        <v>23200.3</v>
      </c>
      <c r="BJ10">
        <v>28898</v>
      </c>
      <c r="BK10">
        <v>101183</v>
      </c>
      <c r="BL10">
        <v>9190</v>
      </c>
      <c r="BM10">
        <v>36314</v>
      </c>
      <c r="BN10">
        <v>957.85299999999995</v>
      </c>
      <c r="BO10">
        <v>16175</v>
      </c>
      <c r="BP10">
        <v>20481</v>
      </c>
      <c r="BQ10">
        <v>71914</v>
      </c>
      <c r="BR10" t="s">
        <v>47</v>
      </c>
      <c r="BS10">
        <v>912914.97100000002</v>
      </c>
      <c r="BT10">
        <v>6815</v>
      </c>
      <c r="BU10">
        <v>10161</v>
      </c>
      <c r="BV10">
        <v>21043</v>
      </c>
      <c r="BW10">
        <v>94463</v>
      </c>
      <c r="BX10">
        <v>7098.6</v>
      </c>
      <c r="BY10">
        <v>23267.7</v>
      </c>
      <c r="BZ10" t="s">
        <v>47</v>
      </c>
      <c r="CA10">
        <v>105873</v>
      </c>
      <c r="CB10">
        <v>19629</v>
      </c>
      <c r="CC10">
        <v>37302</v>
      </c>
      <c r="CD10">
        <v>11781</v>
      </c>
      <c r="CE10">
        <v>45079</v>
      </c>
      <c r="CF10">
        <v>16294</v>
      </c>
      <c r="CG10">
        <v>145357</v>
      </c>
    </row>
    <row r="11" spans="1:85" x14ac:dyDescent="0.25">
      <c r="A11" s="1">
        <v>39810</v>
      </c>
      <c r="B11">
        <v>6871</v>
      </c>
      <c r="C11">
        <v>13603</v>
      </c>
      <c r="D11">
        <v>5256</v>
      </c>
      <c r="E11">
        <v>9533</v>
      </c>
      <c r="F11" t="s">
        <v>47</v>
      </c>
      <c r="G11">
        <v>20618.8</v>
      </c>
      <c r="H11" t="s">
        <v>47</v>
      </c>
      <c r="I11">
        <v>955576</v>
      </c>
      <c r="J11">
        <v>1015.514</v>
      </c>
      <c r="K11">
        <v>3939.3939999999998</v>
      </c>
      <c r="L11">
        <v>15849</v>
      </c>
      <c r="M11">
        <v>50860</v>
      </c>
      <c r="N11">
        <v>16462</v>
      </c>
      <c r="O11">
        <v>52511</v>
      </c>
      <c r="P11" t="s">
        <v>47</v>
      </c>
      <c r="Q11">
        <v>542650</v>
      </c>
      <c r="R11">
        <v>6049</v>
      </c>
      <c r="S11">
        <v>101086</v>
      </c>
      <c r="T11">
        <v>8048</v>
      </c>
      <c r="U11">
        <v>26865</v>
      </c>
      <c r="V11" t="s">
        <v>47</v>
      </c>
      <c r="W11">
        <v>2075551</v>
      </c>
      <c r="X11">
        <v>6149</v>
      </c>
      <c r="Y11">
        <v>21121</v>
      </c>
      <c r="Z11" t="s">
        <v>47</v>
      </c>
      <c r="AA11">
        <v>673516</v>
      </c>
      <c r="AB11">
        <v>21559</v>
      </c>
      <c r="AC11">
        <v>132219</v>
      </c>
      <c r="AD11" t="s">
        <v>47</v>
      </c>
      <c r="AE11">
        <v>51792.2</v>
      </c>
      <c r="AF11">
        <v>27074</v>
      </c>
      <c r="AG11">
        <v>123140</v>
      </c>
      <c r="AH11">
        <v>1749.3130000000001</v>
      </c>
      <c r="AI11">
        <v>4067.1</v>
      </c>
      <c r="AJ11" t="s">
        <v>47</v>
      </c>
      <c r="AK11">
        <v>133207</v>
      </c>
      <c r="AL11" t="s">
        <v>47</v>
      </c>
      <c r="AM11">
        <v>116673</v>
      </c>
      <c r="AN11" t="s">
        <v>47</v>
      </c>
      <c r="AO11">
        <v>165077.943</v>
      </c>
      <c r="AP11">
        <v>3928</v>
      </c>
      <c r="AQ11">
        <v>20544</v>
      </c>
      <c r="AR11" t="s">
        <v>47</v>
      </c>
      <c r="AS11">
        <v>1130003</v>
      </c>
      <c r="AT11">
        <v>10000.593999999999</v>
      </c>
      <c r="AU11">
        <v>85837.028999999995</v>
      </c>
      <c r="AV11" t="s">
        <v>47</v>
      </c>
      <c r="AW11">
        <v>1331663</v>
      </c>
      <c r="AX11" t="s">
        <v>47</v>
      </c>
      <c r="AY11">
        <v>636133</v>
      </c>
      <c r="AZ11">
        <v>8076.1</v>
      </c>
      <c r="BA11">
        <v>26977.200000000001</v>
      </c>
      <c r="BB11">
        <v>11181</v>
      </c>
      <c r="BC11">
        <v>31483</v>
      </c>
      <c r="BD11" t="s">
        <v>47</v>
      </c>
      <c r="BE11">
        <v>215362</v>
      </c>
      <c r="BF11">
        <v>17373</v>
      </c>
      <c r="BG11">
        <v>39582</v>
      </c>
      <c r="BH11">
        <v>12354.6</v>
      </c>
      <c r="BI11">
        <v>22906.9</v>
      </c>
      <c r="BJ11">
        <v>28898</v>
      </c>
      <c r="BK11">
        <v>93652</v>
      </c>
      <c r="BL11">
        <v>8467</v>
      </c>
      <c r="BM11">
        <v>31790</v>
      </c>
      <c r="BN11">
        <v>957.85299999999995</v>
      </c>
      <c r="BO11">
        <v>16836</v>
      </c>
      <c r="BP11">
        <v>21480</v>
      </c>
      <c r="BQ11">
        <v>71987</v>
      </c>
      <c r="BR11" t="s">
        <v>47</v>
      </c>
      <c r="BS11">
        <v>1049631.55</v>
      </c>
      <c r="BT11">
        <v>7547</v>
      </c>
      <c r="BU11">
        <v>13900</v>
      </c>
      <c r="BV11">
        <v>20710</v>
      </c>
      <c r="BW11">
        <v>94926</v>
      </c>
      <c r="BX11">
        <v>7432</v>
      </c>
      <c r="BY11">
        <v>24807</v>
      </c>
      <c r="BZ11" t="s">
        <v>47</v>
      </c>
      <c r="CA11">
        <v>99896</v>
      </c>
      <c r="CB11">
        <v>19181</v>
      </c>
      <c r="CC11">
        <v>36142</v>
      </c>
      <c r="CD11">
        <v>12900</v>
      </c>
      <c r="CE11">
        <v>56666</v>
      </c>
      <c r="CF11">
        <v>17196</v>
      </c>
      <c r="CG11">
        <v>167919</v>
      </c>
    </row>
    <row r="12" spans="1:85" x14ac:dyDescent="0.25">
      <c r="A12" s="1">
        <v>40178</v>
      </c>
      <c r="B12">
        <v>7587</v>
      </c>
      <c r="C12">
        <v>13933</v>
      </c>
      <c r="D12">
        <v>4712</v>
      </c>
      <c r="E12">
        <v>8875</v>
      </c>
      <c r="F12" t="s">
        <v>47</v>
      </c>
      <c r="G12">
        <v>20625.599999999999</v>
      </c>
      <c r="H12" t="s">
        <v>47</v>
      </c>
      <c r="I12">
        <v>584045</v>
      </c>
      <c r="J12">
        <v>458.392</v>
      </c>
      <c r="K12">
        <v>4114.53</v>
      </c>
      <c r="L12">
        <v>14011</v>
      </c>
      <c r="M12">
        <v>51268</v>
      </c>
      <c r="N12">
        <v>16033</v>
      </c>
      <c r="O12">
        <v>51042</v>
      </c>
      <c r="P12" t="s">
        <v>47</v>
      </c>
      <c r="Q12">
        <v>535065</v>
      </c>
      <c r="R12">
        <v>5325</v>
      </c>
      <c r="S12">
        <v>101953</v>
      </c>
      <c r="T12">
        <v>8233</v>
      </c>
      <c r="U12">
        <v>24307</v>
      </c>
      <c r="V12" t="s">
        <v>47</v>
      </c>
      <c r="W12">
        <v>2057698</v>
      </c>
      <c r="X12">
        <v>4863</v>
      </c>
      <c r="Y12">
        <v>20283</v>
      </c>
      <c r="Z12" t="s">
        <v>47</v>
      </c>
      <c r="AA12">
        <v>708252</v>
      </c>
      <c r="AB12">
        <v>13357</v>
      </c>
      <c r="AC12">
        <v>128821</v>
      </c>
      <c r="AD12" t="s">
        <v>47</v>
      </c>
      <c r="AE12">
        <v>50978.3</v>
      </c>
      <c r="AF12">
        <v>28343</v>
      </c>
      <c r="AG12">
        <v>127774</v>
      </c>
      <c r="AH12">
        <v>1832.645</v>
      </c>
      <c r="AI12">
        <v>4162.6390000000001</v>
      </c>
      <c r="AJ12" t="s">
        <v>47</v>
      </c>
      <c r="AK12">
        <v>162331</v>
      </c>
      <c r="AL12" t="s">
        <v>47</v>
      </c>
      <c r="AM12">
        <v>117529</v>
      </c>
      <c r="AN12" t="s">
        <v>47</v>
      </c>
      <c r="AO12">
        <v>183082.82430000001</v>
      </c>
      <c r="AP12">
        <v>4636</v>
      </c>
      <c r="AQ12">
        <v>20882</v>
      </c>
      <c r="AR12" t="s">
        <v>47</v>
      </c>
      <c r="AS12">
        <v>1023701</v>
      </c>
      <c r="AT12">
        <v>10787.984</v>
      </c>
      <c r="AU12">
        <v>87010.994000000006</v>
      </c>
      <c r="AV12" t="s">
        <v>47</v>
      </c>
      <c r="AW12">
        <v>1163643</v>
      </c>
      <c r="AX12" t="s">
        <v>47</v>
      </c>
      <c r="AY12">
        <v>624844</v>
      </c>
      <c r="AZ12">
        <v>6683.6</v>
      </c>
      <c r="BA12">
        <v>24374.6</v>
      </c>
      <c r="BB12">
        <v>10889</v>
      </c>
      <c r="BC12">
        <v>32106</v>
      </c>
      <c r="BD12" t="s">
        <v>47</v>
      </c>
      <c r="BE12">
        <v>223412</v>
      </c>
      <c r="BF12">
        <v>13264</v>
      </c>
      <c r="BG12">
        <v>35738</v>
      </c>
      <c r="BH12">
        <v>12311</v>
      </c>
      <c r="BI12">
        <v>23291.5</v>
      </c>
      <c r="BJ12">
        <v>28898</v>
      </c>
      <c r="BK12">
        <v>90910</v>
      </c>
      <c r="BL12">
        <v>7573</v>
      </c>
      <c r="BM12">
        <v>30527</v>
      </c>
      <c r="BN12">
        <v>957.85299999999995</v>
      </c>
      <c r="BO12">
        <v>18169</v>
      </c>
      <c r="BP12">
        <v>22869</v>
      </c>
      <c r="BQ12">
        <v>80251</v>
      </c>
      <c r="BR12" t="s">
        <v>47</v>
      </c>
      <c r="BS12">
        <v>1110529.4580000001</v>
      </c>
      <c r="BT12">
        <v>7107</v>
      </c>
      <c r="BU12">
        <v>13374</v>
      </c>
      <c r="BV12">
        <v>20001</v>
      </c>
      <c r="BW12">
        <v>102827</v>
      </c>
      <c r="BX12">
        <v>6221</v>
      </c>
      <c r="BY12">
        <v>25632</v>
      </c>
      <c r="BZ12" t="s">
        <v>47</v>
      </c>
      <c r="CA12">
        <v>108141</v>
      </c>
      <c r="CB12">
        <v>19243</v>
      </c>
      <c r="CC12">
        <v>37016</v>
      </c>
      <c r="CD12">
        <v>13505</v>
      </c>
      <c r="CE12">
        <v>58125</v>
      </c>
      <c r="CF12">
        <v>13579</v>
      </c>
      <c r="CG12">
        <v>177179</v>
      </c>
    </row>
    <row r="13" spans="1:85" x14ac:dyDescent="0.25">
      <c r="A13" s="1">
        <v>40543</v>
      </c>
      <c r="B13">
        <v>7920</v>
      </c>
      <c r="C13">
        <v>14725</v>
      </c>
      <c r="D13">
        <v>5730</v>
      </c>
      <c r="E13">
        <v>10618</v>
      </c>
      <c r="F13" t="s">
        <v>47</v>
      </c>
      <c r="G13">
        <v>22537.599999999999</v>
      </c>
      <c r="H13" t="s">
        <v>47</v>
      </c>
      <c r="I13">
        <v>624945</v>
      </c>
      <c r="J13">
        <v>1955.17</v>
      </c>
      <c r="K13">
        <v>6180.3580000000002</v>
      </c>
      <c r="L13">
        <v>18563</v>
      </c>
      <c r="M13">
        <v>59393</v>
      </c>
      <c r="N13">
        <v>17985</v>
      </c>
      <c r="O13">
        <v>51506</v>
      </c>
      <c r="P13" t="s">
        <v>47</v>
      </c>
      <c r="Q13">
        <v>552738</v>
      </c>
      <c r="R13">
        <v>10932</v>
      </c>
      <c r="S13">
        <v>110164</v>
      </c>
      <c r="T13">
        <v>9053</v>
      </c>
      <c r="U13">
        <v>28020</v>
      </c>
      <c r="V13" t="s">
        <v>47</v>
      </c>
      <c r="W13">
        <v>1998158</v>
      </c>
      <c r="X13">
        <v>4810</v>
      </c>
      <c r="Y13">
        <v>21461</v>
      </c>
      <c r="Z13" t="s">
        <v>47</v>
      </c>
      <c r="AA13">
        <v>731390</v>
      </c>
      <c r="AB13">
        <v>22773</v>
      </c>
      <c r="AC13">
        <v>135830</v>
      </c>
      <c r="AD13" t="s">
        <v>47</v>
      </c>
      <c r="AE13">
        <v>56413.2</v>
      </c>
      <c r="AF13">
        <v>26696</v>
      </c>
      <c r="AG13">
        <v>127812</v>
      </c>
      <c r="AH13">
        <v>2159.5520000000001</v>
      </c>
      <c r="AI13">
        <v>5213.0389999999998</v>
      </c>
      <c r="AJ13" t="s">
        <v>47</v>
      </c>
      <c r="AK13">
        <v>168562</v>
      </c>
      <c r="AL13" t="s">
        <v>47</v>
      </c>
      <c r="AM13">
        <v>131860</v>
      </c>
      <c r="AN13" t="s">
        <v>47</v>
      </c>
      <c r="AO13">
        <v>192093.47880000001</v>
      </c>
      <c r="AP13">
        <v>5326</v>
      </c>
      <c r="AQ13">
        <v>23577</v>
      </c>
      <c r="AR13" t="s">
        <v>47</v>
      </c>
      <c r="AS13">
        <v>1132072</v>
      </c>
      <c r="AT13">
        <v>11645.199000000001</v>
      </c>
      <c r="AU13">
        <v>93700.952000000005</v>
      </c>
      <c r="AV13" t="s">
        <v>47</v>
      </c>
      <c r="AW13">
        <v>1247005</v>
      </c>
      <c r="AX13" t="s">
        <v>47</v>
      </c>
      <c r="AY13">
        <v>658757</v>
      </c>
      <c r="AZ13">
        <v>5368.6</v>
      </c>
      <c r="BA13">
        <v>24694.5</v>
      </c>
      <c r="BB13">
        <v>13136</v>
      </c>
      <c r="BC13">
        <v>37164</v>
      </c>
      <c r="BD13" t="s">
        <v>47</v>
      </c>
      <c r="BE13">
        <v>236358</v>
      </c>
      <c r="BF13">
        <v>12817</v>
      </c>
      <c r="BG13">
        <v>39123</v>
      </c>
      <c r="BH13">
        <v>13799.3</v>
      </c>
      <c r="BI13">
        <v>24044.5</v>
      </c>
      <c r="BJ13">
        <v>28898</v>
      </c>
      <c r="BK13">
        <v>94276</v>
      </c>
      <c r="BL13">
        <v>9096</v>
      </c>
      <c r="BM13">
        <v>32269</v>
      </c>
      <c r="BN13">
        <v>957.85299999999995</v>
      </c>
      <c r="BO13">
        <v>18613</v>
      </c>
      <c r="BP13">
        <v>24638</v>
      </c>
      <c r="BQ13">
        <v>85264</v>
      </c>
      <c r="BR13" t="s">
        <v>47</v>
      </c>
      <c r="BS13">
        <v>1217500.683</v>
      </c>
      <c r="BT13">
        <v>8570</v>
      </c>
      <c r="BU13">
        <v>20841</v>
      </c>
      <c r="BV13">
        <v>22229</v>
      </c>
      <c r="BW13">
        <v>104243</v>
      </c>
      <c r="BX13">
        <v>7738</v>
      </c>
      <c r="BY13">
        <v>31051</v>
      </c>
      <c r="BZ13" t="s">
        <v>47</v>
      </c>
      <c r="CA13">
        <v>129775</v>
      </c>
      <c r="CB13">
        <v>18372</v>
      </c>
      <c r="CC13">
        <v>41172</v>
      </c>
      <c r="CD13">
        <v>14317</v>
      </c>
      <c r="CE13">
        <v>58993</v>
      </c>
      <c r="CF13">
        <v>21445</v>
      </c>
      <c r="CG13">
        <v>199393</v>
      </c>
    </row>
    <row r="14" spans="1:85" x14ac:dyDescent="0.25">
      <c r="A14" s="1">
        <v>40908</v>
      </c>
      <c r="B14">
        <v>7921</v>
      </c>
      <c r="C14">
        <v>14980</v>
      </c>
      <c r="D14">
        <v>6329</v>
      </c>
      <c r="E14">
        <v>11237</v>
      </c>
      <c r="F14" t="s">
        <v>47</v>
      </c>
      <c r="G14">
        <v>24123.4</v>
      </c>
      <c r="H14" t="s">
        <v>47</v>
      </c>
      <c r="I14">
        <v>641472</v>
      </c>
      <c r="J14">
        <v>2449.39</v>
      </c>
      <c r="K14">
        <v>7260.8149999999996</v>
      </c>
      <c r="L14">
        <v>19511</v>
      </c>
      <c r="M14">
        <v>61175</v>
      </c>
      <c r="N14">
        <v>18553</v>
      </c>
      <c r="O14">
        <v>52765</v>
      </c>
      <c r="P14" t="s">
        <v>47</v>
      </c>
      <c r="Q14">
        <v>597688</v>
      </c>
      <c r="R14">
        <v>14545</v>
      </c>
      <c r="S14">
        <v>123429</v>
      </c>
      <c r="T14">
        <v>9777</v>
      </c>
      <c r="U14">
        <v>28426</v>
      </c>
      <c r="V14" t="s">
        <v>47</v>
      </c>
      <c r="W14">
        <v>1965283</v>
      </c>
      <c r="X14">
        <v>4902</v>
      </c>
      <c r="Y14">
        <v>21387</v>
      </c>
      <c r="Z14" t="s">
        <v>47</v>
      </c>
      <c r="AA14">
        <v>730085</v>
      </c>
      <c r="AB14">
        <v>25517</v>
      </c>
      <c r="AC14">
        <v>148132</v>
      </c>
      <c r="AD14" t="s">
        <v>47</v>
      </c>
      <c r="AE14">
        <v>60575.199999999997</v>
      </c>
      <c r="AF14">
        <v>24768</v>
      </c>
      <c r="AG14">
        <v>122542</v>
      </c>
      <c r="AH14">
        <v>2321.4549999999999</v>
      </c>
      <c r="AI14">
        <v>6158.1859999999997</v>
      </c>
      <c r="AJ14" t="s">
        <v>47</v>
      </c>
      <c r="AK14">
        <v>169891</v>
      </c>
      <c r="AL14" t="s">
        <v>47</v>
      </c>
      <c r="AM14">
        <v>142945</v>
      </c>
      <c r="AN14" t="s">
        <v>47</v>
      </c>
      <c r="AO14">
        <v>212607.50399999999</v>
      </c>
      <c r="AP14">
        <v>5374</v>
      </c>
      <c r="AQ14">
        <v>26321</v>
      </c>
      <c r="AR14" t="s">
        <v>47</v>
      </c>
      <c r="AS14">
        <v>1181372</v>
      </c>
      <c r="AT14">
        <v>12025.807000000001</v>
      </c>
      <c r="AU14">
        <v>96904.732000000004</v>
      </c>
      <c r="AV14" t="s">
        <v>47</v>
      </c>
      <c r="AW14">
        <v>1279887</v>
      </c>
      <c r="AX14" t="s">
        <v>47</v>
      </c>
      <c r="AY14">
        <v>639221</v>
      </c>
      <c r="AZ14">
        <v>4975.8</v>
      </c>
      <c r="BA14">
        <v>24953.8</v>
      </c>
      <c r="BB14">
        <v>15567</v>
      </c>
      <c r="BC14">
        <v>47069</v>
      </c>
      <c r="BD14" t="s">
        <v>47</v>
      </c>
      <c r="BE14">
        <v>247580</v>
      </c>
      <c r="BF14">
        <v>11359</v>
      </c>
      <c r="BG14">
        <v>36205</v>
      </c>
      <c r="BH14">
        <v>14491.6</v>
      </c>
      <c r="BI14">
        <v>26857.599999999999</v>
      </c>
      <c r="BJ14">
        <v>28898</v>
      </c>
      <c r="BK14">
        <v>96083</v>
      </c>
      <c r="BL14">
        <v>8734</v>
      </c>
      <c r="BM14">
        <v>29395</v>
      </c>
      <c r="BN14">
        <v>957.85299999999995</v>
      </c>
      <c r="BO14">
        <v>20702</v>
      </c>
      <c r="BP14">
        <v>24156</v>
      </c>
      <c r="BQ14">
        <v>100165</v>
      </c>
      <c r="BR14" t="s">
        <v>47</v>
      </c>
      <c r="BS14">
        <v>1251009</v>
      </c>
      <c r="BT14">
        <v>9878</v>
      </c>
      <c r="BU14">
        <v>23227</v>
      </c>
      <c r="BV14">
        <v>21925</v>
      </c>
      <c r="BW14">
        <v>108251</v>
      </c>
      <c r="BX14">
        <v>8387</v>
      </c>
      <c r="BY14">
        <v>35828</v>
      </c>
      <c r="BZ14" t="s">
        <v>47</v>
      </c>
      <c r="CA14">
        <v>129623</v>
      </c>
      <c r="CB14">
        <v>18537</v>
      </c>
      <c r="CC14">
        <v>47512</v>
      </c>
      <c r="CD14">
        <v>14422</v>
      </c>
      <c r="CE14">
        <v>55719</v>
      </c>
      <c r="CF14">
        <v>27966</v>
      </c>
      <c r="CG14">
        <v>253769</v>
      </c>
    </row>
    <row r="15" spans="1:85" x14ac:dyDescent="0.25">
      <c r="A15" s="1">
        <v>41274</v>
      </c>
      <c r="B15">
        <v>8618</v>
      </c>
      <c r="C15">
        <v>14572</v>
      </c>
      <c r="D15">
        <v>7103</v>
      </c>
      <c r="E15">
        <v>11651</v>
      </c>
      <c r="F15" t="s">
        <v>47</v>
      </c>
      <c r="G15">
        <v>25011.3</v>
      </c>
      <c r="H15" t="s">
        <v>47</v>
      </c>
      <c r="I15">
        <v>694447</v>
      </c>
      <c r="J15">
        <v>2005.2570000000001</v>
      </c>
      <c r="K15">
        <v>7410.4780000000001</v>
      </c>
      <c r="L15">
        <v>17863</v>
      </c>
      <c r="M15">
        <v>62726</v>
      </c>
      <c r="N15">
        <v>20671</v>
      </c>
      <c r="O15">
        <v>51318</v>
      </c>
      <c r="P15" t="s">
        <v>47</v>
      </c>
      <c r="Q15">
        <v>621072</v>
      </c>
      <c r="R15">
        <v>15494</v>
      </c>
      <c r="S15">
        <v>131835</v>
      </c>
      <c r="T15">
        <v>10460</v>
      </c>
      <c r="U15">
        <v>29537</v>
      </c>
      <c r="V15" t="s">
        <v>47</v>
      </c>
      <c r="W15">
        <v>1907200</v>
      </c>
      <c r="X15">
        <v>4923</v>
      </c>
      <c r="Y15">
        <v>20900</v>
      </c>
      <c r="Z15" t="s">
        <v>47</v>
      </c>
      <c r="AA15">
        <v>761862</v>
      </c>
      <c r="AB15">
        <v>25476</v>
      </c>
      <c r="AC15">
        <v>163062</v>
      </c>
      <c r="AD15" t="s">
        <v>47</v>
      </c>
      <c r="AE15">
        <v>61545</v>
      </c>
      <c r="AF15">
        <v>23913</v>
      </c>
      <c r="AG15">
        <v>107942</v>
      </c>
      <c r="AH15">
        <v>2784</v>
      </c>
      <c r="AI15">
        <v>6907</v>
      </c>
      <c r="AJ15" t="s">
        <v>47</v>
      </c>
      <c r="AK15">
        <v>172097</v>
      </c>
      <c r="AL15" t="s">
        <v>47</v>
      </c>
      <c r="AM15">
        <v>139641</v>
      </c>
      <c r="AN15" t="s">
        <v>47</v>
      </c>
      <c r="AO15">
        <v>225964.31280000001</v>
      </c>
      <c r="AP15">
        <v>6288</v>
      </c>
      <c r="AQ15">
        <v>30664</v>
      </c>
      <c r="AR15" t="s">
        <v>47</v>
      </c>
      <c r="AS15">
        <v>1250889</v>
      </c>
      <c r="AT15">
        <v>12578.063</v>
      </c>
      <c r="AU15">
        <v>96816.375</v>
      </c>
      <c r="AV15" t="s">
        <v>47</v>
      </c>
      <c r="AW15">
        <v>1166191</v>
      </c>
      <c r="AX15" t="s">
        <v>47</v>
      </c>
      <c r="AY15">
        <v>673472</v>
      </c>
      <c r="AZ15">
        <v>5960.1</v>
      </c>
      <c r="BA15">
        <v>25256.5</v>
      </c>
      <c r="BB15">
        <v>18186</v>
      </c>
      <c r="BC15">
        <v>49998</v>
      </c>
      <c r="BD15" t="s">
        <v>47</v>
      </c>
      <c r="BE15">
        <v>258416</v>
      </c>
      <c r="BF15">
        <v>5559</v>
      </c>
      <c r="BG15">
        <v>29984</v>
      </c>
      <c r="BH15">
        <v>15875</v>
      </c>
      <c r="BI15">
        <v>29530.9</v>
      </c>
      <c r="BJ15">
        <v>28898</v>
      </c>
      <c r="BK15">
        <v>89980</v>
      </c>
      <c r="BL15">
        <v>8991</v>
      </c>
      <c r="BM15">
        <v>29081</v>
      </c>
      <c r="BN15">
        <v>957.85299999999995</v>
      </c>
      <c r="BO15">
        <v>22965</v>
      </c>
      <c r="BP15">
        <v>24859</v>
      </c>
      <c r="BQ15">
        <v>100409</v>
      </c>
      <c r="BR15" t="s">
        <v>47</v>
      </c>
      <c r="BS15">
        <v>1269600</v>
      </c>
      <c r="BT15">
        <v>11148</v>
      </c>
      <c r="BU15">
        <v>26306</v>
      </c>
      <c r="BV15">
        <v>20136</v>
      </c>
      <c r="BW15">
        <v>101936</v>
      </c>
      <c r="BX15">
        <v>9057</v>
      </c>
      <c r="BY15">
        <v>36150</v>
      </c>
      <c r="BZ15" t="s">
        <v>47</v>
      </c>
      <c r="CA15">
        <v>129773</v>
      </c>
      <c r="CB15">
        <v>20621</v>
      </c>
      <c r="CC15">
        <v>46189</v>
      </c>
      <c r="CD15">
        <v>9905</v>
      </c>
      <c r="CE15">
        <v>59533</v>
      </c>
      <c r="CF15">
        <v>35154</v>
      </c>
      <c r="CG15">
        <v>309518</v>
      </c>
    </row>
    <row r="16" spans="1:85" x14ac:dyDescent="0.25">
      <c r="A16" s="1">
        <v>41639</v>
      </c>
      <c r="B16">
        <v>8682</v>
      </c>
      <c r="C16">
        <v>15142</v>
      </c>
      <c r="D16">
        <v>7001</v>
      </c>
      <c r="E16">
        <v>11599</v>
      </c>
      <c r="F16" t="s">
        <v>47</v>
      </c>
      <c r="G16">
        <v>25094.6</v>
      </c>
      <c r="H16" t="s">
        <v>47</v>
      </c>
      <c r="I16">
        <v>711530</v>
      </c>
      <c r="J16">
        <v>2177.2620000000002</v>
      </c>
      <c r="K16">
        <v>11513.73</v>
      </c>
      <c r="L16">
        <v>18397</v>
      </c>
      <c r="M16">
        <v>64204</v>
      </c>
      <c r="N16">
        <v>20641</v>
      </c>
      <c r="O16">
        <v>51317</v>
      </c>
      <c r="P16" t="s">
        <v>47</v>
      </c>
      <c r="Q16">
        <v>582575</v>
      </c>
      <c r="R16">
        <v>15268</v>
      </c>
      <c r="S16">
        <v>138377</v>
      </c>
      <c r="T16">
        <v>10321</v>
      </c>
      <c r="U16">
        <v>30928</v>
      </c>
      <c r="V16" t="s">
        <v>47</v>
      </c>
      <c r="W16">
        <v>1810522</v>
      </c>
      <c r="X16">
        <v>4878</v>
      </c>
      <c r="Y16">
        <v>20429</v>
      </c>
      <c r="Z16" t="s">
        <v>47</v>
      </c>
      <c r="AA16">
        <v>755441</v>
      </c>
      <c r="AB16">
        <v>25127</v>
      </c>
      <c r="AC16">
        <v>168518</v>
      </c>
      <c r="AD16" t="s">
        <v>47</v>
      </c>
      <c r="AE16">
        <v>63076</v>
      </c>
      <c r="AF16">
        <v>23877</v>
      </c>
      <c r="AG16">
        <v>118148</v>
      </c>
      <c r="AH16">
        <v>2838</v>
      </c>
      <c r="AI16">
        <v>7577</v>
      </c>
      <c r="AJ16" t="s">
        <v>47</v>
      </c>
      <c r="AK16">
        <v>163865</v>
      </c>
      <c r="AL16" t="s">
        <v>47</v>
      </c>
      <c r="AM16">
        <v>138341</v>
      </c>
      <c r="AN16" t="s">
        <v>47</v>
      </c>
      <c r="AO16">
        <v>239226.73989999999</v>
      </c>
      <c r="AP16">
        <v>6383</v>
      </c>
      <c r="AQ16">
        <v>32758</v>
      </c>
      <c r="AR16" t="s">
        <v>47</v>
      </c>
      <c r="AS16">
        <v>1214193</v>
      </c>
      <c r="AT16">
        <v>11781.891</v>
      </c>
      <c r="AU16">
        <v>89786.879000000001</v>
      </c>
      <c r="AV16" t="s">
        <v>47</v>
      </c>
      <c r="AW16">
        <v>1081317</v>
      </c>
      <c r="AX16" t="s">
        <v>47</v>
      </c>
      <c r="AY16">
        <v>624179</v>
      </c>
      <c r="AZ16">
        <v>6040.5</v>
      </c>
      <c r="BA16">
        <v>22810.799999999999</v>
      </c>
      <c r="BB16">
        <v>19019</v>
      </c>
      <c r="BC16">
        <v>56176</v>
      </c>
      <c r="BD16" t="s">
        <v>47</v>
      </c>
      <c r="BE16">
        <v>254312</v>
      </c>
      <c r="BF16">
        <v>5345</v>
      </c>
      <c r="BG16">
        <v>25191</v>
      </c>
      <c r="BH16">
        <v>15744.8</v>
      </c>
      <c r="BI16">
        <v>30878.9</v>
      </c>
      <c r="BJ16">
        <v>28898</v>
      </c>
      <c r="BK16">
        <v>85833</v>
      </c>
      <c r="BL16">
        <v>9337</v>
      </c>
      <c r="BM16">
        <v>26559</v>
      </c>
      <c r="BN16">
        <v>957.85299999999995</v>
      </c>
      <c r="BO16">
        <v>23698</v>
      </c>
      <c r="BP16">
        <v>22315</v>
      </c>
      <c r="BQ16">
        <v>96055</v>
      </c>
      <c r="BR16" t="s">
        <v>47</v>
      </c>
      <c r="BS16">
        <v>1115763</v>
      </c>
      <c r="BT16">
        <v>11784</v>
      </c>
      <c r="BU16">
        <v>27091</v>
      </c>
      <c r="BV16">
        <v>20358</v>
      </c>
      <c r="BW16">
        <v>104879</v>
      </c>
      <c r="BX16">
        <v>8763</v>
      </c>
      <c r="BY16">
        <v>37349</v>
      </c>
      <c r="BZ16" t="s">
        <v>47</v>
      </c>
      <c r="CA16">
        <v>118862</v>
      </c>
      <c r="CB16">
        <v>20552</v>
      </c>
      <c r="CC16">
        <v>45513</v>
      </c>
      <c r="CD16">
        <v>4155</v>
      </c>
      <c r="CE16">
        <v>49180</v>
      </c>
      <c r="CF16">
        <v>35600</v>
      </c>
      <c r="CG16">
        <v>324333</v>
      </c>
    </row>
    <row r="17" spans="1:85" x14ac:dyDescent="0.25">
      <c r="A17" s="1">
        <v>42001</v>
      </c>
      <c r="B17">
        <v>8686</v>
      </c>
      <c r="C17">
        <v>14138</v>
      </c>
      <c r="D17">
        <v>6924</v>
      </c>
      <c r="E17">
        <v>12417</v>
      </c>
      <c r="F17" t="s">
        <v>47</v>
      </c>
      <c r="G17">
        <v>26724.9</v>
      </c>
      <c r="H17" t="s">
        <v>47</v>
      </c>
      <c r="I17">
        <v>805787</v>
      </c>
      <c r="J17">
        <v>2596.3739999999998</v>
      </c>
      <c r="K17">
        <v>12203.945</v>
      </c>
      <c r="L17">
        <v>18487</v>
      </c>
      <c r="M17">
        <v>71359</v>
      </c>
      <c r="N17">
        <v>21430</v>
      </c>
      <c r="O17">
        <v>70234</v>
      </c>
      <c r="P17" t="s">
        <v>47</v>
      </c>
      <c r="Q17">
        <v>631942</v>
      </c>
      <c r="R17">
        <v>17005</v>
      </c>
      <c r="S17">
        <v>154803</v>
      </c>
      <c r="T17">
        <v>10088</v>
      </c>
      <c r="U17">
        <v>31747</v>
      </c>
      <c r="V17" t="s">
        <v>47</v>
      </c>
      <c r="W17">
        <v>2077758</v>
      </c>
      <c r="X17">
        <v>5485</v>
      </c>
      <c r="Y17">
        <v>22017</v>
      </c>
      <c r="Z17" t="s">
        <v>47</v>
      </c>
      <c r="AA17">
        <v>840069</v>
      </c>
      <c r="AB17">
        <v>28184</v>
      </c>
      <c r="AC17">
        <v>189635</v>
      </c>
      <c r="AD17" t="s">
        <v>47</v>
      </c>
      <c r="AE17">
        <v>63030</v>
      </c>
      <c r="AF17">
        <v>24119</v>
      </c>
      <c r="AG17">
        <v>129360</v>
      </c>
      <c r="AH17">
        <v>3315</v>
      </c>
      <c r="AI17">
        <v>10789</v>
      </c>
      <c r="AJ17" t="s">
        <v>47</v>
      </c>
      <c r="AK17">
        <v>166634</v>
      </c>
      <c r="AL17" t="s">
        <v>47</v>
      </c>
      <c r="AM17">
        <v>146207</v>
      </c>
      <c r="AN17" t="s">
        <v>47</v>
      </c>
      <c r="AO17">
        <v>229798</v>
      </c>
      <c r="AP17">
        <v>6842</v>
      </c>
      <c r="AQ17">
        <v>39788</v>
      </c>
      <c r="AR17" t="s">
        <v>47</v>
      </c>
      <c r="AS17">
        <v>1308138</v>
      </c>
      <c r="AT17">
        <v>12179.543</v>
      </c>
      <c r="AU17">
        <v>93742.388000000006</v>
      </c>
      <c r="AV17" t="s">
        <v>47</v>
      </c>
      <c r="AW17">
        <v>992856</v>
      </c>
      <c r="AX17" t="s">
        <v>47</v>
      </c>
      <c r="AY17">
        <v>646427</v>
      </c>
      <c r="AZ17">
        <v>6295.8</v>
      </c>
      <c r="BA17">
        <v>23253.9</v>
      </c>
      <c r="BB17">
        <v>19837</v>
      </c>
      <c r="BC17">
        <v>53362</v>
      </c>
      <c r="BD17" t="s">
        <v>47</v>
      </c>
      <c r="BE17">
        <v>272984</v>
      </c>
      <c r="BF17">
        <v>4907</v>
      </c>
      <c r="BG17">
        <v>21063</v>
      </c>
      <c r="BH17">
        <v>16031.3</v>
      </c>
      <c r="BI17">
        <v>32058.799999999999</v>
      </c>
      <c r="BJ17">
        <v>28898</v>
      </c>
      <c r="BK17">
        <v>88404</v>
      </c>
      <c r="BL17">
        <v>8206</v>
      </c>
      <c r="BM17">
        <v>28352</v>
      </c>
      <c r="BN17">
        <v>957.85299999999995</v>
      </c>
      <c r="BO17">
        <v>26133</v>
      </c>
      <c r="BP17">
        <v>21769</v>
      </c>
      <c r="BQ17">
        <v>97392</v>
      </c>
      <c r="BR17" t="s">
        <v>47</v>
      </c>
      <c r="BS17">
        <v>1266296</v>
      </c>
      <c r="BT17">
        <v>12287</v>
      </c>
      <c r="BU17">
        <v>38565</v>
      </c>
      <c r="BV17">
        <v>21847</v>
      </c>
      <c r="BW17">
        <v>120348</v>
      </c>
      <c r="BX17">
        <v>9407</v>
      </c>
      <c r="BY17">
        <v>41158</v>
      </c>
      <c r="BZ17" t="s">
        <v>47</v>
      </c>
      <c r="CA17">
        <v>122348</v>
      </c>
      <c r="CB17">
        <v>20049</v>
      </c>
      <c r="CC17">
        <v>48027</v>
      </c>
      <c r="CD17">
        <v>3968</v>
      </c>
      <c r="CE17">
        <v>35738</v>
      </c>
      <c r="CF17">
        <v>36524</v>
      </c>
      <c r="CG17">
        <v>351209</v>
      </c>
    </row>
    <row r="18" spans="1:85" x14ac:dyDescent="0.25">
      <c r="A18" s="1">
        <v>42372</v>
      </c>
      <c r="B18">
        <v>10368</v>
      </c>
      <c r="C18">
        <v>15880</v>
      </c>
      <c r="D18">
        <v>8168</v>
      </c>
      <c r="E18">
        <v>13343</v>
      </c>
      <c r="F18" t="s">
        <v>47</v>
      </c>
      <c r="G18">
        <v>28941.4</v>
      </c>
      <c r="H18" t="s">
        <v>47</v>
      </c>
      <c r="I18">
        <v>848942</v>
      </c>
      <c r="J18">
        <v>2895.7440000000001</v>
      </c>
      <c r="K18">
        <v>13295.031000000001</v>
      </c>
      <c r="L18">
        <v>19077</v>
      </c>
      <c r="M18">
        <v>70836</v>
      </c>
      <c r="N18">
        <v>25045</v>
      </c>
      <c r="O18">
        <v>73917</v>
      </c>
      <c r="P18" t="s">
        <v>47</v>
      </c>
      <c r="Q18">
        <v>749855</v>
      </c>
      <c r="R18">
        <v>18132</v>
      </c>
      <c r="S18">
        <v>172174</v>
      </c>
      <c r="T18">
        <v>11200</v>
      </c>
      <c r="U18">
        <v>32712</v>
      </c>
      <c r="V18" t="s">
        <v>47</v>
      </c>
      <c r="W18">
        <v>1994193</v>
      </c>
      <c r="X18">
        <v>6663</v>
      </c>
      <c r="Y18">
        <v>32007</v>
      </c>
      <c r="Z18" t="s">
        <v>47</v>
      </c>
      <c r="AA18">
        <v>887070</v>
      </c>
      <c r="AB18">
        <v>31450</v>
      </c>
      <c r="AC18">
        <v>217166</v>
      </c>
      <c r="AD18" t="s">
        <v>47</v>
      </c>
      <c r="AE18">
        <v>62147</v>
      </c>
      <c r="AF18">
        <v>24119</v>
      </c>
      <c r="AG18">
        <v>143920</v>
      </c>
      <c r="AH18">
        <v>4012</v>
      </c>
      <c r="AI18">
        <v>11971</v>
      </c>
      <c r="AJ18" t="s">
        <v>47</v>
      </c>
      <c r="AK18">
        <v>161179</v>
      </c>
      <c r="AL18" t="s">
        <v>47</v>
      </c>
      <c r="AM18">
        <v>139001</v>
      </c>
      <c r="AN18" t="s">
        <v>47</v>
      </c>
      <c r="AO18">
        <v>224484</v>
      </c>
      <c r="AP18">
        <v>8534</v>
      </c>
      <c r="AQ18">
        <v>42959</v>
      </c>
      <c r="AR18" t="s">
        <v>47</v>
      </c>
      <c r="AS18">
        <v>1334391</v>
      </c>
      <c r="AT18">
        <v>12842.674999999999</v>
      </c>
      <c r="AU18">
        <v>104664.182</v>
      </c>
      <c r="AV18" t="s">
        <v>47</v>
      </c>
      <c r="AW18">
        <v>1005233</v>
      </c>
      <c r="AX18" t="s">
        <v>47</v>
      </c>
      <c r="AY18">
        <v>676496</v>
      </c>
      <c r="AZ18">
        <v>7074.2</v>
      </c>
      <c r="BA18">
        <v>23850.799999999999</v>
      </c>
      <c r="BB18">
        <v>23111</v>
      </c>
      <c r="BC18">
        <v>57601</v>
      </c>
      <c r="BD18" t="s">
        <v>47</v>
      </c>
      <c r="BE18">
        <v>268868</v>
      </c>
      <c r="BF18">
        <v>5597</v>
      </c>
      <c r="BG18">
        <v>20926</v>
      </c>
      <c r="BH18">
        <v>17296</v>
      </c>
      <c r="BI18">
        <v>33711.300000000003</v>
      </c>
      <c r="BJ18">
        <v>28898</v>
      </c>
      <c r="BK18">
        <v>91430</v>
      </c>
      <c r="BL18">
        <v>7212</v>
      </c>
      <c r="BM18">
        <v>30976</v>
      </c>
      <c r="BN18">
        <v>957.85299999999995</v>
      </c>
      <c r="BO18">
        <v>28507</v>
      </c>
      <c r="BP18">
        <v>23942</v>
      </c>
      <c r="BQ18">
        <v>102321</v>
      </c>
      <c r="BR18" t="s">
        <v>47</v>
      </c>
      <c r="BS18">
        <v>1340260</v>
      </c>
      <c r="BT18">
        <v>14548</v>
      </c>
      <c r="BU18">
        <v>41390</v>
      </c>
      <c r="BV18">
        <v>23818</v>
      </c>
      <c r="BW18">
        <v>125717</v>
      </c>
      <c r="BX18">
        <v>9845</v>
      </c>
      <c r="BY18">
        <v>42577</v>
      </c>
      <c r="BZ18" t="s">
        <v>47</v>
      </c>
      <c r="CA18">
        <v>120329</v>
      </c>
      <c r="CB18">
        <v>22464</v>
      </c>
      <c r="CC18">
        <v>52298</v>
      </c>
      <c r="CD18">
        <v>4207</v>
      </c>
      <c r="CE18">
        <v>34946</v>
      </c>
      <c r="CF18">
        <v>33910</v>
      </c>
      <c r="CG18">
        <v>381935</v>
      </c>
    </row>
    <row r="19" spans="1:85" x14ac:dyDescent="0.25">
      <c r="A19" s="1">
        <v>42736</v>
      </c>
      <c r="B19">
        <v>13378</v>
      </c>
      <c r="C19">
        <v>36275</v>
      </c>
      <c r="D19">
        <v>9379</v>
      </c>
      <c r="E19">
        <v>15176</v>
      </c>
      <c r="F19" t="s">
        <v>47</v>
      </c>
      <c r="G19">
        <v>44117.8</v>
      </c>
      <c r="H19" t="s">
        <v>47</v>
      </c>
      <c r="I19">
        <v>883809</v>
      </c>
      <c r="J19">
        <v>3145.3</v>
      </c>
      <c r="K19">
        <v>17205.960999999999</v>
      </c>
      <c r="L19">
        <v>18285</v>
      </c>
      <c r="M19">
        <v>76496</v>
      </c>
      <c r="N19">
        <v>23187</v>
      </c>
      <c r="O19">
        <v>82238</v>
      </c>
      <c r="P19" t="s">
        <v>47</v>
      </c>
      <c r="Q19">
        <v>731854</v>
      </c>
      <c r="R19">
        <v>18721</v>
      </c>
      <c r="S19">
        <v>188535</v>
      </c>
      <c r="T19">
        <v>11200</v>
      </c>
      <c r="U19">
        <v>43949</v>
      </c>
      <c r="V19" t="s">
        <v>47</v>
      </c>
      <c r="W19">
        <v>2076959</v>
      </c>
      <c r="X19">
        <v>8223</v>
      </c>
      <c r="Y19">
        <v>31594</v>
      </c>
      <c r="Z19" t="s">
        <v>47</v>
      </c>
      <c r="AA19">
        <v>892783</v>
      </c>
      <c r="AB19">
        <v>31963</v>
      </c>
      <c r="AC19">
        <v>242988</v>
      </c>
      <c r="AD19" t="s">
        <v>47</v>
      </c>
      <c r="AE19">
        <v>67931</v>
      </c>
      <c r="AF19">
        <v>24119</v>
      </c>
      <c r="AG19">
        <v>148485</v>
      </c>
      <c r="AH19">
        <v>4181</v>
      </c>
      <c r="AI19">
        <v>13163</v>
      </c>
      <c r="AJ19" t="s">
        <v>47</v>
      </c>
      <c r="AK19">
        <v>155596</v>
      </c>
      <c r="AL19" t="s">
        <v>47</v>
      </c>
      <c r="AM19">
        <v>124545</v>
      </c>
      <c r="AN19" t="s">
        <v>47</v>
      </c>
      <c r="AO19">
        <v>230978</v>
      </c>
      <c r="AP19">
        <v>9128</v>
      </c>
      <c r="AQ19">
        <v>46447</v>
      </c>
      <c r="AR19" t="s">
        <v>47</v>
      </c>
      <c r="AS19">
        <v>1382241</v>
      </c>
      <c r="AT19">
        <v>12935.421</v>
      </c>
      <c r="AU19">
        <v>106706.22</v>
      </c>
      <c r="AV19" t="s">
        <v>47</v>
      </c>
      <c r="AW19">
        <v>845081</v>
      </c>
      <c r="AX19" t="s">
        <v>47</v>
      </c>
      <c r="AY19">
        <v>725100</v>
      </c>
      <c r="AZ19">
        <v>7789.6</v>
      </c>
      <c r="BA19">
        <v>24139</v>
      </c>
      <c r="BB19">
        <v>24561</v>
      </c>
      <c r="BC19">
        <v>59622</v>
      </c>
      <c r="BD19" t="s">
        <v>47</v>
      </c>
      <c r="BE19">
        <v>267805</v>
      </c>
      <c r="BF19">
        <v>8524</v>
      </c>
      <c r="BG19">
        <v>44901</v>
      </c>
      <c r="BH19">
        <v>17847.7</v>
      </c>
      <c r="BI19">
        <v>35630.199999999997</v>
      </c>
      <c r="BJ19">
        <v>28898</v>
      </c>
      <c r="BK19">
        <v>94668</v>
      </c>
      <c r="BL19">
        <v>7939</v>
      </c>
      <c r="BM19">
        <v>32270</v>
      </c>
      <c r="BN19">
        <v>957.85299999999995</v>
      </c>
      <c r="BO19">
        <v>31058</v>
      </c>
      <c r="BP19">
        <v>24006</v>
      </c>
      <c r="BQ19">
        <v>104672</v>
      </c>
      <c r="BR19" t="s">
        <v>47</v>
      </c>
      <c r="BS19">
        <v>1339125</v>
      </c>
      <c r="BT19">
        <v>15479</v>
      </c>
      <c r="BU19">
        <v>44277</v>
      </c>
      <c r="BV19">
        <v>25043</v>
      </c>
      <c r="BW19">
        <v>136111</v>
      </c>
      <c r="BX19">
        <v>9358</v>
      </c>
      <c r="BY19">
        <v>41851</v>
      </c>
      <c r="BZ19" t="s">
        <v>47</v>
      </c>
      <c r="CA19">
        <v>123641</v>
      </c>
      <c r="CB19">
        <v>22484</v>
      </c>
      <c r="CC19">
        <v>56429</v>
      </c>
      <c r="CD19">
        <v>3990</v>
      </c>
      <c r="CE19">
        <v>32365</v>
      </c>
      <c r="CF19">
        <v>40997</v>
      </c>
      <c r="CG19">
        <v>409732</v>
      </c>
    </row>
    <row r="20" spans="1:85" x14ac:dyDescent="0.25">
      <c r="A20" s="1">
        <v>43100</v>
      </c>
      <c r="B20">
        <v>16769</v>
      </c>
      <c r="C20">
        <v>33871</v>
      </c>
      <c r="D20">
        <v>10704</v>
      </c>
      <c r="E20">
        <v>14019</v>
      </c>
      <c r="F20" t="s">
        <v>47</v>
      </c>
      <c r="G20">
        <v>41027.300000000003</v>
      </c>
      <c r="H20" t="s">
        <v>47</v>
      </c>
      <c r="I20">
        <v>901300</v>
      </c>
      <c r="J20">
        <v>4020.2</v>
      </c>
      <c r="K20">
        <v>18188.900000000001</v>
      </c>
      <c r="L20">
        <v>19632</v>
      </c>
      <c r="M20">
        <v>78768</v>
      </c>
      <c r="N20">
        <v>23633</v>
      </c>
      <c r="O20">
        <v>75087</v>
      </c>
      <c r="P20" t="s">
        <v>47</v>
      </c>
      <c r="Q20">
        <v>690059</v>
      </c>
      <c r="R20">
        <v>19953</v>
      </c>
      <c r="S20">
        <v>195506</v>
      </c>
      <c r="T20">
        <v>12182</v>
      </c>
      <c r="U20">
        <v>44259</v>
      </c>
      <c r="V20" t="s">
        <v>47</v>
      </c>
      <c r="W20">
        <v>1949778</v>
      </c>
      <c r="X20">
        <v>8317</v>
      </c>
      <c r="Y20">
        <v>31633</v>
      </c>
      <c r="Z20" t="s">
        <v>47</v>
      </c>
      <c r="AA20">
        <v>870128</v>
      </c>
      <c r="AB20">
        <v>34528</v>
      </c>
      <c r="AC20">
        <v>255345</v>
      </c>
      <c r="AD20" t="s">
        <v>47</v>
      </c>
      <c r="AE20">
        <v>69803</v>
      </c>
      <c r="AF20">
        <v>24119</v>
      </c>
      <c r="AG20">
        <v>141334</v>
      </c>
      <c r="AH20">
        <v>5962</v>
      </c>
      <c r="AI20">
        <v>10064</v>
      </c>
      <c r="AJ20" t="s">
        <v>47</v>
      </c>
      <c r="AK20">
        <v>155641</v>
      </c>
      <c r="AL20" t="s">
        <v>47</v>
      </c>
      <c r="AM20">
        <v>114928</v>
      </c>
      <c r="AN20" t="s">
        <v>47</v>
      </c>
      <c r="AO20">
        <v>242631</v>
      </c>
      <c r="AP20">
        <v>10491</v>
      </c>
      <c r="AQ20">
        <v>53133</v>
      </c>
      <c r="AR20" t="s">
        <v>47</v>
      </c>
      <c r="AS20">
        <v>1275128</v>
      </c>
      <c r="AT20">
        <v>13363.808000000001</v>
      </c>
      <c r="AU20">
        <v>110688.55899999999</v>
      </c>
      <c r="AV20" t="s">
        <v>47</v>
      </c>
      <c r="AW20">
        <v>846216</v>
      </c>
      <c r="AX20" t="s">
        <v>47</v>
      </c>
      <c r="AY20">
        <v>796861</v>
      </c>
      <c r="AZ20">
        <v>7916.1</v>
      </c>
      <c r="BA20">
        <v>25577.4</v>
      </c>
      <c r="BB20">
        <v>27853</v>
      </c>
      <c r="BC20">
        <v>69755</v>
      </c>
      <c r="BD20" t="s">
        <v>47</v>
      </c>
      <c r="BE20">
        <v>265722</v>
      </c>
      <c r="BF20">
        <v>9139</v>
      </c>
      <c r="BG20">
        <v>41024</v>
      </c>
      <c r="BH20">
        <v>18664.5</v>
      </c>
      <c r="BI20">
        <v>35339.1</v>
      </c>
      <c r="BJ20">
        <v>28898</v>
      </c>
      <c r="BK20">
        <v>95349</v>
      </c>
      <c r="BL20">
        <v>8181</v>
      </c>
      <c r="BM20">
        <v>25315</v>
      </c>
      <c r="BN20">
        <v>957.85299999999995</v>
      </c>
      <c r="BO20">
        <v>32385</v>
      </c>
      <c r="BP20">
        <v>24608</v>
      </c>
      <c r="BQ20">
        <v>99813</v>
      </c>
      <c r="BR20" t="s">
        <v>47</v>
      </c>
      <c r="BS20">
        <v>1444305</v>
      </c>
      <c r="BT20">
        <v>16409</v>
      </c>
      <c r="BU20">
        <v>42484</v>
      </c>
      <c r="BV20">
        <v>24863</v>
      </c>
      <c r="BW20">
        <v>138915</v>
      </c>
      <c r="BX20">
        <v>9498</v>
      </c>
      <c r="BY20">
        <v>39849</v>
      </c>
      <c r="BZ20" t="s">
        <v>47</v>
      </c>
      <c r="CA20">
        <v>115066</v>
      </c>
      <c r="CB20">
        <v>23168</v>
      </c>
      <c r="CC20">
        <v>60285</v>
      </c>
      <c r="CD20">
        <v>5216</v>
      </c>
      <c r="CE20">
        <v>34236</v>
      </c>
      <c r="CF20">
        <v>43549</v>
      </c>
      <c r="CG20">
        <v>422193</v>
      </c>
    </row>
    <row r="21" spans="1:85" x14ac:dyDescent="0.25">
      <c r="A21" s="1">
        <v>43464</v>
      </c>
      <c r="B21">
        <v>16952</v>
      </c>
      <c r="C21">
        <v>33331</v>
      </c>
      <c r="D21">
        <v>11363</v>
      </c>
      <c r="E21">
        <v>15612</v>
      </c>
      <c r="F21" t="s">
        <v>47</v>
      </c>
      <c r="G21">
        <v>41980.6</v>
      </c>
      <c r="H21" t="s">
        <v>47</v>
      </c>
      <c r="I21">
        <v>897567</v>
      </c>
      <c r="J21">
        <v>5029.2</v>
      </c>
      <c r="K21">
        <v>21675.9</v>
      </c>
      <c r="L21">
        <v>18356</v>
      </c>
      <c r="M21">
        <v>86556</v>
      </c>
      <c r="N21">
        <v>22576</v>
      </c>
      <c r="O21">
        <v>126285</v>
      </c>
      <c r="P21" t="s">
        <v>47</v>
      </c>
      <c r="Q21">
        <v>676689</v>
      </c>
      <c r="R21">
        <v>18556</v>
      </c>
      <c r="S21">
        <v>208938</v>
      </c>
      <c r="T21">
        <v>11922</v>
      </c>
      <c r="U21">
        <v>44177</v>
      </c>
      <c r="V21" t="s">
        <v>47</v>
      </c>
      <c r="W21">
        <v>2040836</v>
      </c>
      <c r="X21">
        <v>8638</v>
      </c>
      <c r="Y21">
        <v>35173</v>
      </c>
      <c r="Z21" t="s">
        <v>47</v>
      </c>
      <c r="AA21">
        <v>930695</v>
      </c>
      <c r="AB21">
        <v>33067</v>
      </c>
      <c r="AC21">
        <v>281619</v>
      </c>
      <c r="AD21" t="s">
        <v>47</v>
      </c>
      <c r="AE21">
        <v>75357</v>
      </c>
      <c r="AF21">
        <v>24119</v>
      </c>
      <c r="AG21">
        <v>145375</v>
      </c>
      <c r="AH21">
        <v>6836</v>
      </c>
      <c r="AI21">
        <v>46269</v>
      </c>
      <c r="AJ21" t="s">
        <v>47</v>
      </c>
      <c r="AK21">
        <v>165424</v>
      </c>
      <c r="AL21" t="s">
        <v>47</v>
      </c>
      <c r="AM21">
        <v>118373</v>
      </c>
      <c r="AN21" t="s">
        <v>47</v>
      </c>
      <c r="AO21">
        <v>256762</v>
      </c>
      <c r="AP21">
        <v>9834</v>
      </c>
      <c r="AQ21">
        <v>56703</v>
      </c>
      <c r="AR21" t="s">
        <v>47</v>
      </c>
      <c r="AS21">
        <v>1309428</v>
      </c>
      <c r="AT21">
        <v>15435.137000000001</v>
      </c>
      <c r="AU21">
        <v>113037.923</v>
      </c>
      <c r="AV21" t="s">
        <v>47</v>
      </c>
      <c r="AW21">
        <v>887030</v>
      </c>
      <c r="AX21" t="s">
        <v>47</v>
      </c>
      <c r="AY21">
        <v>787721</v>
      </c>
      <c r="AZ21">
        <v>10198.200000000001</v>
      </c>
      <c r="BA21">
        <v>21367.5</v>
      </c>
      <c r="BB21">
        <v>31201</v>
      </c>
      <c r="BC21">
        <v>74300</v>
      </c>
      <c r="BD21" t="s">
        <v>47</v>
      </c>
      <c r="BE21">
        <v>270168</v>
      </c>
      <c r="BF21">
        <v>8446</v>
      </c>
      <c r="BG21">
        <v>39517</v>
      </c>
      <c r="BH21">
        <v>19605.8</v>
      </c>
      <c r="BI21">
        <v>38457.5</v>
      </c>
      <c r="BJ21">
        <v>28898</v>
      </c>
      <c r="BK21">
        <v>96592</v>
      </c>
      <c r="BL21">
        <v>8554</v>
      </c>
      <c r="BM21">
        <v>26019</v>
      </c>
      <c r="BN21">
        <v>957.85299999999995</v>
      </c>
      <c r="BO21">
        <v>40620</v>
      </c>
      <c r="BP21">
        <v>24242</v>
      </c>
      <c r="BQ21">
        <v>111408</v>
      </c>
      <c r="BR21" t="s">
        <v>47</v>
      </c>
      <c r="BS21">
        <v>1459271</v>
      </c>
      <c r="BT21">
        <v>17245</v>
      </c>
      <c r="BU21">
        <v>51491</v>
      </c>
      <c r="BX21">
        <v>10043</v>
      </c>
      <c r="BY21">
        <v>42259</v>
      </c>
      <c r="BZ21" t="s">
        <v>47</v>
      </c>
      <c r="CA21">
        <v>114047</v>
      </c>
      <c r="CB21">
        <v>25311</v>
      </c>
      <c r="CC21">
        <v>59456</v>
      </c>
      <c r="CD21">
        <v>6314</v>
      </c>
      <c r="CE21">
        <v>34403</v>
      </c>
      <c r="CF21">
        <v>46349</v>
      </c>
      <c r="CG21">
        <v>458156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C6" sqref="C6"/>
    </sheetView>
  </sheetViews>
  <sheetFormatPr defaultRowHeight="14.5" x14ac:dyDescent="0.35"/>
  <cols>
    <col min="1" max="1" width="10.7265625" bestFit="1" customWidth="1"/>
    <col min="2" max="2" width="11" customWidth="1"/>
  </cols>
  <sheetData>
    <row r="1" spans="1:43" x14ac:dyDescent="0.25">
      <c r="A1" t="s">
        <v>42</v>
      </c>
      <c r="B1" s="1">
        <v>36889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66</v>
      </c>
      <c r="C6" t="s">
        <v>66</v>
      </c>
      <c r="D6" t="s">
        <v>66</v>
      </c>
      <c r="E6" t="s">
        <v>66</v>
      </c>
      <c r="F6" t="s">
        <v>66</v>
      </c>
      <c r="G6" t="s">
        <v>66</v>
      </c>
      <c r="H6" t="s">
        <v>66</v>
      </c>
      <c r="I6" t="s">
        <v>66</v>
      </c>
      <c r="J6" t="s">
        <v>66</v>
      </c>
      <c r="K6" t="s">
        <v>66</v>
      </c>
      <c r="L6" t="s">
        <v>66</v>
      </c>
      <c r="M6" t="s">
        <v>66</v>
      </c>
      <c r="N6" t="s">
        <v>66</v>
      </c>
      <c r="O6" t="s">
        <v>66</v>
      </c>
      <c r="P6" t="s">
        <v>66</v>
      </c>
      <c r="Q6" t="s">
        <v>66</v>
      </c>
      <c r="R6" t="s">
        <v>66</v>
      </c>
      <c r="S6" t="s">
        <v>66</v>
      </c>
      <c r="T6" t="s">
        <v>66</v>
      </c>
      <c r="U6" t="s">
        <v>66</v>
      </c>
      <c r="V6" t="s">
        <v>66</v>
      </c>
      <c r="W6" t="s">
        <v>66</v>
      </c>
      <c r="X6" t="s">
        <v>66</v>
      </c>
      <c r="Y6" t="s">
        <v>66</v>
      </c>
      <c r="Z6" t="s">
        <v>66</v>
      </c>
      <c r="AA6" t="s">
        <v>66</v>
      </c>
      <c r="AB6" t="s">
        <v>66</v>
      </c>
      <c r="AC6" t="s">
        <v>66</v>
      </c>
      <c r="AD6" t="s">
        <v>66</v>
      </c>
      <c r="AE6" t="s">
        <v>66</v>
      </c>
      <c r="AF6" t="s">
        <v>66</v>
      </c>
      <c r="AG6" t="s">
        <v>66</v>
      </c>
      <c r="AH6" t="s">
        <v>66</v>
      </c>
      <c r="AI6" t="s">
        <v>66</v>
      </c>
      <c r="AJ6" t="s">
        <v>66</v>
      </c>
      <c r="AK6" t="s">
        <v>66</v>
      </c>
      <c r="AL6" t="s">
        <v>66</v>
      </c>
      <c r="AM6" t="s">
        <v>66</v>
      </c>
      <c r="AN6" t="s">
        <v>66</v>
      </c>
      <c r="AO6" t="s">
        <v>66</v>
      </c>
      <c r="AP6" t="s">
        <v>66</v>
      </c>
      <c r="AQ6" t="s">
        <v>66</v>
      </c>
    </row>
    <row r="7" spans="1:43" x14ac:dyDescent="0.25">
      <c r="A7" s="2" t="e">
        <f ca="1">_xll.BDH(B$4,B$6,$B1,$B2,"Dir=V","Per=Y","Days=A","Dts=S","cols=2;rows=19")</f>
        <v>#NAME?</v>
      </c>
      <c r="B7">
        <v>-0.79630000000000001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33.740499999999997</v>
      </c>
      <c r="C8">
        <v>27.9758</v>
      </c>
      <c r="D8">
        <v>-15.4252</v>
      </c>
      <c r="E8" t="s">
        <v>47</v>
      </c>
      <c r="F8">
        <v>160.4778</v>
      </c>
      <c r="G8">
        <v>-3.2795000000000001</v>
      </c>
      <c r="H8">
        <v>-1.1334</v>
      </c>
      <c r="I8">
        <v>45.221299999999999</v>
      </c>
      <c r="J8">
        <v>14.7277</v>
      </c>
      <c r="K8">
        <v>-7.6440999999999999</v>
      </c>
      <c r="L8">
        <v>90.075699999999998</v>
      </c>
      <c r="M8">
        <v>6.2264999999999997</v>
      </c>
      <c r="N8" t="s">
        <v>47</v>
      </c>
      <c r="O8">
        <v>-8.2929999999999993</v>
      </c>
      <c r="P8">
        <v>7.0926</v>
      </c>
      <c r="Q8">
        <v>30.3203</v>
      </c>
      <c r="R8">
        <v>-29.876000000000001</v>
      </c>
      <c r="S8">
        <v>68.928399999999996</v>
      </c>
      <c r="T8">
        <v>21.4697</v>
      </c>
      <c r="U8">
        <v>14.0495</v>
      </c>
      <c r="V8">
        <v>21.186399999999999</v>
      </c>
      <c r="W8" t="s">
        <v>47</v>
      </c>
      <c r="X8">
        <v>141.42359999999999</v>
      </c>
      <c r="Y8" t="s">
        <v>47</v>
      </c>
      <c r="Z8">
        <v>159.43600000000001</v>
      </c>
      <c r="AA8">
        <v>19.2363</v>
      </c>
      <c r="AB8">
        <v>13.853899999999999</v>
      </c>
      <c r="AD8">
        <v>-34.113900000000001</v>
      </c>
      <c r="AE8">
        <v>21.049399999999999</v>
      </c>
      <c r="AF8">
        <v>-40.243099999999998</v>
      </c>
      <c r="AG8">
        <v>-32.397500000000001</v>
      </c>
      <c r="AH8">
        <v>-69.741200000000006</v>
      </c>
      <c r="AI8">
        <v>51.881700000000002</v>
      </c>
      <c r="AJ8">
        <v>-33.831899999999997</v>
      </c>
      <c r="AK8">
        <v>32.3748</v>
      </c>
      <c r="AL8">
        <v>-44.750300000000003</v>
      </c>
      <c r="AM8">
        <v>-19.635100000000001</v>
      </c>
      <c r="AN8">
        <v>-15.5406</v>
      </c>
      <c r="AO8">
        <v>12.8582</v>
      </c>
      <c r="AP8">
        <v>-7.9622999999999999</v>
      </c>
      <c r="AQ8">
        <v>7.9444999999999997</v>
      </c>
    </row>
    <row r="9" spans="1:43" x14ac:dyDescent="0.25">
      <c r="A9" s="1">
        <v>37621</v>
      </c>
      <c r="B9">
        <v>-12.7882</v>
      </c>
      <c r="C9">
        <v>-28.547599999999999</v>
      </c>
      <c r="D9">
        <v>-17.796800000000001</v>
      </c>
      <c r="E9" t="s">
        <v>47</v>
      </c>
      <c r="F9">
        <v>-60.030900000000003</v>
      </c>
      <c r="G9">
        <v>-14.239000000000001</v>
      </c>
      <c r="H9">
        <v>-14.444000000000001</v>
      </c>
      <c r="I9">
        <v>-64.620999999999995</v>
      </c>
      <c r="J9">
        <v>20.442399999999999</v>
      </c>
      <c r="K9">
        <v>-18.181799999999999</v>
      </c>
      <c r="L9">
        <v>-22.831900000000001</v>
      </c>
      <c r="M9">
        <v>-18.756900000000002</v>
      </c>
      <c r="N9" t="s">
        <v>47</v>
      </c>
      <c r="O9">
        <v>-8.5012000000000008</v>
      </c>
      <c r="P9">
        <v>1.7149999999999999</v>
      </c>
      <c r="Q9">
        <v>-31.105899999999998</v>
      </c>
      <c r="R9">
        <v>13.6212</v>
      </c>
      <c r="S9">
        <v>25.128599999999999</v>
      </c>
      <c r="T9">
        <v>29.7743</v>
      </c>
      <c r="U9">
        <v>-7.6493000000000002</v>
      </c>
      <c r="V9">
        <v>-12.1212</v>
      </c>
      <c r="W9">
        <v>4.1044999999999998</v>
      </c>
      <c r="X9">
        <v>18.507200000000001</v>
      </c>
      <c r="Y9" t="s">
        <v>47</v>
      </c>
      <c r="Z9">
        <v>-47.324399999999997</v>
      </c>
      <c r="AA9">
        <v>-0.52710000000000001</v>
      </c>
      <c r="AB9">
        <v>-47.013300000000001</v>
      </c>
      <c r="AD9">
        <v>-58.501399999999997</v>
      </c>
      <c r="AE9">
        <v>-7.2755000000000001</v>
      </c>
      <c r="AF9">
        <v>-7.1319999999999997</v>
      </c>
      <c r="AG9">
        <v>-45.823599999999999</v>
      </c>
      <c r="AH9">
        <v>-8.5808</v>
      </c>
      <c r="AI9">
        <v>148.3186</v>
      </c>
      <c r="AJ9">
        <v>-28.9453</v>
      </c>
      <c r="AK9">
        <v>-18.287199999999999</v>
      </c>
      <c r="AL9">
        <v>-26.7591</v>
      </c>
      <c r="AM9">
        <v>-28.923999999999999</v>
      </c>
      <c r="AN9">
        <v>-58.355699999999999</v>
      </c>
      <c r="AO9">
        <v>-15.690099999999999</v>
      </c>
      <c r="AP9">
        <v>-22.555299999999999</v>
      </c>
      <c r="AQ9">
        <v>3.1736</v>
      </c>
    </row>
    <row r="10" spans="1:43" x14ac:dyDescent="0.25">
      <c r="A10" s="1">
        <v>37986</v>
      </c>
      <c r="B10">
        <v>-40.997500000000002</v>
      </c>
      <c r="C10">
        <v>-3.9077000000000002</v>
      </c>
      <c r="D10">
        <v>18.0152</v>
      </c>
      <c r="E10" t="s">
        <v>47</v>
      </c>
      <c r="F10">
        <v>-48.4512</v>
      </c>
      <c r="G10">
        <v>-14.068199999999999</v>
      </c>
      <c r="H10">
        <v>-26.1724</v>
      </c>
      <c r="I10">
        <v>16.761099999999999</v>
      </c>
      <c r="J10">
        <v>2.1461000000000001</v>
      </c>
      <c r="K10">
        <v>-9.9502000000000006</v>
      </c>
      <c r="L10">
        <v>-35.4358</v>
      </c>
      <c r="M10">
        <v>9.4200999999999997</v>
      </c>
      <c r="N10" t="s">
        <v>47</v>
      </c>
      <c r="O10">
        <v>-10.5031</v>
      </c>
      <c r="P10">
        <v>-5.6322999999999999</v>
      </c>
      <c r="Q10">
        <v>-23.540700000000001</v>
      </c>
      <c r="R10">
        <v>3.7246999999999999</v>
      </c>
      <c r="S10">
        <v>-29.085899999999999</v>
      </c>
      <c r="T10">
        <v>14.6135</v>
      </c>
      <c r="U10">
        <v>-8.3117000000000001</v>
      </c>
      <c r="V10">
        <v>-10.079599999999999</v>
      </c>
      <c r="W10">
        <v>74.910399999999996</v>
      </c>
      <c r="X10">
        <v>-17.228000000000002</v>
      </c>
      <c r="Y10" t="s">
        <v>47</v>
      </c>
      <c r="Z10">
        <v>-85.714299999999994</v>
      </c>
      <c r="AA10">
        <v>-18.5578</v>
      </c>
      <c r="AB10">
        <v>6.0542999999999996</v>
      </c>
      <c r="AD10">
        <v>0</v>
      </c>
      <c r="AE10">
        <v>3.4872999999999998</v>
      </c>
      <c r="AF10">
        <v>-35.767299999999999</v>
      </c>
      <c r="AG10">
        <v>-15.59</v>
      </c>
      <c r="AH10">
        <v>51.761499999999998</v>
      </c>
      <c r="AI10">
        <v>-73.556700000000006</v>
      </c>
      <c r="AJ10">
        <v>-0.51690000000000003</v>
      </c>
      <c r="AK10">
        <v>-12.484299999999999</v>
      </c>
      <c r="AL10">
        <v>-3.0855999999999999</v>
      </c>
      <c r="AM10">
        <v>-12.083299999999999</v>
      </c>
      <c r="AN10">
        <v>22.664200000000001</v>
      </c>
      <c r="AO10">
        <v>-19.845600000000001</v>
      </c>
      <c r="AP10">
        <v>-62.457700000000003</v>
      </c>
      <c r="AQ10">
        <v>-1.4647999999999999</v>
      </c>
    </row>
    <row r="11" spans="1:43" x14ac:dyDescent="0.25">
      <c r="A11" s="1">
        <v>38352</v>
      </c>
      <c r="B11">
        <v>6.9314999999999998</v>
      </c>
      <c r="C11">
        <v>6.4646999999999997</v>
      </c>
      <c r="D11">
        <v>20.648099999999999</v>
      </c>
      <c r="E11" t="s">
        <v>47</v>
      </c>
      <c r="F11">
        <v>4.9538000000000002</v>
      </c>
      <c r="G11">
        <v>-0.69040000000000001</v>
      </c>
      <c r="H11">
        <v>-24.319400000000002</v>
      </c>
      <c r="I11">
        <v>-45.540300000000002</v>
      </c>
      <c r="J11">
        <v>-57.141399999999997</v>
      </c>
      <c r="K11">
        <v>-4.2356999999999996</v>
      </c>
      <c r="L11">
        <v>-32.1492</v>
      </c>
      <c r="M11">
        <v>37.024099999999997</v>
      </c>
      <c r="N11" t="s">
        <v>47</v>
      </c>
      <c r="O11">
        <v>9.1336999999999993</v>
      </c>
      <c r="P11">
        <v>8.6105</v>
      </c>
      <c r="Q11">
        <v>3.4508999999999999</v>
      </c>
      <c r="R11">
        <v>-0.23300000000000001</v>
      </c>
      <c r="S11">
        <v>-2.3460999999999999</v>
      </c>
      <c r="T11">
        <v>-13.489699999999999</v>
      </c>
      <c r="U11">
        <v>16.3079</v>
      </c>
      <c r="V11">
        <v>-9.1445000000000007</v>
      </c>
      <c r="W11">
        <v>-14.959</v>
      </c>
      <c r="X11">
        <v>11.616099999999999</v>
      </c>
      <c r="Y11" t="s">
        <v>47</v>
      </c>
      <c r="Z11">
        <v>911.11109999999996</v>
      </c>
      <c r="AA11">
        <v>-43.267299999999999</v>
      </c>
      <c r="AB11">
        <v>25.984300000000001</v>
      </c>
      <c r="AD11">
        <v>26.851900000000001</v>
      </c>
      <c r="AE11">
        <v>21.3658</v>
      </c>
      <c r="AF11">
        <v>0.76439999999999997</v>
      </c>
      <c r="AG11">
        <v>29.489799999999999</v>
      </c>
      <c r="AH11">
        <v>15.533300000000001</v>
      </c>
      <c r="AI11">
        <v>103.2345</v>
      </c>
      <c r="AJ11">
        <v>171.94630000000001</v>
      </c>
      <c r="AK11">
        <v>-28.689599999999999</v>
      </c>
      <c r="AL11">
        <v>28.22</v>
      </c>
      <c r="AM11">
        <v>9.7156000000000002</v>
      </c>
      <c r="AN11">
        <v>0.85150000000000003</v>
      </c>
      <c r="AO11">
        <v>-5.7803000000000004</v>
      </c>
      <c r="AP11">
        <v>-14.819599999999999</v>
      </c>
      <c r="AQ11">
        <v>-17.496700000000001</v>
      </c>
    </row>
    <row r="12" spans="1:43" x14ac:dyDescent="0.25">
      <c r="A12" s="1">
        <v>38717</v>
      </c>
      <c r="B12">
        <v>-6.3240999999999996</v>
      </c>
      <c r="C12">
        <v>60.590299999999999</v>
      </c>
      <c r="D12">
        <v>8.2353000000000005</v>
      </c>
      <c r="E12" t="s">
        <v>47</v>
      </c>
      <c r="F12">
        <v>-3.0929000000000002</v>
      </c>
      <c r="G12">
        <v>-5.3136000000000001</v>
      </c>
      <c r="H12">
        <v>11.0312</v>
      </c>
      <c r="I12">
        <v>134.15270000000001</v>
      </c>
      <c r="J12">
        <v>-8.6730999999999998</v>
      </c>
      <c r="K12">
        <v>16.730799999999999</v>
      </c>
      <c r="L12">
        <v>28.403099999999998</v>
      </c>
      <c r="M12">
        <v>18.4129</v>
      </c>
      <c r="N12">
        <v>-3.1673999999999998</v>
      </c>
      <c r="O12">
        <v>10.212400000000001</v>
      </c>
      <c r="P12">
        <v>22.5411</v>
      </c>
      <c r="Q12">
        <v>37.923999999999999</v>
      </c>
      <c r="R12">
        <v>21.0061</v>
      </c>
      <c r="S12">
        <v>-14.160500000000001</v>
      </c>
      <c r="T12">
        <v>-3.3456000000000001</v>
      </c>
      <c r="U12">
        <v>19.519100000000002</v>
      </c>
      <c r="V12">
        <v>14.6104</v>
      </c>
      <c r="W12">
        <v>153.8956</v>
      </c>
      <c r="X12">
        <v>-1.147</v>
      </c>
      <c r="Y12">
        <v>42.1053</v>
      </c>
      <c r="Z12">
        <v>43.223399999999998</v>
      </c>
      <c r="AA12">
        <v>-14.1112</v>
      </c>
      <c r="AB12">
        <v>10.4688</v>
      </c>
      <c r="AD12">
        <v>10.766400000000001</v>
      </c>
      <c r="AE12">
        <v>-2.1858</v>
      </c>
      <c r="AF12">
        <v>19.4709</v>
      </c>
      <c r="AG12">
        <v>-49.251399999999997</v>
      </c>
      <c r="AH12">
        <v>141.1215</v>
      </c>
      <c r="AI12">
        <v>51.591500000000003</v>
      </c>
      <c r="AJ12">
        <v>-25.329599999999999</v>
      </c>
      <c r="AK12">
        <v>35.851799999999997</v>
      </c>
      <c r="AL12">
        <v>14.334099999999999</v>
      </c>
      <c r="AM12">
        <v>10.9071</v>
      </c>
      <c r="AN12">
        <v>26.806999999999999</v>
      </c>
      <c r="AO12">
        <v>-6.5440000000000005</v>
      </c>
      <c r="AP12">
        <v>19.515899999999998</v>
      </c>
      <c r="AQ12">
        <v>-20.1081</v>
      </c>
    </row>
    <row r="13" spans="1:43" x14ac:dyDescent="0.25">
      <c r="A13" s="1">
        <v>39082</v>
      </c>
      <c r="B13">
        <v>-20.759499999999999</v>
      </c>
      <c r="C13">
        <v>98.389399999999995</v>
      </c>
      <c r="D13">
        <v>15.6891</v>
      </c>
      <c r="E13">
        <v>41.030200000000001</v>
      </c>
      <c r="F13">
        <v>-2.8090000000000002</v>
      </c>
      <c r="G13">
        <v>23.7819</v>
      </c>
      <c r="H13">
        <v>35.061199999999999</v>
      </c>
      <c r="I13">
        <v>-18.3842</v>
      </c>
      <c r="J13">
        <v>11.3032</v>
      </c>
      <c r="K13">
        <v>2.3064</v>
      </c>
      <c r="L13">
        <v>37.410800000000002</v>
      </c>
      <c r="M13">
        <v>27.633800000000001</v>
      </c>
      <c r="N13">
        <v>38.317799999999998</v>
      </c>
      <c r="O13">
        <v>-19.946100000000001</v>
      </c>
      <c r="P13">
        <v>10.2256</v>
      </c>
      <c r="Q13">
        <v>-3.0131000000000001</v>
      </c>
      <c r="R13">
        <v>12.9061</v>
      </c>
      <c r="S13">
        <v>-9.1538000000000004</v>
      </c>
      <c r="T13">
        <v>-6.4043999999999999</v>
      </c>
      <c r="U13">
        <v>12.002700000000001</v>
      </c>
      <c r="V13">
        <v>66.855500000000006</v>
      </c>
      <c r="W13">
        <v>11.0724</v>
      </c>
      <c r="X13">
        <v>19.2804</v>
      </c>
      <c r="Y13">
        <v>5.1852</v>
      </c>
      <c r="Z13">
        <v>43.223399999999998</v>
      </c>
      <c r="AA13">
        <v>19.013100000000001</v>
      </c>
      <c r="AB13">
        <v>9.0523000000000007</v>
      </c>
      <c r="AD13">
        <v>7.0839999999999996</v>
      </c>
      <c r="AE13">
        <v>12.516999999999999</v>
      </c>
      <c r="AF13">
        <v>14.6044</v>
      </c>
      <c r="AG13">
        <v>7.7640000000000002</v>
      </c>
      <c r="AH13">
        <v>34.108499999999999</v>
      </c>
      <c r="AI13">
        <v>27.209099999999999</v>
      </c>
      <c r="AJ13">
        <v>69.927999999999997</v>
      </c>
      <c r="AK13">
        <v>39.439599999999999</v>
      </c>
      <c r="AL13">
        <v>-7.4283999999999999</v>
      </c>
      <c r="AM13">
        <v>7.1405000000000003</v>
      </c>
      <c r="AN13">
        <v>56.741</v>
      </c>
      <c r="AO13">
        <v>10.8315</v>
      </c>
      <c r="AP13">
        <v>6.9619999999999997</v>
      </c>
      <c r="AQ13">
        <v>-15.9224</v>
      </c>
    </row>
    <row r="14" spans="1:43" x14ac:dyDescent="0.25">
      <c r="A14" s="1">
        <v>39447</v>
      </c>
      <c r="B14">
        <v>-21.405799999999999</v>
      </c>
      <c r="C14">
        <v>-38.171999999999997</v>
      </c>
      <c r="D14">
        <v>20.484000000000002</v>
      </c>
      <c r="E14">
        <v>-47.607100000000003</v>
      </c>
      <c r="F14">
        <v>153.68809999999999</v>
      </c>
      <c r="G14">
        <v>6.2839999999999998</v>
      </c>
      <c r="H14">
        <v>-0.85289999999999999</v>
      </c>
      <c r="I14">
        <v>91.243300000000005</v>
      </c>
      <c r="J14">
        <v>-1.0665</v>
      </c>
      <c r="K14">
        <v>16.908200000000001</v>
      </c>
      <c r="L14">
        <v>2.5964</v>
      </c>
      <c r="M14">
        <v>23.513200000000001</v>
      </c>
      <c r="N14">
        <v>64.1892</v>
      </c>
      <c r="O14">
        <v>-28.6235</v>
      </c>
      <c r="P14">
        <v>5.6879999999999997</v>
      </c>
      <c r="Q14">
        <v>-7.0911</v>
      </c>
      <c r="R14">
        <v>11.212</v>
      </c>
      <c r="S14">
        <v>76.9482</v>
      </c>
      <c r="T14">
        <v>39.002899999999997</v>
      </c>
      <c r="U14">
        <v>6.4480000000000004</v>
      </c>
      <c r="V14">
        <v>19.5246</v>
      </c>
      <c r="W14">
        <v>0.99690000000000001</v>
      </c>
      <c r="X14">
        <v>105.8605</v>
      </c>
      <c r="Y14">
        <v>1.2323999999999999</v>
      </c>
      <c r="Z14">
        <v>43.223399999999998</v>
      </c>
      <c r="AA14">
        <v>39.780500000000004</v>
      </c>
      <c r="AB14">
        <v>28.404699999999998</v>
      </c>
      <c r="AD14">
        <v>10</v>
      </c>
      <c r="AE14">
        <v>4.1330999999999998</v>
      </c>
      <c r="AF14">
        <v>0.35520000000000002</v>
      </c>
      <c r="AG14">
        <v>-5.1872999999999996</v>
      </c>
      <c r="AH14">
        <v>11.8497</v>
      </c>
      <c r="AI14">
        <v>10.728999999999999</v>
      </c>
      <c r="AJ14">
        <v>-17.3004</v>
      </c>
      <c r="AK14">
        <v>9.5890000000000004</v>
      </c>
      <c r="AL14">
        <v>-0.79979999999999996</v>
      </c>
      <c r="AM14">
        <v>22.084199999999999</v>
      </c>
      <c r="AN14">
        <v>4.9184999999999999</v>
      </c>
      <c r="AO14">
        <v>3.2576999999999998</v>
      </c>
      <c r="AP14">
        <v>-2.5444</v>
      </c>
      <c r="AQ14">
        <v>24.4099</v>
      </c>
    </row>
    <row r="15" spans="1:43" x14ac:dyDescent="0.25">
      <c r="A15" s="1">
        <v>39810</v>
      </c>
      <c r="B15">
        <v>38.075899999999997</v>
      </c>
      <c r="C15">
        <v>37.391300000000001</v>
      </c>
      <c r="D15">
        <v>40.388399999999997</v>
      </c>
      <c r="E15">
        <v>14.5433</v>
      </c>
      <c r="F15">
        <v>44.9998</v>
      </c>
      <c r="G15">
        <v>-1.6156999999999999</v>
      </c>
      <c r="H15">
        <v>-5.4301000000000004</v>
      </c>
      <c r="I15">
        <v>-48.363500000000002</v>
      </c>
      <c r="J15">
        <v>-1.4763999999999999</v>
      </c>
      <c r="K15">
        <v>-2.7547999999999999</v>
      </c>
      <c r="L15">
        <v>2.1692</v>
      </c>
      <c r="M15">
        <v>1.07</v>
      </c>
      <c r="N15">
        <v>-26.131699999999999</v>
      </c>
      <c r="O15">
        <v>-77.006100000000004</v>
      </c>
      <c r="P15">
        <v>21.711400000000001</v>
      </c>
      <c r="Q15">
        <v>3.5836999999999999</v>
      </c>
      <c r="R15">
        <v>-19.061399999999999</v>
      </c>
      <c r="S15">
        <v>44.592399999999998</v>
      </c>
      <c r="T15">
        <v>44.303800000000003</v>
      </c>
      <c r="U15">
        <v>12.437200000000001</v>
      </c>
      <c r="V15">
        <v>7.8125</v>
      </c>
      <c r="W15">
        <v>-7.1348000000000003</v>
      </c>
      <c r="X15">
        <v>35.624099999999999</v>
      </c>
      <c r="Y15">
        <v>23.130400000000002</v>
      </c>
      <c r="Z15">
        <v>150.18119999999999</v>
      </c>
      <c r="AA15">
        <v>-11.359299999999999</v>
      </c>
      <c r="AB15">
        <v>4.9495000000000005</v>
      </c>
      <c r="AD15">
        <v>24.335699999999999</v>
      </c>
      <c r="AE15">
        <v>-3.8788999999999998</v>
      </c>
      <c r="AF15">
        <v>-2.5339999999999998</v>
      </c>
      <c r="AG15">
        <v>17.0213</v>
      </c>
      <c r="AH15">
        <v>13.9535</v>
      </c>
      <c r="AI15">
        <v>-0.24840000000000001</v>
      </c>
      <c r="AJ15">
        <v>-2.1436999999999999</v>
      </c>
      <c r="AK15">
        <v>-15.25</v>
      </c>
      <c r="AL15">
        <v>-21.445799999999998</v>
      </c>
      <c r="AM15">
        <v>3.2258</v>
      </c>
      <c r="AN15">
        <v>8.4548000000000005</v>
      </c>
      <c r="AO15">
        <v>9.1777999999999995</v>
      </c>
      <c r="AP15">
        <v>27.8081</v>
      </c>
      <c r="AQ15">
        <v>48.404499999999999</v>
      </c>
    </row>
    <row r="16" spans="1:43" x14ac:dyDescent="0.25">
      <c r="A16" s="1">
        <v>40178</v>
      </c>
      <c r="B16">
        <v>-24.435700000000001</v>
      </c>
      <c r="C16">
        <v>-38.2911</v>
      </c>
      <c r="D16">
        <v>-26.059799999999999</v>
      </c>
      <c r="E16">
        <v>21.7209</v>
      </c>
      <c r="F16">
        <v>-59.595399999999998</v>
      </c>
      <c r="G16">
        <v>-0.55530000000000002</v>
      </c>
      <c r="H16">
        <v>-10.4605</v>
      </c>
      <c r="I16">
        <v>-22.352</v>
      </c>
      <c r="J16">
        <v>-17.4358</v>
      </c>
      <c r="K16">
        <v>-0.99150000000000005</v>
      </c>
      <c r="L16">
        <v>-1.5569999999999999</v>
      </c>
      <c r="M16">
        <v>-48.796900000000001</v>
      </c>
      <c r="N16">
        <v>-1.1142000000000001</v>
      </c>
      <c r="O16">
        <v>-31.9191</v>
      </c>
      <c r="P16">
        <v>71.565299999999993</v>
      </c>
      <c r="Q16">
        <v>10.0753</v>
      </c>
      <c r="R16">
        <v>-32.025799999999997</v>
      </c>
      <c r="S16">
        <v>-6.6298000000000004</v>
      </c>
      <c r="T16">
        <v>-2.2742</v>
      </c>
      <c r="U16">
        <v>-0.1012</v>
      </c>
      <c r="V16">
        <v>-10.803699999999999</v>
      </c>
      <c r="W16">
        <v>-35.286999999999999</v>
      </c>
      <c r="X16">
        <v>-27.278500000000001</v>
      </c>
      <c r="Y16">
        <v>-9.6044999999999998</v>
      </c>
      <c r="Z16">
        <v>-48.660400000000003</v>
      </c>
      <c r="AA16">
        <v>-44.940899999999999</v>
      </c>
      <c r="AB16">
        <v>-28.0077</v>
      </c>
      <c r="AD16">
        <v>-37.232799999999997</v>
      </c>
      <c r="AE16">
        <v>-15.8064</v>
      </c>
      <c r="AF16">
        <v>-20.784300000000002</v>
      </c>
      <c r="AG16">
        <v>-35.714300000000001</v>
      </c>
      <c r="AH16">
        <v>-33.560099999999998</v>
      </c>
      <c r="AI16">
        <v>11.1457</v>
      </c>
      <c r="AJ16">
        <v>-31.347200000000001</v>
      </c>
      <c r="AK16">
        <v>-33.628300000000003</v>
      </c>
      <c r="AL16">
        <v>-33.1509</v>
      </c>
      <c r="AM16">
        <v>-18.990400000000001</v>
      </c>
      <c r="AN16">
        <v>-3.7521</v>
      </c>
      <c r="AO16">
        <v>9.282</v>
      </c>
      <c r="AP16">
        <v>25.7957</v>
      </c>
      <c r="AQ16">
        <v>-13.366300000000001</v>
      </c>
    </row>
    <row r="17" spans="1:43" x14ac:dyDescent="0.25">
      <c r="A17" s="1">
        <v>40543</v>
      </c>
      <c r="B17">
        <v>12.987</v>
      </c>
      <c r="C17">
        <v>16.410299999999999</v>
      </c>
      <c r="D17">
        <v>2.7498</v>
      </c>
      <c r="E17">
        <v>26.896599999999999</v>
      </c>
      <c r="F17">
        <v>22.646000000000001</v>
      </c>
      <c r="G17">
        <v>1.6354</v>
      </c>
      <c r="H17">
        <v>-3.8730000000000002</v>
      </c>
      <c r="I17">
        <v>11.707800000000001</v>
      </c>
      <c r="J17">
        <v>-5.9924999999999997</v>
      </c>
      <c r="K17">
        <v>19.027200000000001</v>
      </c>
      <c r="L17">
        <v>28.6844</v>
      </c>
      <c r="M17">
        <v>-12.406000000000001</v>
      </c>
      <c r="N17">
        <v>11.831</v>
      </c>
      <c r="O17">
        <v>50.763500000000001</v>
      </c>
      <c r="P17">
        <v>-10.121499999999999</v>
      </c>
      <c r="Q17">
        <v>-9.6134000000000004</v>
      </c>
      <c r="R17">
        <v>11.731</v>
      </c>
      <c r="S17">
        <v>-1.8662000000000001</v>
      </c>
      <c r="T17">
        <v>2.2938999999999998</v>
      </c>
      <c r="U17">
        <v>16.566800000000001</v>
      </c>
      <c r="V17">
        <v>11.373699999999999</v>
      </c>
      <c r="W17">
        <v>22.7593</v>
      </c>
      <c r="X17">
        <v>12.2326</v>
      </c>
      <c r="Y17">
        <v>-17.656300000000002</v>
      </c>
      <c r="Z17">
        <v>23.554300000000001</v>
      </c>
      <c r="AA17">
        <v>9.0812000000000008</v>
      </c>
      <c r="AB17">
        <v>33.9572</v>
      </c>
      <c r="AD17">
        <v>21.6846</v>
      </c>
      <c r="AE17">
        <v>7.9459</v>
      </c>
      <c r="AF17">
        <v>11.8812</v>
      </c>
      <c r="AG17">
        <v>25.454499999999999</v>
      </c>
      <c r="AH17">
        <v>-7.5084999999999997</v>
      </c>
      <c r="AI17">
        <v>-6.8908000000000005</v>
      </c>
      <c r="AJ17">
        <v>93.389899999999997</v>
      </c>
      <c r="AK17">
        <v>48.444400000000002</v>
      </c>
      <c r="AL17">
        <v>10.696</v>
      </c>
      <c r="AM17">
        <v>11.572699999999999</v>
      </c>
      <c r="AN17">
        <v>17.7927</v>
      </c>
      <c r="AO17">
        <v>31.25</v>
      </c>
      <c r="AP17">
        <v>29.796099999999999</v>
      </c>
      <c r="AQ17">
        <v>-3.4379</v>
      </c>
    </row>
    <row r="18" spans="1:43" x14ac:dyDescent="0.25">
      <c r="A18" s="1">
        <v>40908</v>
      </c>
      <c r="B18">
        <v>-13.218400000000001</v>
      </c>
      <c r="C18">
        <v>40.088099999999997</v>
      </c>
      <c r="D18">
        <v>21.051200000000001</v>
      </c>
      <c r="E18">
        <v>-18.410299999999999</v>
      </c>
      <c r="F18">
        <v>133.74709999999999</v>
      </c>
      <c r="G18">
        <v>33.830500000000001</v>
      </c>
      <c r="H18">
        <v>6.6711</v>
      </c>
      <c r="I18">
        <v>26.25</v>
      </c>
      <c r="J18">
        <v>12.749000000000001</v>
      </c>
      <c r="K18">
        <v>6.3701999999999996</v>
      </c>
      <c r="L18">
        <v>8.2682000000000002</v>
      </c>
      <c r="M18">
        <v>23.6052</v>
      </c>
      <c r="N18">
        <v>-6.0453000000000001</v>
      </c>
      <c r="O18">
        <v>13.824300000000001</v>
      </c>
      <c r="P18">
        <v>21.765000000000001</v>
      </c>
      <c r="Q18">
        <v>-4.4230999999999998</v>
      </c>
      <c r="R18">
        <v>46.256700000000002</v>
      </c>
      <c r="S18">
        <v>7.5602999999999998</v>
      </c>
      <c r="T18">
        <v>-5.2811000000000003</v>
      </c>
      <c r="U18">
        <v>29.959499999999998</v>
      </c>
      <c r="V18">
        <v>3.8462000000000001</v>
      </c>
      <c r="W18">
        <v>49.655999999999999</v>
      </c>
      <c r="X18">
        <v>-18.1096</v>
      </c>
      <c r="Y18">
        <v>-5.3131000000000004</v>
      </c>
      <c r="Z18">
        <v>-3.653</v>
      </c>
      <c r="AA18">
        <v>-17.305800000000001</v>
      </c>
      <c r="AB18">
        <v>74.550899999999999</v>
      </c>
      <c r="AD18">
        <v>-12.076599999999999</v>
      </c>
      <c r="AE18">
        <v>27.703199999999999</v>
      </c>
      <c r="AF18">
        <v>9.9802999999999997</v>
      </c>
      <c r="AG18">
        <v>5.1529999999999996</v>
      </c>
      <c r="AH18">
        <v>29.889299999999999</v>
      </c>
      <c r="AI18">
        <v>7.2202000000000002</v>
      </c>
      <c r="AJ18">
        <v>-48.884300000000003</v>
      </c>
      <c r="AK18">
        <v>33.233499999999999</v>
      </c>
      <c r="AL18">
        <v>1.4794</v>
      </c>
      <c r="AM18">
        <v>36.9681</v>
      </c>
      <c r="AN18">
        <v>1.5765</v>
      </c>
      <c r="AO18">
        <v>12.026899999999999</v>
      </c>
      <c r="AP18">
        <v>-2.0367000000000002</v>
      </c>
      <c r="AQ18">
        <v>40.448099999999997</v>
      </c>
    </row>
    <row r="19" spans="1:43" x14ac:dyDescent="0.25">
      <c r="A19" s="1">
        <v>41274</v>
      </c>
      <c r="B19">
        <v>20.529800000000002</v>
      </c>
      <c r="C19">
        <v>18.239000000000001</v>
      </c>
      <c r="D19">
        <v>14.410299999999999</v>
      </c>
      <c r="E19">
        <v>33.805199999999999</v>
      </c>
      <c r="F19">
        <v>-42.878300000000003</v>
      </c>
      <c r="G19">
        <v>17.741900000000001</v>
      </c>
      <c r="H19">
        <v>19.442699999999999</v>
      </c>
      <c r="I19">
        <v>28.332100000000001</v>
      </c>
      <c r="J19">
        <v>42.321300000000001</v>
      </c>
      <c r="K19">
        <v>10.282500000000001</v>
      </c>
      <c r="L19">
        <v>-15.841100000000001</v>
      </c>
      <c r="M19">
        <v>-5.5556000000000001</v>
      </c>
      <c r="N19">
        <v>-9.1152999999999995</v>
      </c>
      <c r="O19">
        <v>16.089500000000001</v>
      </c>
      <c r="P19">
        <v>6.9684999999999997</v>
      </c>
      <c r="Q19">
        <v>-14.4314</v>
      </c>
      <c r="R19">
        <v>17.723500000000001</v>
      </c>
      <c r="S19">
        <v>-6.2526999999999999</v>
      </c>
      <c r="T19">
        <v>-3.7399</v>
      </c>
      <c r="U19">
        <v>10.891400000000001</v>
      </c>
      <c r="V19">
        <v>23.8825</v>
      </c>
      <c r="W19">
        <v>3.0139999999999998</v>
      </c>
      <c r="X19">
        <v>-1.4510000000000001</v>
      </c>
      <c r="Y19">
        <v>-15.230499999999999</v>
      </c>
      <c r="Z19">
        <v>-1.0664</v>
      </c>
      <c r="AA19">
        <v>75.148600000000002</v>
      </c>
      <c r="AB19">
        <v>-7.7759</v>
      </c>
      <c r="AD19">
        <v>-22.7806</v>
      </c>
      <c r="AE19">
        <v>10.3154</v>
      </c>
      <c r="AF19">
        <v>0.77480000000000004</v>
      </c>
      <c r="AG19">
        <v>1.2251000000000001</v>
      </c>
      <c r="AH19">
        <v>19.034099999999999</v>
      </c>
      <c r="AI19">
        <v>-9.5397999999999996</v>
      </c>
      <c r="AJ19">
        <v>16.3079</v>
      </c>
      <c r="AK19">
        <v>21.573</v>
      </c>
      <c r="AL19">
        <v>-17.631</v>
      </c>
      <c r="AM19">
        <v>-8.3495000000000008</v>
      </c>
      <c r="AN19">
        <v>4.3588000000000005</v>
      </c>
      <c r="AO19">
        <v>7.6294000000000004</v>
      </c>
      <c r="AP19">
        <v>18.770399999999999</v>
      </c>
      <c r="AQ19">
        <v>29.7515</v>
      </c>
    </row>
    <row r="20" spans="1:43" x14ac:dyDescent="0.25">
      <c r="A20" s="1">
        <v>41639</v>
      </c>
      <c r="B20">
        <v>-10.879099999999999</v>
      </c>
      <c r="C20">
        <v>12.234</v>
      </c>
      <c r="D20">
        <v>7.3807999999999998</v>
      </c>
      <c r="E20">
        <v>-7.6539999999999999</v>
      </c>
      <c r="F20">
        <v>22.647500000000001</v>
      </c>
      <c r="G20">
        <v>21.369900000000001</v>
      </c>
      <c r="H20">
        <v>11.819599999999999</v>
      </c>
      <c r="I20">
        <v>-25.697299999999998</v>
      </c>
      <c r="J20">
        <v>27.826599999999999</v>
      </c>
      <c r="K20">
        <v>6.4549000000000003</v>
      </c>
      <c r="L20">
        <v>-12.0785</v>
      </c>
      <c r="M20">
        <v>-8.6396999999999995</v>
      </c>
      <c r="N20">
        <v>2.6549</v>
      </c>
      <c r="O20">
        <v>3.0661</v>
      </c>
      <c r="P20">
        <v>-22.667999999999999</v>
      </c>
      <c r="Q20">
        <v>16.883099999999999</v>
      </c>
      <c r="R20">
        <v>23.236499999999999</v>
      </c>
      <c r="S20">
        <v>-18.567900000000002</v>
      </c>
      <c r="T20">
        <v>-2.7534999999999998</v>
      </c>
      <c r="U20">
        <v>12.5345</v>
      </c>
      <c r="V20">
        <v>10.4124</v>
      </c>
      <c r="W20">
        <v>-5.2069999999999999</v>
      </c>
      <c r="X20">
        <v>-24.1206</v>
      </c>
      <c r="Y20">
        <v>-8.2742000000000004</v>
      </c>
      <c r="Z20">
        <v>-16.526900000000001</v>
      </c>
      <c r="AA20">
        <v>52.726900000000001</v>
      </c>
      <c r="AB20">
        <v>-1.9839</v>
      </c>
      <c r="AD20">
        <v>-11.713699999999999</v>
      </c>
      <c r="AE20">
        <v>6.6806000000000001</v>
      </c>
      <c r="AF20">
        <v>-9.5519999999999996</v>
      </c>
      <c r="AG20">
        <v>-27.080200000000001</v>
      </c>
      <c r="AH20">
        <v>16.706399999999999</v>
      </c>
      <c r="AI20">
        <v>-13.275399999999999</v>
      </c>
      <c r="AJ20">
        <v>-13.142099999999999</v>
      </c>
      <c r="AK20">
        <v>4.6211000000000002</v>
      </c>
      <c r="AL20">
        <v>0.27650000000000002</v>
      </c>
      <c r="AM20">
        <v>-1.4830999999999999</v>
      </c>
      <c r="AN20">
        <v>2.0356999999999998</v>
      </c>
      <c r="AO20">
        <v>-9.3164999999999996</v>
      </c>
      <c r="AP20">
        <v>-93.048299999999998</v>
      </c>
      <c r="AQ20">
        <v>8.5008999999999997</v>
      </c>
    </row>
    <row r="21" spans="1:43" x14ac:dyDescent="0.25">
      <c r="A21" s="1">
        <v>42001</v>
      </c>
      <c r="B21">
        <v>-9.7410999999999994</v>
      </c>
      <c r="C21">
        <v>18.246400000000001</v>
      </c>
      <c r="D21">
        <v>-11.799099999999999</v>
      </c>
      <c r="E21">
        <v>14.0162</v>
      </c>
      <c r="F21">
        <v>69.958799999999997</v>
      </c>
      <c r="G21">
        <v>8.6805000000000003</v>
      </c>
      <c r="H21">
        <v>9.9212000000000007</v>
      </c>
      <c r="I21">
        <v>13.338699999999999</v>
      </c>
      <c r="J21">
        <v>-8.8749000000000002</v>
      </c>
      <c r="K21">
        <v>-5.2935999999999996</v>
      </c>
      <c r="L21">
        <v>20.432400000000001</v>
      </c>
      <c r="M21">
        <v>-12.4748</v>
      </c>
      <c r="N21">
        <v>1.4368000000000001</v>
      </c>
      <c r="O21">
        <v>-2.6332</v>
      </c>
      <c r="P21">
        <v>-2.2698</v>
      </c>
      <c r="Q21">
        <v>9.3759999999999994</v>
      </c>
      <c r="R21">
        <v>-21.8855</v>
      </c>
      <c r="S21">
        <v>13.368499999999999</v>
      </c>
      <c r="T21">
        <v>-2.0893000000000002</v>
      </c>
      <c r="U21">
        <v>-11.5396</v>
      </c>
      <c r="V21">
        <v>25.583600000000001</v>
      </c>
      <c r="W21">
        <v>-10.881499999999999</v>
      </c>
      <c r="X21">
        <v>4.9184000000000001</v>
      </c>
      <c r="Y21">
        <v>-3.3504999999999998</v>
      </c>
      <c r="Z21">
        <v>-88.235299999999995</v>
      </c>
      <c r="AA21">
        <v>-18.298999999999999</v>
      </c>
      <c r="AB21">
        <v>-3.0992999999999999</v>
      </c>
      <c r="AD21">
        <v>-23.587199999999999</v>
      </c>
      <c r="AE21">
        <v>-1.0404</v>
      </c>
      <c r="AF21">
        <v>-9.8100000000000007E-2</v>
      </c>
      <c r="AG21">
        <v>-9.3361000000000001</v>
      </c>
      <c r="AH21">
        <v>37.832300000000004</v>
      </c>
      <c r="AI21">
        <v>3.9342000000000001</v>
      </c>
      <c r="AJ21">
        <v>256.68619999999999</v>
      </c>
      <c r="AK21">
        <v>30.212</v>
      </c>
      <c r="AL21">
        <v>4.6332000000000004</v>
      </c>
      <c r="AM21">
        <v>2.1505000000000001</v>
      </c>
      <c r="AN21">
        <v>-14.151299999999999</v>
      </c>
      <c r="AO21">
        <v>5.6951000000000001</v>
      </c>
      <c r="AP21">
        <v>-10.431699999999999</v>
      </c>
      <c r="AQ21">
        <v>5.5072000000000001</v>
      </c>
    </row>
    <row r="22" spans="1:43" x14ac:dyDescent="0.25">
      <c r="A22" s="1">
        <v>42372</v>
      </c>
      <c r="B22">
        <v>9.8361000000000001</v>
      </c>
      <c r="C22">
        <v>-7.0140000000000002</v>
      </c>
      <c r="D22">
        <v>6.6257000000000001</v>
      </c>
      <c r="E22">
        <v>20.153700000000001</v>
      </c>
      <c r="F22">
        <v>3.7652000000000001</v>
      </c>
      <c r="G22">
        <v>9.7431999999999999</v>
      </c>
      <c r="H22">
        <v>6.1577000000000002</v>
      </c>
      <c r="I22">
        <v>52.995100000000001</v>
      </c>
      <c r="J22">
        <v>-3.4432</v>
      </c>
      <c r="K22">
        <v>-4.7763999999999998</v>
      </c>
      <c r="L22">
        <v>1.6792</v>
      </c>
      <c r="M22">
        <v>102.7586</v>
      </c>
      <c r="N22">
        <v>30.8782</v>
      </c>
      <c r="O22">
        <v>4.7687999999999997</v>
      </c>
      <c r="P22">
        <v>8.4937000000000005</v>
      </c>
      <c r="Q22">
        <v>13.6515</v>
      </c>
      <c r="R22">
        <v>40.948300000000003</v>
      </c>
      <c r="S22">
        <v>16.259799999999998</v>
      </c>
      <c r="T22">
        <v>4.6045999999999996</v>
      </c>
      <c r="U22">
        <v>-4.5137</v>
      </c>
      <c r="V22">
        <v>10.706300000000001</v>
      </c>
      <c r="W22">
        <v>32.139699999999998</v>
      </c>
      <c r="X22">
        <v>14.7509</v>
      </c>
      <c r="Y22">
        <v>-5.8666999999999998</v>
      </c>
      <c r="Z22">
        <v>515.8537</v>
      </c>
      <c r="AA22">
        <v>21.889700000000001</v>
      </c>
      <c r="AB22">
        <v>13.511699999999999</v>
      </c>
      <c r="AD22">
        <v>0.96460000000000001</v>
      </c>
      <c r="AE22">
        <v>12.289199999999999</v>
      </c>
      <c r="AF22">
        <v>27.164100000000001</v>
      </c>
      <c r="AG22">
        <v>-1.1442000000000001</v>
      </c>
      <c r="AH22">
        <v>4.5994000000000002</v>
      </c>
      <c r="AI22">
        <v>90.777699999999996</v>
      </c>
      <c r="AJ22">
        <v>14.4735</v>
      </c>
      <c r="AK22">
        <v>-13.7042</v>
      </c>
      <c r="AL22">
        <v>12.546099999999999</v>
      </c>
      <c r="AM22">
        <v>7.1578999999999997</v>
      </c>
      <c r="AN22">
        <v>23.491900000000001</v>
      </c>
      <c r="AO22">
        <v>-1.3734999999999999</v>
      </c>
      <c r="AP22">
        <v>-0.80320000000000003</v>
      </c>
      <c r="AQ22">
        <v>9.9983000000000004</v>
      </c>
    </row>
    <row r="23" spans="1:43" x14ac:dyDescent="0.25">
      <c r="A23" s="1">
        <v>42736</v>
      </c>
      <c r="B23">
        <v>61.940300000000001</v>
      </c>
      <c r="C23">
        <v>26.293099999999999</v>
      </c>
      <c r="D23">
        <v>11.3873</v>
      </c>
      <c r="E23">
        <v>-34.333500000000001</v>
      </c>
      <c r="F23">
        <v>-14.920500000000001</v>
      </c>
      <c r="G23">
        <v>-28.681999999999999</v>
      </c>
      <c r="H23">
        <v>2.4234999999999998</v>
      </c>
      <c r="I23">
        <v>-39.567</v>
      </c>
      <c r="J23">
        <v>-1.1207</v>
      </c>
      <c r="K23">
        <v>-1.2806999999999999</v>
      </c>
      <c r="L23">
        <v>-15.4328</v>
      </c>
      <c r="M23">
        <v>-3.2879999999999998</v>
      </c>
      <c r="N23">
        <v>2.1644999999999999</v>
      </c>
      <c r="O23">
        <v>16.039400000000001</v>
      </c>
      <c r="P23">
        <v>-6.4219999999999997</v>
      </c>
      <c r="Q23">
        <v>-1.5918000000000001</v>
      </c>
      <c r="R23">
        <v>-10.091699999999999</v>
      </c>
      <c r="S23">
        <v>13.242900000000001</v>
      </c>
      <c r="T23">
        <v>-18.8781</v>
      </c>
      <c r="U23">
        <v>-27.956399999999999</v>
      </c>
      <c r="V23">
        <v>9.3351000000000006</v>
      </c>
      <c r="W23">
        <v>22.8565</v>
      </c>
      <c r="X23">
        <v>13.3721</v>
      </c>
      <c r="Y23">
        <v>-0.56659999999999999</v>
      </c>
      <c r="Z23">
        <v>-100</v>
      </c>
      <c r="AA23">
        <v>-9.0908999999999995</v>
      </c>
      <c r="AB23">
        <v>23.6343</v>
      </c>
      <c r="AD23">
        <v>51.910800000000002</v>
      </c>
      <c r="AE23">
        <v>17.913599999999999</v>
      </c>
      <c r="AF23">
        <v>9.2781000000000002</v>
      </c>
      <c r="AG23">
        <v>-16.666699999999999</v>
      </c>
      <c r="AH23">
        <v>-0.14180000000000001</v>
      </c>
      <c r="AI23">
        <v>-24.855699999999999</v>
      </c>
      <c r="AJ23">
        <v>-14.2484</v>
      </c>
      <c r="AK23">
        <v>57.389899999999997</v>
      </c>
      <c r="AL23">
        <v>12.693200000000001</v>
      </c>
      <c r="AM23">
        <v>-6.4832999999999998</v>
      </c>
      <c r="AN23">
        <v>-10.4232</v>
      </c>
      <c r="AO23">
        <v>-3.3744000000000001</v>
      </c>
      <c r="AP23">
        <v>-4.8582999999999998</v>
      </c>
      <c r="AQ23">
        <v>-0.4617</v>
      </c>
    </row>
    <row r="24" spans="1:43" x14ac:dyDescent="0.25">
      <c r="A24" s="1">
        <v>43100</v>
      </c>
      <c r="B24">
        <v>30.4147</v>
      </c>
      <c r="C24">
        <v>15.6997</v>
      </c>
      <c r="D24">
        <v>-3.3693</v>
      </c>
      <c r="E24">
        <v>2.9213</v>
      </c>
      <c r="F24">
        <v>7.1451000000000002</v>
      </c>
      <c r="G24">
        <v>-3.5947</v>
      </c>
      <c r="H24">
        <v>-8.2233999999999998</v>
      </c>
      <c r="I24">
        <v>-40.7774</v>
      </c>
      <c r="J24">
        <v>22.136399999999998</v>
      </c>
      <c r="K24">
        <v>4.7568000000000001</v>
      </c>
      <c r="L24">
        <v>-9.2928999999999995</v>
      </c>
      <c r="M24">
        <v>22.3916</v>
      </c>
      <c r="N24">
        <v>-16.737300000000001</v>
      </c>
      <c r="O24">
        <v>14.518599999999999</v>
      </c>
      <c r="P24">
        <v>25.490200000000002</v>
      </c>
      <c r="Q24">
        <v>13.836</v>
      </c>
      <c r="R24">
        <v>125.8503</v>
      </c>
      <c r="S24">
        <v>-8.8431999999999995</v>
      </c>
      <c r="T24">
        <v>-6.3636999999999997</v>
      </c>
      <c r="U24">
        <v>-23.964400000000001</v>
      </c>
      <c r="V24">
        <v>11.9779</v>
      </c>
      <c r="W24">
        <v>7.1776999999999997</v>
      </c>
      <c r="X24">
        <v>20.590199999999999</v>
      </c>
      <c r="Y24">
        <v>-24.786300000000001</v>
      </c>
      <c r="Z24">
        <v>-100</v>
      </c>
      <c r="AA24">
        <v>-0.94930000000000003</v>
      </c>
      <c r="AB24">
        <v>-12.1395</v>
      </c>
      <c r="AD24">
        <v>25.995799999999999</v>
      </c>
      <c r="AE24">
        <v>-5.3487</v>
      </c>
      <c r="AF24">
        <v>-11.3636</v>
      </c>
      <c r="AG24">
        <v>16.666699999999999</v>
      </c>
      <c r="AH24">
        <v>5.1135999999999999</v>
      </c>
      <c r="AI24">
        <v>-6.0970000000000004</v>
      </c>
      <c r="AJ24">
        <v>13.3597</v>
      </c>
      <c r="AK24">
        <v>27.372599999999998</v>
      </c>
      <c r="AL24">
        <v>8.1463000000000001</v>
      </c>
      <c r="AM24">
        <v>-8.8234999999999992</v>
      </c>
      <c r="AN24">
        <v>-2.1225999999999998</v>
      </c>
      <c r="AO24">
        <v>-16.352499999999999</v>
      </c>
      <c r="AP24">
        <v>11.063800000000001</v>
      </c>
      <c r="AQ24">
        <v>-0.76029999999999998</v>
      </c>
    </row>
    <row r="25" spans="1:43" x14ac:dyDescent="0.25">
      <c r="A25" s="1">
        <v>43464</v>
      </c>
      <c r="B25">
        <v>4.8292000000000002</v>
      </c>
      <c r="C25">
        <v>-9.8819999999999997</v>
      </c>
      <c r="D25">
        <v>3.0560999999999998</v>
      </c>
      <c r="E25">
        <v>-8.4425000000000008</v>
      </c>
      <c r="F25">
        <v>69.371499999999997</v>
      </c>
      <c r="G25">
        <v>-2.5526</v>
      </c>
      <c r="H25">
        <v>9.5943000000000005</v>
      </c>
      <c r="I25">
        <v>21.3642</v>
      </c>
      <c r="J25">
        <v>9.3504000000000005</v>
      </c>
      <c r="K25">
        <v>-2.8895999999999997</v>
      </c>
      <c r="L25">
        <v>35.634700000000002</v>
      </c>
      <c r="M25">
        <v>7.3754999999999997</v>
      </c>
      <c r="N25">
        <v>17.557300000000001</v>
      </c>
      <c r="O25">
        <v>11.7141</v>
      </c>
      <c r="P25">
        <v>8.3854000000000006</v>
      </c>
      <c r="Q25">
        <v>-0.10929999999999999</v>
      </c>
      <c r="R25">
        <v>6.9276999999999997</v>
      </c>
      <c r="S25">
        <v>-4.4008000000000003</v>
      </c>
      <c r="T25">
        <v>3.3921999999999999</v>
      </c>
      <c r="U25">
        <v>24.064800000000002</v>
      </c>
      <c r="V25">
        <v>17.8826</v>
      </c>
      <c r="W25">
        <v>28.5594</v>
      </c>
      <c r="X25">
        <v>-6.3853999999999997</v>
      </c>
      <c r="Y25">
        <v>8.3332999999999995</v>
      </c>
      <c r="Z25">
        <v>-71.355500000000006</v>
      </c>
      <c r="AA25">
        <v>36.814300000000003</v>
      </c>
      <c r="AB25">
        <v>37.850700000000003</v>
      </c>
      <c r="AD25">
        <v>11.813599999999999</v>
      </c>
      <c r="AE25">
        <v>12.0776</v>
      </c>
      <c r="AF25">
        <v>1.5278</v>
      </c>
      <c r="AG25">
        <v>0.47620000000000001</v>
      </c>
      <c r="AH25">
        <v>5.4054000000000002</v>
      </c>
      <c r="AI25">
        <v>1.0735999999999999</v>
      </c>
      <c r="AJ25">
        <v>43.973199999999999</v>
      </c>
      <c r="AK25">
        <v>14.3529</v>
      </c>
      <c r="AM25">
        <v>11.9816</v>
      </c>
      <c r="AN25">
        <v>-2.391</v>
      </c>
      <c r="AO25">
        <v>-11.9284</v>
      </c>
      <c r="AP25">
        <v>34.482799999999997</v>
      </c>
      <c r="AQ25">
        <v>5.1868999999999996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E9" sqref="E9"/>
    </sheetView>
  </sheetViews>
  <sheetFormatPr defaultRowHeight="14.5" x14ac:dyDescent="0.35"/>
  <cols>
    <col min="1" max="1" width="1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-0.79630000000000001</v>
      </c>
      <c r="C2">
        <v>23.1539</v>
      </c>
      <c r="D2">
        <v>-19.38</v>
      </c>
      <c r="E2" t="s">
        <v>47</v>
      </c>
      <c r="F2">
        <v>21.2484</v>
      </c>
      <c r="G2">
        <v>-1.1262000000000001</v>
      </c>
      <c r="H2">
        <v>0.56989999999999996</v>
      </c>
      <c r="I2" t="s">
        <v>47</v>
      </c>
      <c r="J2">
        <v>225.47559999999999</v>
      </c>
      <c r="K2">
        <v>13.513500000000001</v>
      </c>
      <c r="L2">
        <v>-62.656999999999996</v>
      </c>
      <c r="M2">
        <v>18.320799999999998</v>
      </c>
      <c r="N2" t="s">
        <v>47</v>
      </c>
      <c r="O2">
        <v>1.8268</v>
      </c>
      <c r="P2">
        <v>102.9342</v>
      </c>
      <c r="Q2">
        <v>26.481400000000001</v>
      </c>
      <c r="R2">
        <v>18.196100000000001</v>
      </c>
      <c r="S2">
        <v>-17.212700000000002</v>
      </c>
      <c r="T2">
        <v>-1.9670000000000001</v>
      </c>
      <c r="U2">
        <v>-0.13639999999999999</v>
      </c>
      <c r="V2">
        <v>34.090899999999998</v>
      </c>
      <c r="W2" t="s">
        <v>47</v>
      </c>
      <c r="X2">
        <v>48.374499999999998</v>
      </c>
      <c r="Y2" t="s">
        <v>47</v>
      </c>
      <c r="Z2">
        <v>-48.203800000000001</v>
      </c>
      <c r="AA2">
        <v>37.761800000000001</v>
      </c>
      <c r="AB2">
        <v>59.519100000000002</v>
      </c>
      <c r="AC2" t="s">
        <v>47</v>
      </c>
      <c r="AD2">
        <v>21.351800000000001</v>
      </c>
      <c r="AE2">
        <v>9.4704999999999995</v>
      </c>
      <c r="AF2">
        <v>186.23249999999999</v>
      </c>
      <c r="AG2">
        <v>90.734099999999998</v>
      </c>
      <c r="AH2">
        <v>133.51920000000001</v>
      </c>
      <c r="AI2">
        <v>-5.3434999999999997</v>
      </c>
      <c r="AJ2">
        <v>-24.288499999999999</v>
      </c>
      <c r="AK2">
        <v>-19.420500000000001</v>
      </c>
      <c r="AL2">
        <v>27.128399999999999</v>
      </c>
      <c r="AM2">
        <v>13.8406</v>
      </c>
      <c r="AN2">
        <v>26.152799999999999</v>
      </c>
      <c r="AO2">
        <v>3.6368</v>
      </c>
      <c r="AP2">
        <v>3.0470999999999999</v>
      </c>
      <c r="AQ2">
        <v>-11.6815</v>
      </c>
    </row>
    <row r="3" spans="1:43" x14ac:dyDescent="0.25">
      <c r="A3" s="1">
        <v>37256</v>
      </c>
      <c r="B3">
        <v>33.740499999999997</v>
      </c>
      <c r="C3">
        <v>27.9758</v>
      </c>
      <c r="D3">
        <v>-15.4252</v>
      </c>
      <c r="E3" t="s">
        <v>47</v>
      </c>
      <c r="F3">
        <v>160.4778</v>
      </c>
      <c r="G3">
        <v>-3.2795000000000001</v>
      </c>
      <c r="H3">
        <v>-1.1334</v>
      </c>
      <c r="I3">
        <v>45.221299999999999</v>
      </c>
      <c r="J3">
        <v>14.7277</v>
      </c>
      <c r="K3">
        <v>-7.6440999999999999</v>
      </c>
      <c r="L3">
        <v>90.075699999999998</v>
      </c>
      <c r="M3">
        <v>6.2264999999999997</v>
      </c>
      <c r="N3" t="s">
        <v>47</v>
      </c>
      <c r="O3">
        <v>-8.2929999999999993</v>
      </c>
      <c r="P3">
        <v>7.0926</v>
      </c>
      <c r="Q3">
        <v>30.3203</v>
      </c>
      <c r="R3">
        <v>-29.876000000000001</v>
      </c>
      <c r="S3">
        <v>68.928399999999996</v>
      </c>
      <c r="T3">
        <v>21.4697</v>
      </c>
      <c r="U3">
        <v>14.0495</v>
      </c>
      <c r="V3">
        <v>21.186399999999999</v>
      </c>
      <c r="W3" t="s">
        <v>47</v>
      </c>
      <c r="X3">
        <v>141.42359999999999</v>
      </c>
      <c r="Y3" t="s">
        <v>47</v>
      </c>
      <c r="Z3">
        <v>159.43600000000001</v>
      </c>
      <c r="AA3">
        <v>19.2363</v>
      </c>
      <c r="AB3">
        <v>13.853899999999999</v>
      </c>
      <c r="AD3">
        <v>-34.113900000000001</v>
      </c>
      <c r="AE3">
        <v>21.049399999999999</v>
      </c>
      <c r="AF3">
        <v>-40.243099999999998</v>
      </c>
      <c r="AG3">
        <v>-32.397500000000001</v>
      </c>
      <c r="AH3">
        <v>-69.741200000000006</v>
      </c>
      <c r="AI3">
        <v>51.881700000000002</v>
      </c>
      <c r="AJ3">
        <v>-33.831899999999997</v>
      </c>
      <c r="AK3">
        <v>32.3748</v>
      </c>
      <c r="AL3">
        <v>-44.750300000000003</v>
      </c>
      <c r="AM3">
        <v>-19.635100000000001</v>
      </c>
      <c r="AN3">
        <v>-15.5406</v>
      </c>
      <c r="AO3">
        <v>12.8582</v>
      </c>
      <c r="AP3">
        <v>-7.9622999999999999</v>
      </c>
      <c r="AQ3">
        <v>7.9444999999999997</v>
      </c>
    </row>
    <row r="4" spans="1:43" x14ac:dyDescent="0.25">
      <c r="A4" s="1">
        <v>37621</v>
      </c>
      <c r="B4">
        <v>-12.7882</v>
      </c>
      <c r="C4">
        <v>-28.547599999999999</v>
      </c>
      <c r="D4">
        <v>-17.796800000000001</v>
      </c>
      <c r="E4" t="s">
        <v>47</v>
      </c>
      <c r="F4">
        <v>-60.030900000000003</v>
      </c>
      <c r="G4">
        <v>-14.239000000000001</v>
      </c>
      <c r="H4">
        <v>-14.444000000000001</v>
      </c>
      <c r="I4">
        <v>-64.620999999999995</v>
      </c>
      <c r="J4">
        <v>20.442399999999999</v>
      </c>
      <c r="K4">
        <v>-18.181799999999999</v>
      </c>
      <c r="L4">
        <v>-22.831900000000001</v>
      </c>
      <c r="M4">
        <v>-18.756900000000002</v>
      </c>
      <c r="N4" t="s">
        <v>47</v>
      </c>
      <c r="O4">
        <v>-8.5012000000000008</v>
      </c>
      <c r="P4">
        <v>1.7149999999999999</v>
      </c>
      <c r="Q4">
        <v>-31.105899999999998</v>
      </c>
      <c r="R4">
        <v>13.6212</v>
      </c>
      <c r="S4">
        <v>25.128599999999999</v>
      </c>
      <c r="T4">
        <v>29.7743</v>
      </c>
      <c r="U4">
        <v>-7.6493000000000002</v>
      </c>
      <c r="V4">
        <v>-12.1212</v>
      </c>
      <c r="W4">
        <v>4.1044999999999998</v>
      </c>
      <c r="X4">
        <v>18.507200000000001</v>
      </c>
      <c r="Y4" t="s">
        <v>47</v>
      </c>
      <c r="Z4">
        <v>-47.324399999999997</v>
      </c>
      <c r="AA4">
        <v>-0.52710000000000001</v>
      </c>
      <c r="AB4">
        <v>-47.013300000000001</v>
      </c>
      <c r="AD4">
        <v>-58.501399999999997</v>
      </c>
      <c r="AE4">
        <v>-7.2755000000000001</v>
      </c>
      <c r="AF4">
        <v>-7.1319999999999997</v>
      </c>
      <c r="AG4">
        <v>-45.823599999999999</v>
      </c>
      <c r="AH4">
        <v>-8.5808</v>
      </c>
      <c r="AI4">
        <v>148.3186</v>
      </c>
      <c r="AJ4">
        <v>-28.9453</v>
      </c>
      <c r="AK4">
        <v>-18.287199999999999</v>
      </c>
      <c r="AL4">
        <v>-26.7591</v>
      </c>
      <c r="AM4">
        <v>-28.923999999999999</v>
      </c>
      <c r="AN4">
        <v>-58.355699999999999</v>
      </c>
      <c r="AO4">
        <v>-15.690099999999999</v>
      </c>
      <c r="AP4">
        <v>-22.555299999999999</v>
      </c>
      <c r="AQ4">
        <v>3.1736</v>
      </c>
    </row>
    <row r="5" spans="1:43" x14ac:dyDescent="0.25">
      <c r="A5" s="1">
        <v>37986</v>
      </c>
      <c r="B5">
        <v>-40.997500000000002</v>
      </c>
      <c r="C5">
        <v>-3.9077000000000002</v>
      </c>
      <c r="D5">
        <v>18.0152</v>
      </c>
      <c r="E5" t="s">
        <v>47</v>
      </c>
      <c r="F5">
        <v>-48.4512</v>
      </c>
      <c r="G5">
        <v>-14.068199999999999</v>
      </c>
      <c r="H5">
        <v>-26.1724</v>
      </c>
      <c r="I5">
        <v>16.761099999999999</v>
      </c>
      <c r="J5">
        <v>2.1461000000000001</v>
      </c>
      <c r="K5">
        <v>-9.9502000000000006</v>
      </c>
      <c r="L5">
        <v>-35.4358</v>
      </c>
      <c r="M5">
        <v>9.4200999999999997</v>
      </c>
      <c r="N5" t="s">
        <v>47</v>
      </c>
      <c r="O5">
        <v>-10.5031</v>
      </c>
      <c r="P5">
        <v>-5.6322999999999999</v>
      </c>
      <c r="Q5">
        <v>-23.540700000000001</v>
      </c>
      <c r="R5">
        <v>3.7246999999999999</v>
      </c>
      <c r="S5">
        <v>-29.085899999999999</v>
      </c>
      <c r="T5">
        <v>14.6135</v>
      </c>
      <c r="U5">
        <v>-8.3117000000000001</v>
      </c>
      <c r="V5">
        <v>-10.079599999999999</v>
      </c>
      <c r="W5">
        <v>74.910399999999996</v>
      </c>
      <c r="X5">
        <v>-17.228000000000002</v>
      </c>
      <c r="Y5" t="s">
        <v>47</v>
      </c>
      <c r="Z5">
        <v>-85.714299999999994</v>
      </c>
      <c r="AA5">
        <v>-18.5578</v>
      </c>
      <c r="AB5">
        <v>6.0542999999999996</v>
      </c>
      <c r="AD5">
        <v>0</v>
      </c>
      <c r="AE5">
        <v>3.4872999999999998</v>
      </c>
      <c r="AF5">
        <v>-35.767299999999999</v>
      </c>
      <c r="AG5">
        <v>-15.59</v>
      </c>
      <c r="AH5">
        <v>51.761499999999998</v>
      </c>
      <c r="AI5">
        <v>-73.556700000000006</v>
      </c>
      <c r="AJ5">
        <v>-0.51690000000000003</v>
      </c>
      <c r="AK5">
        <v>-12.484299999999999</v>
      </c>
      <c r="AL5">
        <v>-3.0855999999999999</v>
      </c>
      <c r="AM5">
        <v>-12.083299999999999</v>
      </c>
      <c r="AN5">
        <v>22.664200000000001</v>
      </c>
      <c r="AO5">
        <v>-19.845600000000001</v>
      </c>
      <c r="AP5">
        <v>-62.457700000000003</v>
      </c>
      <c r="AQ5">
        <v>-1.4647999999999999</v>
      </c>
    </row>
    <row r="6" spans="1:43" x14ac:dyDescent="0.25">
      <c r="A6" s="1">
        <v>38352</v>
      </c>
      <c r="B6">
        <v>6.9314999999999998</v>
      </c>
      <c r="C6">
        <v>6.4646999999999997</v>
      </c>
      <c r="D6">
        <v>20.648099999999999</v>
      </c>
      <c r="E6" t="s">
        <v>47</v>
      </c>
      <c r="F6">
        <v>4.9538000000000002</v>
      </c>
      <c r="G6">
        <v>-0.69040000000000001</v>
      </c>
      <c r="H6">
        <v>-24.319400000000002</v>
      </c>
      <c r="I6">
        <v>-45.540300000000002</v>
      </c>
      <c r="J6">
        <v>-57.141399999999997</v>
      </c>
      <c r="K6">
        <v>-4.2356999999999996</v>
      </c>
      <c r="L6">
        <v>-32.1492</v>
      </c>
      <c r="M6">
        <v>37.024099999999997</v>
      </c>
      <c r="N6" t="s">
        <v>47</v>
      </c>
      <c r="O6">
        <v>9.1336999999999993</v>
      </c>
      <c r="P6">
        <v>8.6105</v>
      </c>
      <c r="Q6">
        <v>3.4508999999999999</v>
      </c>
      <c r="R6">
        <v>-0.23300000000000001</v>
      </c>
      <c r="S6">
        <v>-2.3460999999999999</v>
      </c>
      <c r="T6">
        <v>-13.489699999999999</v>
      </c>
      <c r="U6">
        <v>16.3079</v>
      </c>
      <c r="V6">
        <v>-9.1445000000000007</v>
      </c>
      <c r="W6">
        <v>-14.959</v>
      </c>
      <c r="X6">
        <v>11.616099999999999</v>
      </c>
      <c r="Y6" t="s">
        <v>47</v>
      </c>
      <c r="Z6">
        <v>911.11109999999996</v>
      </c>
      <c r="AA6">
        <v>-43.267299999999999</v>
      </c>
      <c r="AB6">
        <v>25.984300000000001</v>
      </c>
      <c r="AD6">
        <v>26.851900000000001</v>
      </c>
      <c r="AE6">
        <v>21.3658</v>
      </c>
      <c r="AF6">
        <v>0.76439999999999997</v>
      </c>
      <c r="AG6">
        <v>29.489799999999999</v>
      </c>
      <c r="AH6">
        <v>15.533300000000001</v>
      </c>
      <c r="AI6">
        <v>103.2345</v>
      </c>
      <c r="AJ6">
        <v>171.94630000000001</v>
      </c>
      <c r="AK6">
        <v>-28.689599999999999</v>
      </c>
      <c r="AL6">
        <v>28.22</v>
      </c>
      <c r="AM6">
        <v>9.7156000000000002</v>
      </c>
      <c r="AN6">
        <v>0.85150000000000003</v>
      </c>
      <c r="AO6">
        <v>-5.7803000000000004</v>
      </c>
      <c r="AP6">
        <v>-14.819599999999999</v>
      </c>
      <c r="AQ6">
        <v>-17.496700000000001</v>
      </c>
    </row>
    <row r="7" spans="1:43" x14ac:dyDescent="0.25">
      <c r="A7" s="1">
        <v>38717</v>
      </c>
      <c r="B7">
        <v>-6.3240999999999996</v>
      </c>
      <c r="C7">
        <v>60.590299999999999</v>
      </c>
      <c r="D7">
        <v>8.2353000000000005</v>
      </c>
      <c r="E7" t="s">
        <v>47</v>
      </c>
      <c r="F7">
        <v>-3.0929000000000002</v>
      </c>
      <c r="G7">
        <v>-5.3136000000000001</v>
      </c>
      <c r="H7">
        <v>11.0312</v>
      </c>
      <c r="I7">
        <v>134.15270000000001</v>
      </c>
      <c r="J7">
        <v>-8.6730999999999998</v>
      </c>
      <c r="K7">
        <v>16.730799999999999</v>
      </c>
      <c r="L7">
        <v>28.403099999999998</v>
      </c>
      <c r="M7">
        <v>18.4129</v>
      </c>
      <c r="N7">
        <v>-3.1673999999999998</v>
      </c>
      <c r="O7">
        <v>10.212400000000001</v>
      </c>
      <c r="P7">
        <v>22.5411</v>
      </c>
      <c r="Q7">
        <v>37.923999999999999</v>
      </c>
      <c r="R7">
        <v>21.0061</v>
      </c>
      <c r="S7">
        <v>-14.160500000000001</v>
      </c>
      <c r="T7">
        <v>-3.3456000000000001</v>
      </c>
      <c r="U7">
        <v>19.519100000000002</v>
      </c>
      <c r="V7">
        <v>14.6104</v>
      </c>
      <c r="W7">
        <v>153.8956</v>
      </c>
      <c r="X7">
        <v>-1.147</v>
      </c>
      <c r="Y7">
        <v>42.1053</v>
      </c>
      <c r="Z7">
        <v>43.223399999999998</v>
      </c>
      <c r="AA7">
        <v>-14.1112</v>
      </c>
      <c r="AB7">
        <v>10.4688</v>
      </c>
      <c r="AD7">
        <v>10.766400000000001</v>
      </c>
      <c r="AE7">
        <v>-2.1858</v>
      </c>
      <c r="AF7">
        <v>19.4709</v>
      </c>
      <c r="AG7">
        <v>-49.251399999999997</v>
      </c>
      <c r="AH7">
        <v>141.1215</v>
      </c>
      <c r="AI7">
        <v>51.591500000000003</v>
      </c>
      <c r="AJ7">
        <v>-25.329599999999999</v>
      </c>
      <c r="AK7">
        <v>35.851799999999997</v>
      </c>
      <c r="AL7">
        <v>14.334099999999999</v>
      </c>
      <c r="AM7">
        <v>10.9071</v>
      </c>
      <c r="AN7">
        <v>26.806999999999999</v>
      </c>
      <c r="AO7">
        <v>-6.5440000000000005</v>
      </c>
      <c r="AP7">
        <v>19.515899999999998</v>
      </c>
      <c r="AQ7">
        <v>-20.1081</v>
      </c>
    </row>
    <row r="8" spans="1:43" x14ac:dyDescent="0.25">
      <c r="A8" s="1">
        <v>39082</v>
      </c>
      <c r="B8">
        <v>-20.759499999999999</v>
      </c>
      <c r="C8">
        <v>98.389399999999995</v>
      </c>
      <c r="D8">
        <v>15.6891</v>
      </c>
      <c r="E8">
        <v>41.030200000000001</v>
      </c>
      <c r="F8">
        <v>-2.8090000000000002</v>
      </c>
      <c r="G8">
        <v>23.7819</v>
      </c>
      <c r="H8">
        <v>35.061199999999999</v>
      </c>
      <c r="I8">
        <v>-18.3842</v>
      </c>
      <c r="J8">
        <v>11.3032</v>
      </c>
      <c r="K8">
        <v>2.3064</v>
      </c>
      <c r="L8">
        <v>37.410800000000002</v>
      </c>
      <c r="M8">
        <v>27.633800000000001</v>
      </c>
      <c r="N8">
        <v>38.317799999999998</v>
      </c>
      <c r="O8">
        <v>-19.946100000000001</v>
      </c>
      <c r="P8">
        <v>10.2256</v>
      </c>
      <c r="Q8">
        <v>-3.0131000000000001</v>
      </c>
      <c r="R8">
        <v>12.9061</v>
      </c>
      <c r="S8">
        <v>-9.1538000000000004</v>
      </c>
      <c r="T8">
        <v>-6.4043999999999999</v>
      </c>
      <c r="U8">
        <v>12.002700000000001</v>
      </c>
      <c r="V8">
        <v>66.855500000000006</v>
      </c>
      <c r="W8">
        <v>11.0724</v>
      </c>
      <c r="X8">
        <v>19.2804</v>
      </c>
      <c r="Y8">
        <v>5.1852</v>
      </c>
      <c r="Z8">
        <v>43.223399999999998</v>
      </c>
      <c r="AA8">
        <v>19.013100000000001</v>
      </c>
      <c r="AB8">
        <v>9.0523000000000007</v>
      </c>
      <c r="AD8">
        <v>7.0839999999999996</v>
      </c>
      <c r="AE8">
        <v>12.516999999999999</v>
      </c>
      <c r="AF8">
        <v>14.6044</v>
      </c>
      <c r="AG8">
        <v>7.7640000000000002</v>
      </c>
      <c r="AH8">
        <v>34.108499999999999</v>
      </c>
      <c r="AI8">
        <v>27.209099999999999</v>
      </c>
      <c r="AJ8">
        <v>69.927999999999997</v>
      </c>
      <c r="AK8">
        <v>39.439599999999999</v>
      </c>
      <c r="AL8">
        <v>-7.4283999999999999</v>
      </c>
      <c r="AM8">
        <v>7.1405000000000003</v>
      </c>
      <c r="AN8">
        <v>56.741</v>
      </c>
      <c r="AO8">
        <v>10.8315</v>
      </c>
      <c r="AP8">
        <v>6.9619999999999997</v>
      </c>
      <c r="AQ8">
        <v>-15.9224</v>
      </c>
    </row>
    <row r="9" spans="1:43" x14ac:dyDescent="0.25">
      <c r="A9" s="1">
        <v>39447</v>
      </c>
      <c r="B9">
        <v>-21.405799999999999</v>
      </c>
      <c r="C9">
        <v>-38.171999999999997</v>
      </c>
      <c r="D9">
        <v>20.484000000000002</v>
      </c>
      <c r="E9">
        <v>-47.607100000000003</v>
      </c>
      <c r="F9">
        <v>153.68809999999999</v>
      </c>
      <c r="G9">
        <v>6.2839999999999998</v>
      </c>
      <c r="H9">
        <v>-0.85289999999999999</v>
      </c>
      <c r="I9">
        <v>91.243300000000005</v>
      </c>
      <c r="J9">
        <v>-1.0665</v>
      </c>
      <c r="K9">
        <v>16.908200000000001</v>
      </c>
      <c r="L9">
        <v>2.5964</v>
      </c>
      <c r="M9">
        <v>23.513200000000001</v>
      </c>
      <c r="N9">
        <v>64.1892</v>
      </c>
      <c r="O9">
        <v>-28.6235</v>
      </c>
      <c r="P9">
        <v>5.6879999999999997</v>
      </c>
      <c r="Q9">
        <v>-7.0911</v>
      </c>
      <c r="R9">
        <v>11.212</v>
      </c>
      <c r="S9">
        <v>76.9482</v>
      </c>
      <c r="T9">
        <v>39.002899999999997</v>
      </c>
      <c r="U9">
        <v>6.4480000000000004</v>
      </c>
      <c r="V9">
        <v>19.5246</v>
      </c>
      <c r="W9">
        <v>0.99690000000000001</v>
      </c>
      <c r="X9">
        <v>105.8605</v>
      </c>
      <c r="Y9">
        <v>1.2323999999999999</v>
      </c>
      <c r="Z9">
        <v>43.223399999999998</v>
      </c>
      <c r="AA9">
        <v>39.780500000000004</v>
      </c>
      <c r="AB9">
        <v>28.404699999999998</v>
      </c>
      <c r="AD9">
        <v>10</v>
      </c>
      <c r="AE9">
        <v>4.1330999999999998</v>
      </c>
      <c r="AF9">
        <v>0.35520000000000002</v>
      </c>
      <c r="AG9">
        <v>-5.1872999999999996</v>
      </c>
      <c r="AH9">
        <v>11.8497</v>
      </c>
      <c r="AI9">
        <v>10.728999999999999</v>
      </c>
      <c r="AJ9">
        <v>-17.3004</v>
      </c>
      <c r="AK9">
        <v>9.5890000000000004</v>
      </c>
      <c r="AL9">
        <v>-0.79979999999999996</v>
      </c>
      <c r="AM9">
        <v>22.084199999999999</v>
      </c>
      <c r="AN9">
        <v>4.9184999999999999</v>
      </c>
      <c r="AO9">
        <v>3.2576999999999998</v>
      </c>
      <c r="AP9">
        <v>-2.5444</v>
      </c>
      <c r="AQ9">
        <v>24.4099</v>
      </c>
    </row>
    <row r="10" spans="1:43" x14ac:dyDescent="0.25">
      <c r="A10" s="1">
        <v>39810</v>
      </c>
      <c r="B10">
        <v>38.075899999999997</v>
      </c>
      <c r="C10">
        <v>37.391300000000001</v>
      </c>
      <c r="D10">
        <v>40.388399999999997</v>
      </c>
      <c r="E10">
        <v>14.5433</v>
      </c>
      <c r="F10">
        <v>44.9998</v>
      </c>
      <c r="G10">
        <v>-1.6156999999999999</v>
      </c>
      <c r="H10">
        <v>-5.4301000000000004</v>
      </c>
      <c r="I10">
        <v>-48.363500000000002</v>
      </c>
      <c r="J10">
        <v>-1.4763999999999999</v>
      </c>
      <c r="K10">
        <v>-2.7547999999999999</v>
      </c>
      <c r="L10">
        <v>2.1692</v>
      </c>
      <c r="M10">
        <v>1.07</v>
      </c>
      <c r="N10">
        <v>-26.131699999999999</v>
      </c>
      <c r="O10">
        <v>-77.006100000000004</v>
      </c>
      <c r="P10">
        <v>21.711400000000001</v>
      </c>
      <c r="Q10">
        <v>3.5836999999999999</v>
      </c>
      <c r="R10">
        <v>-19.061399999999999</v>
      </c>
      <c r="S10">
        <v>44.592399999999998</v>
      </c>
      <c r="T10">
        <v>44.303800000000003</v>
      </c>
      <c r="U10">
        <v>12.437200000000001</v>
      </c>
      <c r="V10">
        <v>7.8125</v>
      </c>
      <c r="W10">
        <v>-7.1348000000000003</v>
      </c>
      <c r="X10">
        <v>35.624099999999999</v>
      </c>
      <c r="Y10">
        <v>23.130400000000002</v>
      </c>
      <c r="Z10">
        <v>150.18119999999999</v>
      </c>
      <c r="AA10">
        <v>-11.359299999999999</v>
      </c>
      <c r="AB10">
        <v>4.9495000000000005</v>
      </c>
      <c r="AD10">
        <v>24.335699999999999</v>
      </c>
      <c r="AE10">
        <v>-3.8788999999999998</v>
      </c>
      <c r="AF10">
        <v>-2.5339999999999998</v>
      </c>
      <c r="AG10">
        <v>17.0213</v>
      </c>
      <c r="AH10">
        <v>13.9535</v>
      </c>
      <c r="AI10">
        <v>-0.24840000000000001</v>
      </c>
      <c r="AJ10">
        <v>-2.1436999999999999</v>
      </c>
      <c r="AK10">
        <v>-15.25</v>
      </c>
      <c r="AL10">
        <v>-21.445799999999998</v>
      </c>
      <c r="AM10">
        <v>3.2258</v>
      </c>
      <c r="AN10">
        <v>8.4548000000000005</v>
      </c>
      <c r="AO10">
        <v>9.1777999999999995</v>
      </c>
      <c r="AP10">
        <v>27.8081</v>
      </c>
      <c r="AQ10">
        <v>48.404499999999999</v>
      </c>
    </row>
    <row r="11" spans="1:43" x14ac:dyDescent="0.25">
      <c r="A11" s="1">
        <v>40178</v>
      </c>
      <c r="B11">
        <v>-24.435700000000001</v>
      </c>
      <c r="C11">
        <v>-38.2911</v>
      </c>
      <c r="D11">
        <v>-26.059799999999999</v>
      </c>
      <c r="E11">
        <v>21.7209</v>
      </c>
      <c r="F11">
        <v>-59.595399999999998</v>
      </c>
      <c r="G11">
        <v>-0.55530000000000002</v>
      </c>
      <c r="H11">
        <v>-10.4605</v>
      </c>
      <c r="I11">
        <v>-22.352</v>
      </c>
      <c r="J11">
        <v>-17.4358</v>
      </c>
      <c r="K11">
        <v>-0.99150000000000005</v>
      </c>
      <c r="L11">
        <v>-1.5569999999999999</v>
      </c>
      <c r="M11">
        <v>-48.796900000000001</v>
      </c>
      <c r="N11">
        <v>-1.1142000000000001</v>
      </c>
      <c r="O11">
        <v>-31.9191</v>
      </c>
      <c r="P11">
        <v>71.565299999999993</v>
      </c>
      <c r="Q11">
        <v>10.0753</v>
      </c>
      <c r="R11">
        <v>-32.025799999999997</v>
      </c>
      <c r="S11">
        <v>-6.6298000000000004</v>
      </c>
      <c r="T11">
        <v>-2.2742</v>
      </c>
      <c r="U11">
        <v>-0.1012</v>
      </c>
      <c r="V11">
        <v>-10.803699999999999</v>
      </c>
      <c r="W11">
        <v>-35.286999999999999</v>
      </c>
      <c r="X11">
        <v>-27.278500000000001</v>
      </c>
      <c r="Y11">
        <v>-9.6044999999999998</v>
      </c>
      <c r="Z11">
        <v>-48.660400000000003</v>
      </c>
      <c r="AA11">
        <v>-44.940899999999999</v>
      </c>
      <c r="AB11">
        <v>-28.0077</v>
      </c>
      <c r="AD11">
        <v>-37.232799999999997</v>
      </c>
      <c r="AE11">
        <v>-15.8064</v>
      </c>
      <c r="AF11">
        <v>-20.784300000000002</v>
      </c>
      <c r="AG11">
        <v>-35.714300000000001</v>
      </c>
      <c r="AH11">
        <v>-33.560099999999998</v>
      </c>
      <c r="AI11">
        <v>11.1457</v>
      </c>
      <c r="AJ11">
        <v>-31.347200000000001</v>
      </c>
      <c r="AK11">
        <v>-33.628300000000003</v>
      </c>
      <c r="AL11">
        <v>-33.1509</v>
      </c>
      <c r="AM11">
        <v>-18.990400000000001</v>
      </c>
      <c r="AN11">
        <v>-3.7521</v>
      </c>
      <c r="AO11">
        <v>9.282</v>
      </c>
      <c r="AP11">
        <v>25.7957</v>
      </c>
      <c r="AQ11">
        <v>-13.366300000000001</v>
      </c>
    </row>
    <row r="12" spans="1:43" x14ac:dyDescent="0.25">
      <c r="A12" s="1">
        <v>40543</v>
      </c>
      <c r="B12">
        <v>12.987</v>
      </c>
      <c r="C12">
        <v>16.410299999999999</v>
      </c>
      <c r="D12">
        <v>2.7498</v>
      </c>
      <c r="E12">
        <v>26.896599999999999</v>
      </c>
      <c r="F12">
        <v>22.646000000000001</v>
      </c>
      <c r="G12">
        <v>1.6354</v>
      </c>
      <c r="H12">
        <v>-3.8730000000000002</v>
      </c>
      <c r="I12">
        <v>11.707800000000001</v>
      </c>
      <c r="J12">
        <v>-5.9924999999999997</v>
      </c>
      <c r="K12">
        <v>19.027200000000001</v>
      </c>
      <c r="L12">
        <v>28.6844</v>
      </c>
      <c r="M12">
        <v>-12.406000000000001</v>
      </c>
      <c r="N12">
        <v>11.831</v>
      </c>
      <c r="O12">
        <v>50.763500000000001</v>
      </c>
      <c r="P12">
        <v>-10.121499999999999</v>
      </c>
      <c r="Q12">
        <v>-9.6134000000000004</v>
      </c>
      <c r="R12">
        <v>11.731</v>
      </c>
      <c r="S12">
        <v>-1.8662000000000001</v>
      </c>
      <c r="T12">
        <v>2.2938999999999998</v>
      </c>
      <c r="U12">
        <v>16.566800000000001</v>
      </c>
      <c r="V12">
        <v>11.373699999999999</v>
      </c>
      <c r="W12">
        <v>22.7593</v>
      </c>
      <c r="X12">
        <v>12.2326</v>
      </c>
      <c r="Y12">
        <v>-17.656300000000002</v>
      </c>
      <c r="Z12">
        <v>23.554300000000001</v>
      </c>
      <c r="AA12">
        <v>9.0812000000000008</v>
      </c>
      <c r="AB12">
        <v>33.9572</v>
      </c>
      <c r="AD12">
        <v>21.6846</v>
      </c>
      <c r="AE12">
        <v>7.9459</v>
      </c>
      <c r="AF12">
        <v>11.8812</v>
      </c>
      <c r="AG12">
        <v>25.454499999999999</v>
      </c>
      <c r="AH12">
        <v>-7.5084999999999997</v>
      </c>
      <c r="AI12">
        <v>-6.8908000000000005</v>
      </c>
      <c r="AJ12">
        <v>93.389899999999997</v>
      </c>
      <c r="AK12">
        <v>48.444400000000002</v>
      </c>
      <c r="AL12">
        <v>10.696</v>
      </c>
      <c r="AM12">
        <v>11.572699999999999</v>
      </c>
      <c r="AN12">
        <v>17.7927</v>
      </c>
      <c r="AO12">
        <v>31.25</v>
      </c>
      <c r="AP12">
        <v>29.796099999999999</v>
      </c>
      <c r="AQ12">
        <v>-3.4379</v>
      </c>
    </row>
    <row r="13" spans="1:43" x14ac:dyDescent="0.25">
      <c r="A13" s="1">
        <v>40908</v>
      </c>
      <c r="B13">
        <v>-13.218400000000001</v>
      </c>
      <c r="C13">
        <v>40.088099999999997</v>
      </c>
      <c r="D13">
        <v>21.051200000000001</v>
      </c>
      <c r="E13">
        <v>-18.410299999999999</v>
      </c>
      <c r="F13">
        <v>133.74709999999999</v>
      </c>
      <c r="G13">
        <v>33.830500000000001</v>
      </c>
      <c r="H13">
        <v>6.6711</v>
      </c>
      <c r="I13">
        <v>26.25</v>
      </c>
      <c r="J13">
        <v>12.749000000000001</v>
      </c>
      <c r="K13">
        <v>6.3701999999999996</v>
      </c>
      <c r="L13">
        <v>8.2682000000000002</v>
      </c>
      <c r="M13">
        <v>23.6052</v>
      </c>
      <c r="N13">
        <v>-6.0453000000000001</v>
      </c>
      <c r="O13">
        <v>13.824300000000001</v>
      </c>
      <c r="P13">
        <v>21.765000000000001</v>
      </c>
      <c r="Q13">
        <v>-4.4230999999999998</v>
      </c>
      <c r="R13">
        <v>46.256700000000002</v>
      </c>
      <c r="S13">
        <v>7.5602999999999998</v>
      </c>
      <c r="T13">
        <v>-5.2811000000000003</v>
      </c>
      <c r="U13">
        <v>29.959499999999998</v>
      </c>
      <c r="V13">
        <v>3.8462000000000001</v>
      </c>
      <c r="W13">
        <v>49.655999999999999</v>
      </c>
      <c r="X13">
        <v>-18.1096</v>
      </c>
      <c r="Y13">
        <v>-5.3131000000000004</v>
      </c>
      <c r="Z13">
        <v>-3.653</v>
      </c>
      <c r="AA13">
        <v>-17.305800000000001</v>
      </c>
      <c r="AB13">
        <v>74.550899999999999</v>
      </c>
      <c r="AD13">
        <v>-12.076599999999999</v>
      </c>
      <c r="AE13">
        <v>27.703199999999999</v>
      </c>
      <c r="AF13">
        <v>9.9802999999999997</v>
      </c>
      <c r="AG13">
        <v>5.1529999999999996</v>
      </c>
      <c r="AH13">
        <v>29.889299999999999</v>
      </c>
      <c r="AI13">
        <v>7.2202000000000002</v>
      </c>
      <c r="AJ13">
        <v>-48.884300000000003</v>
      </c>
      <c r="AK13">
        <v>33.233499999999999</v>
      </c>
      <c r="AL13">
        <v>1.4794</v>
      </c>
      <c r="AM13">
        <v>36.9681</v>
      </c>
      <c r="AN13">
        <v>1.5765</v>
      </c>
      <c r="AO13">
        <v>12.026899999999999</v>
      </c>
      <c r="AP13">
        <v>-2.0367000000000002</v>
      </c>
      <c r="AQ13">
        <v>40.448099999999997</v>
      </c>
    </row>
    <row r="14" spans="1:43" x14ac:dyDescent="0.25">
      <c r="A14" s="1">
        <v>41274</v>
      </c>
      <c r="B14">
        <v>20.529800000000002</v>
      </c>
      <c r="C14">
        <v>18.239000000000001</v>
      </c>
      <c r="D14">
        <v>14.410299999999999</v>
      </c>
      <c r="E14">
        <v>33.805199999999999</v>
      </c>
      <c r="F14">
        <v>-42.878300000000003</v>
      </c>
      <c r="G14">
        <v>17.741900000000001</v>
      </c>
      <c r="H14">
        <v>19.442699999999999</v>
      </c>
      <c r="I14">
        <v>28.332100000000001</v>
      </c>
      <c r="J14">
        <v>42.321300000000001</v>
      </c>
      <c r="K14">
        <v>10.282500000000001</v>
      </c>
      <c r="L14">
        <v>-15.841100000000001</v>
      </c>
      <c r="M14">
        <v>-5.5556000000000001</v>
      </c>
      <c r="N14">
        <v>-9.1152999999999995</v>
      </c>
      <c r="O14">
        <v>16.089500000000001</v>
      </c>
      <c r="P14">
        <v>6.9684999999999997</v>
      </c>
      <c r="Q14">
        <v>-14.4314</v>
      </c>
      <c r="R14">
        <v>17.723500000000001</v>
      </c>
      <c r="S14">
        <v>-6.2526999999999999</v>
      </c>
      <c r="T14">
        <v>-3.7399</v>
      </c>
      <c r="U14">
        <v>10.891400000000001</v>
      </c>
      <c r="V14">
        <v>23.8825</v>
      </c>
      <c r="W14">
        <v>3.0139999999999998</v>
      </c>
      <c r="X14">
        <v>-1.4510000000000001</v>
      </c>
      <c r="Y14">
        <v>-15.230499999999999</v>
      </c>
      <c r="Z14">
        <v>-1.0664</v>
      </c>
      <c r="AA14">
        <v>75.148600000000002</v>
      </c>
      <c r="AB14">
        <v>-7.7759</v>
      </c>
      <c r="AD14">
        <v>-22.7806</v>
      </c>
      <c r="AE14">
        <v>10.3154</v>
      </c>
      <c r="AF14">
        <v>0.77480000000000004</v>
      </c>
      <c r="AG14">
        <v>1.2251000000000001</v>
      </c>
      <c r="AH14">
        <v>19.034099999999999</v>
      </c>
      <c r="AI14">
        <v>-9.5397999999999996</v>
      </c>
      <c r="AJ14">
        <v>16.3079</v>
      </c>
      <c r="AK14">
        <v>21.573</v>
      </c>
      <c r="AL14">
        <v>-17.631</v>
      </c>
      <c r="AM14">
        <v>-8.3495000000000008</v>
      </c>
      <c r="AN14">
        <v>4.3588000000000005</v>
      </c>
      <c r="AO14">
        <v>7.6294000000000004</v>
      </c>
      <c r="AP14">
        <v>18.770399999999999</v>
      </c>
      <c r="AQ14">
        <v>29.7515</v>
      </c>
    </row>
    <row r="15" spans="1:43" x14ac:dyDescent="0.25">
      <c r="A15" s="1">
        <v>41639</v>
      </c>
      <c r="B15">
        <v>-10.879099999999999</v>
      </c>
      <c r="C15">
        <v>12.234</v>
      </c>
      <c r="D15">
        <v>7.3807999999999998</v>
      </c>
      <c r="E15">
        <v>-7.6539999999999999</v>
      </c>
      <c r="F15">
        <v>22.647500000000001</v>
      </c>
      <c r="G15">
        <v>21.369900000000001</v>
      </c>
      <c r="H15">
        <v>11.819599999999999</v>
      </c>
      <c r="I15">
        <v>-25.697299999999998</v>
      </c>
      <c r="J15">
        <v>27.826599999999999</v>
      </c>
      <c r="K15">
        <v>6.4549000000000003</v>
      </c>
      <c r="L15">
        <v>-12.0785</v>
      </c>
      <c r="M15">
        <v>-8.6396999999999995</v>
      </c>
      <c r="N15">
        <v>2.6549</v>
      </c>
      <c r="O15">
        <v>3.0661</v>
      </c>
      <c r="P15">
        <v>-22.667999999999999</v>
      </c>
      <c r="Q15">
        <v>16.883099999999999</v>
      </c>
      <c r="R15">
        <v>23.236499999999999</v>
      </c>
      <c r="S15">
        <v>-18.567900000000002</v>
      </c>
      <c r="T15">
        <v>-2.7534999999999998</v>
      </c>
      <c r="U15">
        <v>12.5345</v>
      </c>
      <c r="V15">
        <v>10.4124</v>
      </c>
      <c r="W15">
        <v>-5.2069999999999999</v>
      </c>
      <c r="X15">
        <v>-24.1206</v>
      </c>
      <c r="Y15">
        <v>-8.2742000000000004</v>
      </c>
      <c r="Z15">
        <v>-16.526900000000001</v>
      </c>
      <c r="AA15">
        <v>52.726900000000001</v>
      </c>
      <c r="AB15">
        <v>-1.9839</v>
      </c>
      <c r="AD15">
        <v>-11.713699999999999</v>
      </c>
      <c r="AE15">
        <v>6.6806000000000001</v>
      </c>
      <c r="AF15">
        <v>-9.5519999999999996</v>
      </c>
      <c r="AG15">
        <v>-27.080200000000001</v>
      </c>
      <c r="AH15">
        <v>16.706399999999999</v>
      </c>
      <c r="AI15">
        <v>-13.275399999999999</v>
      </c>
      <c r="AJ15">
        <v>-13.142099999999999</v>
      </c>
      <c r="AK15">
        <v>4.6211000000000002</v>
      </c>
      <c r="AL15">
        <v>0.27650000000000002</v>
      </c>
      <c r="AM15">
        <v>-1.4830999999999999</v>
      </c>
      <c r="AN15">
        <v>2.0356999999999998</v>
      </c>
      <c r="AO15">
        <v>-9.3164999999999996</v>
      </c>
      <c r="AP15">
        <v>-93.048299999999998</v>
      </c>
      <c r="AQ15">
        <v>8.5008999999999997</v>
      </c>
    </row>
    <row r="16" spans="1:43" x14ac:dyDescent="0.25">
      <c r="A16" s="1">
        <v>42001</v>
      </c>
      <c r="B16">
        <v>-9.7410999999999994</v>
      </c>
      <c r="C16">
        <v>18.246400000000001</v>
      </c>
      <c r="D16">
        <v>-11.799099999999999</v>
      </c>
      <c r="E16">
        <v>14.0162</v>
      </c>
      <c r="F16">
        <v>69.958799999999997</v>
      </c>
      <c r="G16">
        <v>8.6805000000000003</v>
      </c>
      <c r="H16">
        <v>9.9212000000000007</v>
      </c>
      <c r="I16">
        <v>13.338699999999999</v>
      </c>
      <c r="J16">
        <v>-8.8749000000000002</v>
      </c>
      <c r="K16">
        <v>-5.2935999999999996</v>
      </c>
      <c r="L16">
        <v>20.432400000000001</v>
      </c>
      <c r="M16">
        <v>-12.4748</v>
      </c>
      <c r="N16">
        <v>1.4368000000000001</v>
      </c>
      <c r="O16">
        <v>-2.6332</v>
      </c>
      <c r="P16">
        <v>-2.2698</v>
      </c>
      <c r="Q16">
        <v>9.3759999999999994</v>
      </c>
      <c r="R16">
        <v>-21.8855</v>
      </c>
      <c r="S16">
        <v>13.368499999999999</v>
      </c>
      <c r="T16">
        <v>-2.0893000000000002</v>
      </c>
      <c r="U16">
        <v>-11.5396</v>
      </c>
      <c r="V16">
        <v>25.583600000000001</v>
      </c>
      <c r="W16">
        <v>-10.881499999999999</v>
      </c>
      <c r="X16">
        <v>4.9184000000000001</v>
      </c>
      <c r="Y16">
        <v>-3.3504999999999998</v>
      </c>
      <c r="Z16">
        <v>-88.235299999999995</v>
      </c>
      <c r="AA16">
        <v>-18.298999999999999</v>
      </c>
      <c r="AB16">
        <v>-3.0992999999999999</v>
      </c>
      <c r="AD16">
        <v>-23.587199999999999</v>
      </c>
      <c r="AE16">
        <v>-1.0404</v>
      </c>
      <c r="AF16">
        <v>-9.8100000000000007E-2</v>
      </c>
      <c r="AG16">
        <v>-9.3361000000000001</v>
      </c>
      <c r="AH16">
        <v>37.832300000000004</v>
      </c>
      <c r="AI16">
        <v>3.9342000000000001</v>
      </c>
      <c r="AJ16">
        <v>256.68619999999999</v>
      </c>
      <c r="AK16">
        <v>30.212</v>
      </c>
      <c r="AL16">
        <v>4.6332000000000004</v>
      </c>
      <c r="AM16">
        <v>2.1505000000000001</v>
      </c>
      <c r="AN16">
        <v>-14.151299999999999</v>
      </c>
      <c r="AO16">
        <v>5.6951000000000001</v>
      </c>
      <c r="AP16">
        <v>-10.431699999999999</v>
      </c>
      <c r="AQ16">
        <v>5.5072000000000001</v>
      </c>
    </row>
    <row r="17" spans="1:43" x14ac:dyDescent="0.25">
      <c r="A17" s="1">
        <v>42372</v>
      </c>
      <c r="B17">
        <v>9.8361000000000001</v>
      </c>
      <c r="C17">
        <v>-7.0140000000000002</v>
      </c>
      <c r="D17">
        <v>6.6257000000000001</v>
      </c>
      <c r="E17">
        <v>20.153700000000001</v>
      </c>
      <c r="F17">
        <v>3.7652000000000001</v>
      </c>
      <c r="G17">
        <v>9.7431999999999999</v>
      </c>
      <c r="H17">
        <v>6.1577000000000002</v>
      </c>
      <c r="I17">
        <v>52.995100000000001</v>
      </c>
      <c r="J17">
        <v>-3.4432</v>
      </c>
      <c r="K17">
        <v>-4.7763999999999998</v>
      </c>
      <c r="L17">
        <v>1.6792</v>
      </c>
      <c r="M17">
        <v>102.7586</v>
      </c>
      <c r="N17">
        <v>30.8782</v>
      </c>
      <c r="O17">
        <v>4.7687999999999997</v>
      </c>
      <c r="P17">
        <v>8.4937000000000005</v>
      </c>
      <c r="Q17">
        <v>13.6515</v>
      </c>
      <c r="R17">
        <v>40.948300000000003</v>
      </c>
      <c r="S17">
        <v>16.259799999999998</v>
      </c>
      <c r="T17">
        <v>4.6045999999999996</v>
      </c>
      <c r="U17">
        <v>-4.5137</v>
      </c>
      <c r="V17">
        <v>10.706300000000001</v>
      </c>
      <c r="W17">
        <v>32.139699999999998</v>
      </c>
      <c r="X17">
        <v>14.7509</v>
      </c>
      <c r="Y17">
        <v>-5.8666999999999998</v>
      </c>
      <c r="Z17">
        <v>515.8537</v>
      </c>
      <c r="AA17">
        <v>21.889700000000001</v>
      </c>
      <c r="AB17">
        <v>13.511699999999999</v>
      </c>
      <c r="AD17">
        <v>0.96460000000000001</v>
      </c>
      <c r="AE17">
        <v>12.289199999999999</v>
      </c>
      <c r="AF17">
        <v>27.164100000000001</v>
      </c>
      <c r="AG17">
        <v>-1.1442000000000001</v>
      </c>
      <c r="AH17">
        <v>4.5994000000000002</v>
      </c>
      <c r="AI17">
        <v>90.777699999999996</v>
      </c>
      <c r="AJ17">
        <v>14.4735</v>
      </c>
      <c r="AK17">
        <v>-13.7042</v>
      </c>
      <c r="AL17">
        <v>12.546099999999999</v>
      </c>
      <c r="AM17">
        <v>7.1578999999999997</v>
      </c>
      <c r="AN17">
        <v>23.491900000000001</v>
      </c>
      <c r="AO17">
        <v>-1.3734999999999999</v>
      </c>
      <c r="AP17">
        <v>-0.80320000000000003</v>
      </c>
      <c r="AQ17">
        <v>9.9983000000000004</v>
      </c>
    </row>
    <row r="18" spans="1:43" x14ac:dyDescent="0.25">
      <c r="A18" s="1">
        <v>42736</v>
      </c>
      <c r="B18">
        <v>61.940300000000001</v>
      </c>
      <c r="C18">
        <v>26.293099999999999</v>
      </c>
      <c r="D18">
        <v>11.3873</v>
      </c>
      <c r="E18">
        <v>-34.333500000000001</v>
      </c>
      <c r="F18">
        <v>-14.920500000000001</v>
      </c>
      <c r="G18">
        <v>-28.681999999999999</v>
      </c>
      <c r="H18">
        <v>2.4234999999999998</v>
      </c>
      <c r="I18">
        <v>-39.567</v>
      </c>
      <c r="J18">
        <v>-1.1207</v>
      </c>
      <c r="K18">
        <v>-1.2806999999999999</v>
      </c>
      <c r="L18">
        <v>-15.4328</v>
      </c>
      <c r="M18">
        <v>-3.2879999999999998</v>
      </c>
      <c r="N18">
        <v>2.1644999999999999</v>
      </c>
      <c r="O18">
        <v>16.039400000000001</v>
      </c>
      <c r="P18">
        <v>-6.4219999999999997</v>
      </c>
      <c r="Q18">
        <v>-1.5918000000000001</v>
      </c>
      <c r="R18">
        <v>-10.091699999999999</v>
      </c>
      <c r="S18">
        <v>13.242900000000001</v>
      </c>
      <c r="T18">
        <v>-18.8781</v>
      </c>
      <c r="U18">
        <v>-27.956399999999999</v>
      </c>
      <c r="V18">
        <v>9.3351000000000006</v>
      </c>
      <c r="W18">
        <v>22.8565</v>
      </c>
      <c r="X18">
        <v>13.3721</v>
      </c>
      <c r="Y18">
        <v>-0.56659999999999999</v>
      </c>
      <c r="Z18">
        <v>-100</v>
      </c>
      <c r="AA18">
        <v>-9.0908999999999995</v>
      </c>
      <c r="AB18">
        <v>23.6343</v>
      </c>
      <c r="AD18">
        <v>51.910800000000002</v>
      </c>
      <c r="AE18">
        <v>17.913599999999999</v>
      </c>
      <c r="AF18">
        <v>9.2781000000000002</v>
      </c>
      <c r="AG18">
        <v>-16.666699999999999</v>
      </c>
      <c r="AH18">
        <v>-0.14180000000000001</v>
      </c>
      <c r="AI18">
        <v>-24.855699999999999</v>
      </c>
      <c r="AJ18">
        <v>-14.2484</v>
      </c>
      <c r="AK18">
        <v>57.389899999999997</v>
      </c>
      <c r="AL18">
        <v>12.693200000000001</v>
      </c>
      <c r="AM18">
        <v>-6.4832999999999998</v>
      </c>
      <c r="AN18">
        <v>-10.4232</v>
      </c>
      <c r="AO18">
        <v>-3.3744000000000001</v>
      </c>
      <c r="AP18">
        <v>-4.8582999999999998</v>
      </c>
      <c r="AQ18">
        <v>-0.4617</v>
      </c>
    </row>
    <row r="19" spans="1:43" x14ac:dyDescent="0.25">
      <c r="A19" s="1">
        <v>43100</v>
      </c>
      <c r="B19">
        <v>30.4147</v>
      </c>
      <c r="C19">
        <v>15.6997</v>
      </c>
      <c r="D19">
        <v>-3.3693</v>
      </c>
      <c r="E19">
        <v>2.9213</v>
      </c>
      <c r="F19">
        <v>7.1451000000000002</v>
      </c>
      <c r="G19">
        <v>-3.5947</v>
      </c>
      <c r="H19">
        <v>-8.2233999999999998</v>
      </c>
      <c r="I19">
        <v>-40.7774</v>
      </c>
      <c r="J19">
        <v>22.136399999999998</v>
      </c>
      <c r="K19">
        <v>4.7568000000000001</v>
      </c>
      <c r="L19">
        <v>-9.2928999999999995</v>
      </c>
      <c r="M19">
        <v>22.3916</v>
      </c>
      <c r="N19">
        <v>-16.737300000000001</v>
      </c>
      <c r="O19">
        <v>14.518599999999999</v>
      </c>
      <c r="P19">
        <v>25.490200000000002</v>
      </c>
      <c r="Q19">
        <v>13.836</v>
      </c>
      <c r="R19">
        <v>125.8503</v>
      </c>
      <c r="S19">
        <v>-8.8431999999999995</v>
      </c>
      <c r="T19">
        <v>-6.3636999999999997</v>
      </c>
      <c r="U19">
        <v>-23.964400000000001</v>
      </c>
      <c r="V19">
        <v>11.9779</v>
      </c>
      <c r="W19">
        <v>7.1776999999999997</v>
      </c>
      <c r="X19">
        <v>20.590199999999999</v>
      </c>
      <c r="Y19">
        <v>-24.786300000000001</v>
      </c>
      <c r="Z19">
        <v>-100</v>
      </c>
      <c r="AA19">
        <v>-0.94930000000000003</v>
      </c>
      <c r="AB19">
        <v>-12.1395</v>
      </c>
      <c r="AD19">
        <v>25.995799999999999</v>
      </c>
      <c r="AE19">
        <v>-5.3487</v>
      </c>
      <c r="AF19">
        <v>-11.3636</v>
      </c>
      <c r="AG19">
        <v>16.666699999999999</v>
      </c>
      <c r="AH19">
        <v>5.1135999999999999</v>
      </c>
      <c r="AI19">
        <v>-6.0970000000000004</v>
      </c>
      <c r="AJ19">
        <v>13.3597</v>
      </c>
      <c r="AK19">
        <v>27.372599999999998</v>
      </c>
      <c r="AL19">
        <v>8.1463000000000001</v>
      </c>
      <c r="AM19">
        <v>-8.8234999999999992</v>
      </c>
      <c r="AN19">
        <v>-2.1225999999999998</v>
      </c>
      <c r="AO19">
        <v>-16.352499999999999</v>
      </c>
      <c r="AP19">
        <v>11.063800000000001</v>
      </c>
      <c r="AQ19">
        <v>-0.76029999999999998</v>
      </c>
    </row>
    <row r="20" spans="1:43" x14ac:dyDescent="0.25">
      <c r="A20" s="1">
        <v>43464</v>
      </c>
      <c r="B20">
        <v>4.8292000000000002</v>
      </c>
      <c r="C20">
        <v>-9.8819999999999997</v>
      </c>
      <c r="D20">
        <v>3.0560999999999998</v>
      </c>
      <c r="E20">
        <v>-8.4425000000000008</v>
      </c>
      <c r="F20">
        <v>69.371499999999997</v>
      </c>
      <c r="G20">
        <v>-2.5526</v>
      </c>
      <c r="H20">
        <v>9.5943000000000005</v>
      </c>
      <c r="I20">
        <v>21.3642</v>
      </c>
      <c r="J20">
        <v>9.3504000000000005</v>
      </c>
      <c r="K20">
        <v>-2.8895999999999997</v>
      </c>
      <c r="L20">
        <v>35.634700000000002</v>
      </c>
      <c r="M20">
        <v>7.3754999999999997</v>
      </c>
      <c r="N20">
        <v>17.557300000000001</v>
      </c>
      <c r="O20">
        <v>11.7141</v>
      </c>
      <c r="P20">
        <v>8.3854000000000006</v>
      </c>
      <c r="Q20">
        <v>-0.10929999999999999</v>
      </c>
      <c r="R20">
        <v>6.9276999999999997</v>
      </c>
      <c r="S20">
        <v>-4.4008000000000003</v>
      </c>
      <c r="T20">
        <v>3.3921999999999999</v>
      </c>
      <c r="U20">
        <v>24.064800000000002</v>
      </c>
      <c r="V20">
        <v>17.8826</v>
      </c>
      <c r="W20">
        <v>28.5594</v>
      </c>
      <c r="X20">
        <v>-6.3853999999999997</v>
      </c>
      <c r="Y20">
        <v>8.3332999999999995</v>
      </c>
      <c r="Z20">
        <v>-71.355500000000006</v>
      </c>
      <c r="AA20">
        <v>36.814300000000003</v>
      </c>
      <c r="AB20">
        <v>37.850700000000003</v>
      </c>
      <c r="AD20">
        <v>11.813599999999999</v>
      </c>
      <c r="AE20">
        <v>12.0776</v>
      </c>
      <c r="AF20">
        <v>1.5278</v>
      </c>
      <c r="AG20">
        <v>0.47620000000000001</v>
      </c>
      <c r="AH20">
        <v>5.4054000000000002</v>
      </c>
      <c r="AI20">
        <v>1.0735999999999999</v>
      </c>
      <c r="AJ20">
        <v>43.973199999999999</v>
      </c>
      <c r="AK20">
        <v>14.3529</v>
      </c>
      <c r="AM20">
        <v>11.9816</v>
      </c>
      <c r="AN20">
        <v>-2.391</v>
      </c>
      <c r="AO20">
        <v>-11.9284</v>
      </c>
      <c r="AP20">
        <v>34.482799999999997</v>
      </c>
      <c r="AQ20">
        <v>5.1868999999999996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C6" sqref="C6"/>
    </sheetView>
  </sheetViews>
  <sheetFormatPr defaultRowHeight="14.5" x14ac:dyDescent="0.35"/>
  <cols>
    <col min="1" max="1" width="10.7265625" bestFit="1" customWidth="1"/>
    <col min="2" max="2" width="10.453125" customWidth="1"/>
  </cols>
  <sheetData>
    <row r="1" spans="1:43" x14ac:dyDescent="0.25">
      <c r="A1" t="s">
        <v>42</v>
      </c>
      <c r="B1" s="1">
        <v>36889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67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  <c r="J6" t="s">
        <v>67</v>
      </c>
      <c r="K6" t="s">
        <v>67</v>
      </c>
      <c r="L6" t="s">
        <v>67</v>
      </c>
      <c r="M6" t="s">
        <v>67</v>
      </c>
      <c r="N6" t="s">
        <v>67</v>
      </c>
      <c r="O6" t="s">
        <v>67</v>
      </c>
      <c r="P6" t="s">
        <v>67</v>
      </c>
      <c r="Q6" t="s">
        <v>67</v>
      </c>
      <c r="R6" t="s">
        <v>67</v>
      </c>
      <c r="S6" t="s">
        <v>67</v>
      </c>
      <c r="T6" t="s">
        <v>67</v>
      </c>
      <c r="U6" t="s">
        <v>67</v>
      </c>
      <c r="V6" t="s">
        <v>67</v>
      </c>
      <c r="W6" t="s">
        <v>67</v>
      </c>
      <c r="X6" t="s">
        <v>67</v>
      </c>
      <c r="Y6" t="s">
        <v>67</v>
      </c>
      <c r="Z6" t="s">
        <v>67</v>
      </c>
      <c r="AA6" t="s">
        <v>67</v>
      </c>
      <c r="AB6" t="s">
        <v>67</v>
      </c>
      <c r="AC6" t="s">
        <v>67</v>
      </c>
      <c r="AD6" t="s">
        <v>67</v>
      </c>
      <c r="AE6" t="s">
        <v>67</v>
      </c>
      <c r="AF6" t="s">
        <v>67</v>
      </c>
      <c r="AG6" t="s">
        <v>67</v>
      </c>
      <c r="AH6" t="s">
        <v>67</v>
      </c>
      <c r="AI6" t="s">
        <v>67</v>
      </c>
      <c r="AJ6" t="s">
        <v>67</v>
      </c>
      <c r="AK6" t="s">
        <v>67</v>
      </c>
      <c r="AL6" t="s">
        <v>67</v>
      </c>
      <c r="AM6" t="s">
        <v>67</v>
      </c>
      <c r="AN6" t="s">
        <v>67</v>
      </c>
      <c r="AO6" t="s">
        <v>67</v>
      </c>
      <c r="AP6" t="s">
        <v>67</v>
      </c>
      <c r="AQ6" t="s">
        <v>67</v>
      </c>
    </row>
    <row r="7" spans="1:43" x14ac:dyDescent="0.25">
      <c r="A7" s="2" t="e">
        <f ca="1">_xll.BDH(B$4,B$6,$B1,$B2,"Dir=V","Per=Y","Days=A","Dts=S","cols=2;rows=19")</f>
        <v>#NAME?</v>
      </c>
      <c r="B7">
        <v>18.6953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9.1456</v>
      </c>
      <c r="C8">
        <v>5.9588000000000001</v>
      </c>
      <c r="D8">
        <v>1.6501999999999999</v>
      </c>
      <c r="E8">
        <v>50.352200000000003</v>
      </c>
      <c r="F8">
        <v>-16.764800000000001</v>
      </c>
      <c r="G8">
        <v>-10.388</v>
      </c>
      <c r="H8">
        <v>-4.2587999999999999</v>
      </c>
      <c r="I8">
        <v>4.8719000000000001</v>
      </c>
      <c r="J8">
        <v>3.8996</v>
      </c>
      <c r="K8">
        <v>16.043700000000001</v>
      </c>
      <c r="L8">
        <v>5.8784000000000001</v>
      </c>
      <c r="M8">
        <v>12.137499999999999</v>
      </c>
      <c r="N8">
        <v>-0.22800000000000001</v>
      </c>
      <c r="O8">
        <v>-10.5716</v>
      </c>
      <c r="P8">
        <v>6.0858999999999996</v>
      </c>
      <c r="Q8">
        <v>13.2339</v>
      </c>
      <c r="R8">
        <v>-2.5331999999999999</v>
      </c>
      <c r="S8">
        <v>1.9300000000000001E-2</v>
      </c>
      <c r="T8">
        <v>3.4815</v>
      </c>
      <c r="U8">
        <v>-1.0365</v>
      </c>
      <c r="V8">
        <v>21.397100000000002</v>
      </c>
      <c r="W8">
        <v>21.6799</v>
      </c>
      <c r="X8">
        <v>13.1768</v>
      </c>
      <c r="Y8">
        <v>20.882899999999999</v>
      </c>
      <c r="Z8">
        <v>-7.5263</v>
      </c>
      <c r="AA8">
        <v>4.5759999999999996</v>
      </c>
      <c r="AB8">
        <v>15.963699999999999</v>
      </c>
      <c r="AC8">
        <v>1.5926</v>
      </c>
      <c r="AD8">
        <v>-10.681900000000001</v>
      </c>
      <c r="AE8">
        <v>1.9243999999999999</v>
      </c>
      <c r="AF8">
        <v>9.1694999999999993</v>
      </c>
      <c r="AG8">
        <v>-13.8674</v>
      </c>
      <c r="AH8">
        <v>-26.937799999999999</v>
      </c>
      <c r="AI8">
        <v>4.5</v>
      </c>
      <c r="AJ8">
        <v>-10.603</v>
      </c>
      <c r="AK8">
        <v>16.053899999999999</v>
      </c>
      <c r="AL8">
        <v>-8.0372000000000003</v>
      </c>
      <c r="AM8">
        <v>9.0719999999999992</v>
      </c>
      <c r="AN8">
        <v>8.6203000000000003</v>
      </c>
      <c r="AO8">
        <v>6.8966000000000003</v>
      </c>
      <c r="AP8">
        <v>26.5976</v>
      </c>
      <c r="AQ8">
        <v>-0.71889999999999998</v>
      </c>
    </row>
    <row r="9" spans="1:43" x14ac:dyDescent="0.25">
      <c r="A9" s="1">
        <v>37621</v>
      </c>
      <c r="B9">
        <v>2.8614000000000002</v>
      </c>
      <c r="C9">
        <v>5.5590999999999999</v>
      </c>
      <c r="D9">
        <v>0</v>
      </c>
      <c r="E9">
        <v>0.94750000000000001</v>
      </c>
      <c r="F9">
        <v>-15.544599999999999</v>
      </c>
      <c r="G9">
        <v>-3.4102000000000001</v>
      </c>
      <c r="H9">
        <v>4.8760000000000003</v>
      </c>
      <c r="I9">
        <v>-9.3729999999999993</v>
      </c>
      <c r="J9">
        <v>4.2354000000000003</v>
      </c>
      <c r="K9">
        <v>-8.3045000000000009</v>
      </c>
      <c r="L9">
        <v>2.9239000000000002</v>
      </c>
      <c r="M9">
        <v>12.137499999999999</v>
      </c>
      <c r="N9">
        <v>-13.321</v>
      </c>
      <c r="O9">
        <v>-1.8521999999999998</v>
      </c>
      <c r="P9">
        <v>-1.6362999999999999</v>
      </c>
      <c r="Q9">
        <v>-0.42359999999999998</v>
      </c>
      <c r="R9">
        <v>6.5404999999999998</v>
      </c>
      <c r="S9">
        <v>-2.0051999999999999</v>
      </c>
      <c r="T9">
        <v>11.3942</v>
      </c>
      <c r="U9">
        <v>-0.4556</v>
      </c>
      <c r="V9">
        <v>4.8971999999999998</v>
      </c>
      <c r="W9">
        <v>1.9683000000000002</v>
      </c>
      <c r="X9">
        <v>-8.0512999999999995</v>
      </c>
      <c r="Y9">
        <v>0.94820000000000004</v>
      </c>
      <c r="Z9">
        <v>1.8794</v>
      </c>
      <c r="AA9">
        <v>-2.1408999999999998</v>
      </c>
      <c r="AB9">
        <v>1.4948000000000001</v>
      </c>
      <c r="AC9">
        <v>11.693899999999999</v>
      </c>
      <c r="AD9">
        <v>-63.640900000000002</v>
      </c>
      <c r="AE9">
        <v>2.7284000000000002</v>
      </c>
      <c r="AF9">
        <v>16.4712</v>
      </c>
      <c r="AG9">
        <v>-10.0069</v>
      </c>
      <c r="AH9">
        <v>2.0840000000000001</v>
      </c>
      <c r="AI9">
        <v>6.2987000000000002</v>
      </c>
      <c r="AJ9">
        <v>-9.3529</v>
      </c>
      <c r="AK9">
        <v>16.053899999999999</v>
      </c>
      <c r="AL9">
        <v>-6.3132000000000001</v>
      </c>
      <c r="AM9">
        <v>-4.9981</v>
      </c>
      <c r="AN9">
        <v>-5.3743999999999996</v>
      </c>
      <c r="AO9">
        <v>-7.5269000000000004</v>
      </c>
      <c r="AP9">
        <v>4.4740000000000002</v>
      </c>
      <c r="AQ9">
        <v>0.55730000000000002</v>
      </c>
    </row>
    <row r="10" spans="1:43" x14ac:dyDescent="0.25">
      <c r="A10" s="1">
        <v>37986</v>
      </c>
      <c r="B10">
        <v>-7.665</v>
      </c>
      <c r="C10">
        <v>6.5914999999999999</v>
      </c>
      <c r="D10">
        <v>3.5226999999999999</v>
      </c>
      <c r="E10">
        <v>-4.3494999999999999</v>
      </c>
      <c r="F10">
        <v>-15.2738</v>
      </c>
      <c r="G10">
        <v>-2.4946999999999999</v>
      </c>
      <c r="H10">
        <v>-5.8727999999999998</v>
      </c>
      <c r="I10">
        <v>-7.4076000000000004</v>
      </c>
      <c r="J10">
        <v>2.9064999999999999</v>
      </c>
      <c r="K10">
        <v>-3.9062999999999999</v>
      </c>
      <c r="L10">
        <v>1.5807</v>
      </c>
      <c r="M10">
        <v>12.137499999999999</v>
      </c>
      <c r="N10">
        <v>-4.5532000000000004</v>
      </c>
      <c r="O10">
        <v>-0.95960000000000001</v>
      </c>
      <c r="P10">
        <v>-0.73950000000000005</v>
      </c>
      <c r="Q10">
        <v>-2.9104999999999999</v>
      </c>
      <c r="R10">
        <v>-2.6322999999999999</v>
      </c>
      <c r="S10">
        <v>-9.0359999999999996</v>
      </c>
      <c r="T10">
        <v>-5.1254999999999997</v>
      </c>
      <c r="U10">
        <v>-8.7972999999999999</v>
      </c>
      <c r="V10">
        <v>4.1265000000000001</v>
      </c>
      <c r="W10">
        <v>1.996</v>
      </c>
      <c r="X10">
        <v>-33.510800000000003</v>
      </c>
      <c r="Y10">
        <v>1.8928</v>
      </c>
      <c r="Z10">
        <v>-16.0291</v>
      </c>
      <c r="AA10">
        <v>-11.171099999999999</v>
      </c>
      <c r="AB10">
        <v>1.0285</v>
      </c>
      <c r="AC10">
        <v>8.4500000000000006E-2</v>
      </c>
      <c r="AD10">
        <v>164.30359999999999</v>
      </c>
      <c r="AE10">
        <v>1.78E-2</v>
      </c>
      <c r="AF10">
        <v>-7.6986999999999997</v>
      </c>
      <c r="AG10">
        <v>-3.3212000000000002</v>
      </c>
      <c r="AH10">
        <v>23.2882</v>
      </c>
      <c r="AI10">
        <v>2.0038999999999998</v>
      </c>
      <c r="AJ10">
        <v>-1.0943000000000001</v>
      </c>
      <c r="AK10">
        <v>16.053899999999999</v>
      </c>
      <c r="AL10">
        <v>1.6787000000000001</v>
      </c>
      <c r="AM10">
        <v>-0.77259999999999995</v>
      </c>
      <c r="AN10">
        <v>-2.9815</v>
      </c>
      <c r="AO10">
        <v>-9.3023000000000007</v>
      </c>
      <c r="AP10">
        <v>-83.447500000000005</v>
      </c>
      <c r="AQ10">
        <v>3.3988999999999998</v>
      </c>
    </row>
    <row r="11" spans="1:43" x14ac:dyDescent="0.25">
      <c r="A11" s="1">
        <v>38352</v>
      </c>
      <c r="B11">
        <v>-19.7165</v>
      </c>
      <c r="C11">
        <v>-9.1292000000000009</v>
      </c>
      <c r="D11">
        <v>12.5921</v>
      </c>
      <c r="E11">
        <v>-6.6589999999999998</v>
      </c>
      <c r="F11">
        <v>0.23719999999999999</v>
      </c>
      <c r="G11">
        <v>-5.9706999999999999</v>
      </c>
      <c r="H11">
        <v>-2.0796999999999999</v>
      </c>
      <c r="I11">
        <v>-1.7321</v>
      </c>
      <c r="J11">
        <v>1.5622</v>
      </c>
      <c r="K11">
        <v>0.95030000000000003</v>
      </c>
      <c r="L11">
        <v>6.5351999999999997</v>
      </c>
      <c r="M11">
        <v>12.137499999999999</v>
      </c>
      <c r="N11">
        <v>2.3531</v>
      </c>
      <c r="O11">
        <v>6.2586000000000004</v>
      </c>
      <c r="P11">
        <v>1.5777999999999999</v>
      </c>
      <c r="Q11">
        <v>-1.5588</v>
      </c>
      <c r="R11">
        <v>14.1851</v>
      </c>
      <c r="S11">
        <v>-4.4341999999999997</v>
      </c>
      <c r="T11">
        <v>-8.0670999999999999</v>
      </c>
      <c r="U11">
        <v>0.55779999999999996</v>
      </c>
      <c r="V11">
        <v>3.3653</v>
      </c>
      <c r="W11">
        <v>3.6861000000000002</v>
      </c>
      <c r="X11">
        <v>28.334600000000002</v>
      </c>
      <c r="Y11">
        <v>1.8928</v>
      </c>
      <c r="Z11">
        <v>-5.1332000000000004</v>
      </c>
      <c r="AA11">
        <v>-5.3403999999999998</v>
      </c>
      <c r="AB11">
        <v>0.21640000000000001</v>
      </c>
      <c r="AC11">
        <v>-1.1320000000000001</v>
      </c>
      <c r="AD11">
        <v>7.2602000000000002</v>
      </c>
      <c r="AE11">
        <v>3.1307</v>
      </c>
      <c r="AF11">
        <v>-7.5933000000000002</v>
      </c>
      <c r="AG11">
        <v>-1.7343999999999999</v>
      </c>
      <c r="AH11">
        <v>4.7290999999999999</v>
      </c>
      <c r="AI11">
        <v>191.47980000000001</v>
      </c>
      <c r="AJ11">
        <v>23.669899999999998</v>
      </c>
      <c r="AK11">
        <v>16.053899999999999</v>
      </c>
      <c r="AL11">
        <v>8.7263999999999999</v>
      </c>
      <c r="AM11">
        <v>14.3192</v>
      </c>
      <c r="AN11">
        <v>16.664899999999999</v>
      </c>
      <c r="AO11">
        <v>-2.9915000000000003</v>
      </c>
      <c r="AP11">
        <v>-31.640499999999999</v>
      </c>
      <c r="AQ11">
        <v>2.2782</v>
      </c>
    </row>
    <row r="12" spans="1:43" x14ac:dyDescent="0.25">
      <c r="A12" s="1">
        <v>38717</v>
      </c>
      <c r="B12">
        <v>-18.717199999999998</v>
      </c>
      <c r="C12">
        <v>11.793200000000001</v>
      </c>
      <c r="D12">
        <v>0</v>
      </c>
      <c r="E12">
        <v>9.5234000000000005</v>
      </c>
      <c r="F12">
        <v>-0.3155</v>
      </c>
      <c r="G12">
        <v>-1.2323999999999999</v>
      </c>
      <c r="H12">
        <v>-17.079599999999999</v>
      </c>
      <c r="I12">
        <v>11.778700000000001</v>
      </c>
      <c r="J12">
        <v>-0.16420000000000001</v>
      </c>
      <c r="K12">
        <v>-1.4142000000000001</v>
      </c>
      <c r="L12">
        <v>15.689399999999999</v>
      </c>
      <c r="M12">
        <v>12.137499999999999</v>
      </c>
      <c r="N12">
        <v>44.094099999999997</v>
      </c>
      <c r="O12">
        <v>-0.51959999999999995</v>
      </c>
      <c r="P12">
        <v>3.9554</v>
      </c>
      <c r="Q12">
        <v>-0.38829999999999998</v>
      </c>
      <c r="R12">
        <v>7.0221</v>
      </c>
      <c r="S12">
        <v>-16.349499999999999</v>
      </c>
      <c r="T12">
        <v>2.7151000000000001</v>
      </c>
      <c r="U12">
        <v>-14.673999999999999</v>
      </c>
      <c r="V12">
        <v>34.276000000000003</v>
      </c>
      <c r="W12">
        <v>7.3125999999999998</v>
      </c>
      <c r="X12">
        <v>49.4377</v>
      </c>
      <c r="Y12">
        <v>1.8928</v>
      </c>
      <c r="Z12">
        <v>6.7066999999999997</v>
      </c>
      <c r="AA12">
        <v>-11.6157</v>
      </c>
      <c r="AB12">
        <v>0.21640000000000001</v>
      </c>
      <c r="AC12">
        <v>-7.3457999999999997</v>
      </c>
      <c r="AD12">
        <v>6.0697000000000001</v>
      </c>
      <c r="AE12">
        <v>0.61829999999999996</v>
      </c>
      <c r="AF12">
        <v>-0.88759999999999994</v>
      </c>
      <c r="AG12">
        <v>-1.4605000000000001</v>
      </c>
      <c r="AH12">
        <v>277.77339999999998</v>
      </c>
      <c r="AI12">
        <v>0.76939999999999997</v>
      </c>
      <c r="AJ12">
        <v>1.3881999999999999</v>
      </c>
      <c r="AK12">
        <v>16.053899999999999</v>
      </c>
      <c r="AL12">
        <v>-19.5228</v>
      </c>
      <c r="AM12">
        <v>4.4824000000000002</v>
      </c>
      <c r="AN12">
        <v>12.766500000000001</v>
      </c>
      <c r="AO12">
        <v>-9.2510999999999992</v>
      </c>
      <c r="AP12">
        <v>-10.2227</v>
      </c>
      <c r="AQ12">
        <v>0.70069999999999999</v>
      </c>
    </row>
    <row r="13" spans="1:43" x14ac:dyDescent="0.25">
      <c r="A13" s="1">
        <v>39082</v>
      </c>
      <c r="B13">
        <v>-2.2187000000000001</v>
      </c>
      <c r="C13">
        <v>65.522400000000005</v>
      </c>
      <c r="D13">
        <v>2.7854999999999999</v>
      </c>
      <c r="E13">
        <v>-6.2603999999999997</v>
      </c>
      <c r="F13">
        <v>10.662699999999999</v>
      </c>
      <c r="G13">
        <v>17.668800000000001</v>
      </c>
      <c r="H13">
        <v>13.127000000000001</v>
      </c>
      <c r="I13">
        <v>4.0895000000000001</v>
      </c>
      <c r="J13">
        <v>0.73440000000000005</v>
      </c>
      <c r="K13">
        <v>-6.8000000000000005E-2</v>
      </c>
      <c r="L13">
        <v>29.2685</v>
      </c>
      <c r="M13">
        <v>12.137499999999999</v>
      </c>
      <c r="N13">
        <v>-12.719099999999999</v>
      </c>
      <c r="O13">
        <v>-5.8368000000000002</v>
      </c>
      <c r="P13">
        <v>3.7532000000000001</v>
      </c>
      <c r="Q13">
        <v>-0.38829999999999998</v>
      </c>
      <c r="R13">
        <v>10.379099999999999</v>
      </c>
      <c r="S13">
        <v>13.075100000000001</v>
      </c>
      <c r="T13">
        <v>2.7151000000000001</v>
      </c>
      <c r="U13">
        <v>1.6799999999999999E-2</v>
      </c>
      <c r="V13">
        <v>34.276000000000003</v>
      </c>
      <c r="W13">
        <v>19.5566</v>
      </c>
      <c r="X13">
        <v>-0.50560000000000005</v>
      </c>
      <c r="Y13">
        <v>1.8928</v>
      </c>
      <c r="Z13">
        <v>64.353899999999996</v>
      </c>
      <c r="AA13">
        <v>-10.8093</v>
      </c>
      <c r="AB13">
        <v>0.21640000000000001</v>
      </c>
      <c r="AC13">
        <v>-1.9577</v>
      </c>
      <c r="AD13">
        <v>6.0697000000000001</v>
      </c>
      <c r="AE13">
        <v>16.121200000000002</v>
      </c>
      <c r="AF13">
        <v>-5.8972999999999995</v>
      </c>
      <c r="AG13">
        <v>-23.547699999999999</v>
      </c>
      <c r="AH13">
        <v>277.77339999999998</v>
      </c>
      <c r="AI13">
        <v>3.1981999999999999</v>
      </c>
      <c r="AJ13">
        <v>-0.6633</v>
      </c>
      <c r="AK13">
        <v>16.053899999999999</v>
      </c>
      <c r="AL13">
        <v>7.3315000000000001</v>
      </c>
      <c r="AM13">
        <v>12.8657</v>
      </c>
      <c r="AN13">
        <v>19.432500000000001</v>
      </c>
      <c r="AO13">
        <v>-13.1068</v>
      </c>
      <c r="AP13">
        <v>1.9481999999999999</v>
      </c>
      <c r="AQ13">
        <v>0.70069999999999999</v>
      </c>
    </row>
    <row r="14" spans="1:43" x14ac:dyDescent="0.25">
      <c r="A14" s="1">
        <v>39447</v>
      </c>
      <c r="B14">
        <v>-27.647200000000002</v>
      </c>
      <c r="C14">
        <v>18.8353</v>
      </c>
      <c r="D14">
        <v>9.2141000000000002</v>
      </c>
      <c r="E14">
        <v>8.8298000000000005</v>
      </c>
      <c r="F14">
        <v>17.661799999999999</v>
      </c>
      <c r="G14">
        <v>-7.5600000000000001E-2</v>
      </c>
      <c r="H14">
        <v>0.18870000000000001</v>
      </c>
      <c r="I14">
        <v>6.0495000000000001</v>
      </c>
      <c r="J14">
        <v>0.90449999999999997</v>
      </c>
      <c r="K14">
        <v>-13.708</v>
      </c>
      <c r="L14">
        <v>14.6402</v>
      </c>
      <c r="M14">
        <v>15.6775</v>
      </c>
      <c r="N14">
        <v>7.8377999999999997</v>
      </c>
      <c r="O14">
        <v>-24.4192</v>
      </c>
      <c r="P14">
        <v>14.513</v>
      </c>
      <c r="Q14">
        <v>-0.38829999999999998</v>
      </c>
      <c r="R14">
        <v>7.6687000000000003</v>
      </c>
      <c r="S14">
        <v>25.538</v>
      </c>
      <c r="T14">
        <v>2.7151000000000001</v>
      </c>
      <c r="U14">
        <v>1.4431</v>
      </c>
      <c r="V14">
        <v>34.276000000000003</v>
      </c>
      <c r="W14">
        <v>12.488799999999999</v>
      </c>
      <c r="X14">
        <v>36.849299999999999</v>
      </c>
      <c r="Y14">
        <v>4.0342000000000002</v>
      </c>
      <c r="Z14">
        <v>-4.1234999999999999</v>
      </c>
      <c r="AA14">
        <v>-1.9986000000000002</v>
      </c>
      <c r="AB14">
        <v>11.878</v>
      </c>
      <c r="AC14">
        <v>3.8269000000000002</v>
      </c>
      <c r="AD14">
        <v>6.0697000000000001</v>
      </c>
      <c r="AE14">
        <v>4.1199000000000003</v>
      </c>
      <c r="AF14">
        <v>-1.9394</v>
      </c>
      <c r="AG14">
        <v>1.6996</v>
      </c>
      <c r="AH14">
        <v>277.77339999999998</v>
      </c>
      <c r="AI14">
        <v>-0.79169999999999996</v>
      </c>
      <c r="AJ14">
        <v>-0.6633</v>
      </c>
      <c r="AK14">
        <v>9.7744</v>
      </c>
      <c r="AL14">
        <v>7.2324999999999999</v>
      </c>
      <c r="AM14">
        <v>19.247</v>
      </c>
      <c r="AN14">
        <v>4.7450999999999999</v>
      </c>
      <c r="AO14">
        <v>-2.2345999999999999</v>
      </c>
      <c r="AP14">
        <v>7.2893999999999997</v>
      </c>
      <c r="AQ14">
        <v>0.70069999999999999</v>
      </c>
    </row>
    <row r="15" spans="1:43" x14ac:dyDescent="0.25">
      <c r="A15" s="1">
        <v>39810</v>
      </c>
      <c r="B15">
        <v>-0.16170000000000001</v>
      </c>
      <c r="C15">
        <v>24.368300000000001</v>
      </c>
      <c r="D15">
        <v>6.6997999999999998</v>
      </c>
      <c r="E15">
        <v>0.91500000000000004</v>
      </c>
      <c r="F15">
        <v>3.9198</v>
      </c>
      <c r="G15">
        <v>1.8376999999999999</v>
      </c>
      <c r="H15">
        <v>0.18870000000000001</v>
      </c>
      <c r="I15">
        <v>7.1003999999999996</v>
      </c>
      <c r="J15">
        <v>-6.9724000000000004</v>
      </c>
      <c r="K15">
        <v>5.3902999999999999</v>
      </c>
      <c r="L15">
        <v>6.4546999999999999</v>
      </c>
      <c r="M15">
        <v>1.6722000000000001</v>
      </c>
      <c r="N15">
        <v>5.5730000000000004</v>
      </c>
      <c r="O15">
        <v>0.30620000000000003</v>
      </c>
      <c r="P15">
        <v>3.4224999999999999</v>
      </c>
      <c r="Q15">
        <v>-5.6658999999999997</v>
      </c>
      <c r="R15">
        <v>8.8348999999999993</v>
      </c>
      <c r="S15">
        <v>3.3755000000000002</v>
      </c>
      <c r="T15">
        <v>2.7151000000000001</v>
      </c>
      <c r="U15">
        <v>0.53610000000000002</v>
      </c>
      <c r="V15">
        <v>7.2079000000000004</v>
      </c>
      <c r="W15">
        <v>19.068100000000001</v>
      </c>
      <c r="X15">
        <v>21.317799999999998</v>
      </c>
      <c r="Y15">
        <v>2.1700000000000001E-2</v>
      </c>
      <c r="Z15">
        <v>13.0915</v>
      </c>
      <c r="AA15">
        <v>4.2945000000000002</v>
      </c>
      <c r="AB15">
        <v>7.2366000000000001</v>
      </c>
      <c r="AC15">
        <v>14.430300000000001</v>
      </c>
      <c r="AD15">
        <v>12.085100000000001</v>
      </c>
      <c r="AE15">
        <v>6.7930999999999999</v>
      </c>
      <c r="AF15">
        <v>-0.68440000000000001</v>
      </c>
      <c r="AG15">
        <v>-1.9409999999999998</v>
      </c>
      <c r="AH15">
        <v>-1.6377000000000002</v>
      </c>
      <c r="AI15">
        <v>-1.2885</v>
      </c>
      <c r="AJ15">
        <v>-0.6633</v>
      </c>
      <c r="AK15">
        <v>17.680399999999999</v>
      </c>
      <c r="AL15">
        <v>7.2324999999999999</v>
      </c>
      <c r="AM15">
        <v>5.9836999999999998</v>
      </c>
      <c r="AN15">
        <v>5.3197999999999999</v>
      </c>
      <c r="AO15">
        <v>-0.57140000000000002</v>
      </c>
      <c r="AP15">
        <v>18.859300000000001</v>
      </c>
      <c r="AQ15">
        <v>12.336</v>
      </c>
    </row>
    <row r="16" spans="1:43" x14ac:dyDescent="0.25">
      <c r="A16" s="1">
        <v>40178</v>
      </c>
      <c r="B16">
        <v>-0.3392</v>
      </c>
      <c r="C16">
        <v>-11.6592</v>
      </c>
      <c r="D16">
        <v>-1.6278999999999999</v>
      </c>
      <c r="E16">
        <v>-16.220700000000001</v>
      </c>
      <c r="F16">
        <v>-4.2690000000000001</v>
      </c>
      <c r="G16">
        <v>8.1043000000000003</v>
      </c>
      <c r="H16">
        <v>0.18870000000000001</v>
      </c>
      <c r="I16">
        <v>-6.7180999999999997</v>
      </c>
      <c r="J16">
        <v>-3.8094000000000001</v>
      </c>
      <c r="K16">
        <v>1.0394000000000001</v>
      </c>
      <c r="L16">
        <v>16.4861</v>
      </c>
      <c r="M16">
        <v>-14.694599999999999</v>
      </c>
      <c r="N16">
        <v>-5.3722000000000003</v>
      </c>
      <c r="O16">
        <v>-6.1523000000000003</v>
      </c>
      <c r="P16">
        <v>-5.8491999999999997</v>
      </c>
      <c r="Q16">
        <v>14.1266</v>
      </c>
      <c r="R16">
        <v>1.2791000000000001</v>
      </c>
      <c r="S16">
        <v>6.8794000000000004</v>
      </c>
      <c r="T16">
        <v>-0.29409999999999997</v>
      </c>
      <c r="U16">
        <v>-0.58989999999999998</v>
      </c>
      <c r="V16">
        <v>6.7854999999999999</v>
      </c>
      <c r="W16">
        <v>-0.17829999999999999</v>
      </c>
      <c r="X16">
        <v>16.425799999999999</v>
      </c>
      <c r="Y16">
        <v>-14.0284</v>
      </c>
      <c r="Z16">
        <v>-4.2397</v>
      </c>
      <c r="AA16">
        <v>-22.172899999999998</v>
      </c>
      <c r="AB16">
        <v>0.27889999999999998</v>
      </c>
      <c r="AC16">
        <v>6.8764000000000003</v>
      </c>
      <c r="AD16">
        <v>-1.8088</v>
      </c>
      <c r="AE16">
        <v>-4.4619</v>
      </c>
      <c r="AF16">
        <v>-10.1592</v>
      </c>
      <c r="AG16">
        <v>-4.3205</v>
      </c>
      <c r="AH16">
        <v>2.8799000000000001</v>
      </c>
      <c r="AI16">
        <v>6.7751000000000001</v>
      </c>
      <c r="AJ16">
        <v>16.745899999999999</v>
      </c>
      <c r="AK16">
        <v>-7.6828000000000003</v>
      </c>
      <c r="AL16">
        <v>7.2324999999999999</v>
      </c>
      <c r="AM16">
        <v>-8.2352000000000007</v>
      </c>
      <c r="AN16">
        <v>0.15210000000000001</v>
      </c>
      <c r="AO16">
        <v>-3.4483000000000001</v>
      </c>
      <c r="AP16">
        <v>9.1335999999999995</v>
      </c>
      <c r="AQ16">
        <v>-0.38600000000000001</v>
      </c>
    </row>
    <row r="17" spans="1:43" x14ac:dyDescent="0.25">
      <c r="A17" s="1">
        <v>40543</v>
      </c>
      <c r="B17">
        <v>3.3068</v>
      </c>
      <c r="C17">
        <v>5.8280000000000003</v>
      </c>
      <c r="D17">
        <v>3.0733000000000001</v>
      </c>
      <c r="E17">
        <v>-1.2173</v>
      </c>
      <c r="F17">
        <v>8.4300999999999995</v>
      </c>
      <c r="G17">
        <v>4.1620999999999997</v>
      </c>
      <c r="H17">
        <v>0.18870000000000001</v>
      </c>
      <c r="I17">
        <v>2.4516999999999998</v>
      </c>
      <c r="J17">
        <v>-0.80740000000000001</v>
      </c>
      <c r="K17">
        <v>24.722100000000001</v>
      </c>
      <c r="L17">
        <v>1.7884</v>
      </c>
      <c r="M17">
        <v>-4.2645</v>
      </c>
      <c r="N17">
        <v>-0.4592</v>
      </c>
      <c r="O17">
        <v>1.4403000000000001</v>
      </c>
      <c r="P17">
        <v>16.228000000000002</v>
      </c>
      <c r="Q17">
        <v>-5.0566000000000004</v>
      </c>
      <c r="R17">
        <v>22.857399999999998</v>
      </c>
      <c r="S17">
        <v>-3.5648999999999997</v>
      </c>
      <c r="T17">
        <v>1.6440000000000001</v>
      </c>
      <c r="U17">
        <v>-3.6644000000000001</v>
      </c>
      <c r="V17">
        <v>5.3958000000000004</v>
      </c>
      <c r="W17">
        <v>0.34970000000000001</v>
      </c>
      <c r="X17">
        <v>16.425799999999999</v>
      </c>
      <c r="Y17">
        <v>-6.25E-2</v>
      </c>
      <c r="Z17">
        <v>-1.1734</v>
      </c>
      <c r="AA17">
        <v>0.40960000000000002</v>
      </c>
      <c r="AB17">
        <v>8.0722000000000005</v>
      </c>
      <c r="AC17">
        <v>-0.70689999999999997</v>
      </c>
      <c r="AD17">
        <v>-1.8088</v>
      </c>
      <c r="AE17">
        <v>3.0568</v>
      </c>
      <c r="AF17">
        <v>-3.4436999999999998</v>
      </c>
      <c r="AG17">
        <v>3.1183000000000001</v>
      </c>
      <c r="AH17">
        <v>-1.1226</v>
      </c>
      <c r="AI17">
        <v>-3.1391999999999998</v>
      </c>
      <c r="AJ17">
        <v>9.6817999999999991</v>
      </c>
      <c r="AK17">
        <v>12.460100000000001</v>
      </c>
      <c r="AL17">
        <v>-11.358000000000001</v>
      </c>
      <c r="AM17">
        <v>6.3903999999999996</v>
      </c>
      <c r="AN17">
        <v>10.752599999999999</v>
      </c>
      <c r="AO17">
        <v>-1.7856999999999998</v>
      </c>
      <c r="AP17">
        <v>13.0002</v>
      </c>
      <c r="AQ17">
        <v>8.3802000000000003</v>
      </c>
    </row>
    <row r="18" spans="1:43" x14ac:dyDescent="0.25">
      <c r="A18" s="1">
        <v>40908</v>
      </c>
      <c r="B18">
        <v>-0.84160000000000001</v>
      </c>
      <c r="C18">
        <v>11.5053</v>
      </c>
      <c r="D18">
        <v>3.0733000000000001</v>
      </c>
      <c r="E18">
        <v>-6.2112999999999996</v>
      </c>
      <c r="F18">
        <v>12.042299999999999</v>
      </c>
      <c r="G18">
        <v>1.8334000000000001</v>
      </c>
      <c r="H18">
        <v>0.18870000000000001</v>
      </c>
      <c r="I18">
        <v>3.4297</v>
      </c>
      <c r="J18">
        <v>5.0842000000000001</v>
      </c>
      <c r="K18">
        <v>0.88119999999999998</v>
      </c>
      <c r="L18">
        <v>-3.3723000000000001</v>
      </c>
      <c r="M18">
        <v>1.9599999999999999E-2</v>
      </c>
      <c r="N18">
        <v>-5.7897999999999996</v>
      </c>
      <c r="O18">
        <v>4.3329000000000004</v>
      </c>
      <c r="P18">
        <v>2.1128</v>
      </c>
      <c r="Q18">
        <v>-4.7187999999999999</v>
      </c>
      <c r="R18">
        <v>14.040800000000001</v>
      </c>
      <c r="S18">
        <v>-3.7707999999999999</v>
      </c>
      <c r="T18">
        <v>-0.78559999999999997</v>
      </c>
      <c r="U18">
        <v>3.4990000000000001</v>
      </c>
      <c r="V18">
        <v>8.5777999999999999</v>
      </c>
      <c r="W18">
        <v>-0.67700000000000005</v>
      </c>
      <c r="X18">
        <v>16.425799999999999</v>
      </c>
      <c r="Y18">
        <v>-2.5087000000000002</v>
      </c>
      <c r="Z18">
        <v>-2.3249</v>
      </c>
      <c r="AA18">
        <v>-51.791400000000003</v>
      </c>
      <c r="AB18">
        <v>16.778400000000001</v>
      </c>
      <c r="AC18">
        <v>0.62029999999999996</v>
      </c>
      <c r="AD18">
        <v>-1.8088</v>
      </c>
      <c r="AE18">
        <v>3.4028999999999998</v>
      </c>
      <c r="AF18">
        <v>2.5657999999999999</v>
      </c>
      <c r="AG18">
        <v>4.5636000000000001</v>
      </c>
      <c r="AH18">
        <v>10.227399999999999</v>
      </c>
      <c r="AI18">
        <v>11.9557</v>
      </c>
      <c r="AJ18">
        <v>8.0952999999999999</v>
      </c>
      <c r="AK18">
        <v>4.2083000000000004</v>
      </c>
      <c r="AL18">
        <v>1.9499</v>
      </c>
      <c r="AM18">
        <v>13.7745</v>
      </c>
      <c r="AN18">
        <v>2.0768</v>
      </c>
      <c r="AO18">
        <v>0</v>
      </c>
      <c r="AP18">
        <v>6.8859000000000004</v>
      </c>
      <c r="AQ18">
        <v>25.683499999999999</v>
      </c>
    </row>
    <row r="19" spans="1:43" x14ac:dyDescent="0.25">
      <c r="A19" s="1">
        <v>41274</v>
      </c>
      <c r="B19">
        <v>3.3058000000000001</v>
      </c>
      <c r="C19">
        <v>-1.1540999999999999</v>
      </c>
      <c r="D19">
        <v>3.0733000000000001</v>
      </c>
      <c r="E19">
        <v>1.5190000000000001</v>
      </c>
      <c r="F19">
        <v>6.8132999999999999</v>
      </c>
      <c r="G19">
        <v>-0.32300000000000001</v>
      </c>
      <c r="H19">
        <v>-1.6099999999999999</v>
      </c>
      <c r="I19">
        <v>4.7059999999999995</v>
      </c>
      <c r="J19">
        <v>5.5529999999999999</v>
      </c>
      <c r="K19">
        <v>0.50649999999999995</v>
      </c>
      <c r="L19">
        <v>-4.9752000000000001</v>
      </c>
      <c r="M19">
        <v>-3.2355</v>
      </c>
      <c r="N19">
        <v>16.934699999999999</v>
      </c>
      <c r="O19">
        <v>1.3696999999999999</v>
      </c>
      <c r="P19">
        <v>5.1173000000000002</v>
      </c>
      <c r="Q19">
        <v>-1.1865999999999999</v>
      </c>
      <c r="R19">
        <v>4.0411000000000001</v>
      </c>
      <c r="S19">
        <v>-2.2000999999999999</v>
      </c>
      <c r="T19">
        <v>-1.8597000000000001</v>
      </c>
      <c r="U19">
        <v>1.0633999999999999</v>
      </c>
      <c r="V19">
        <v>13.373200000000001</v>
      </c>
      <c r="W19">
        <v>-3.5127999999999999</v>
      </c>
      <c r="X19">
        <v>-1.7155</v>
      </c>
      <c r="Y19">
        <v>-25.459</v>
      </c>
      <c r="Z19">
        <v>-3.9432999999999998</v>
      </c>
      <c r="AA19">
        <v>15.4781</v>
      </c>
      <c r="AB19">
        <v>9.0089000000000006</v>
      </c>
      <c r="AC19">
        <v>-3.7473999999999998</v>
      </c>
      <c r="AD19">
        <v>-24.799700000000001</v>
      </c>
      <c r="AE19">
        <v>5.4451999999999998</v>
      </c>
      <c r="AF19">
        <v>3.0192999999999999</v>
      </c>
      <c r="AG19">
        <v>-5.7122000000000002</v>
      </c>
      <c r="AH19">
        <v>4.6032999999999999</v>
      </c>
      <c r="AI19">
        <v>-1.5345</v>
      </c>
      <c r="AJ19">
        <v>-3.4062999999999999</v>
      </c>
      <c r="AK19">
        <v>15.524100000000001</v>
      </c>
      <c r="AL19">
        <v>-4.9180000000000001</v>
      </c>
      <c r="AM19">
        <v>8.4652999999999992</v>
      </c>
      <c r="AN19">
        <v>-6.3323999999999998</v>
      </c>
      <c r="AO19">
        <v>4.8484999999999996</v>
      </c>
      <c r="AP19">
        <v>-0.45950000000000002</v>
      </c>
      <c r="AQ19">
        <v>9.5241000000000007</v>
      </c>
    </row>
    <row r="20" spans="1:43" x14ac:dyDescent="0.25">
      <c r="A20" s="1">
        <v>41639</v>
      </c>
      <c r="B20">
        <v>-1.6</v>
      </c>
      <c r="C20">
        <v>26.2896</v>
      </c>
      <c r="D20">
        <v>1.5152000000000001</v>
      </c>
      <c r="E20">
        <v>2.4519000000000002</v>
      </c>
      <c r="F20">
        <v>21.9254</v>
      </c>
      <c r="G20">
        <v>1.2854000000000001</v>
      </c>
      <c r="H20">
        <v>2.1509</v>
      </c>
      <c r="I20">
        <v>-5.6512000000000002</v>
      </c>
      <c r="J20">
        <v>4.2266000000000004</v>
      </c>
      <c r="K20">
        <v>2.1884999999999999</v>
      </c>
      <c r="L20">
        <v>-2.1246</v>
      </c>
      <c r="M20">
        <v>1.8239999999999998</v>
      </c>
      <c r="N20">
        <v>-0.48759999999999998</v>
      </c>
      <c r="O20">
        <v>-0.17119999999999999</v>
      </c>
      <c r="P20">
        <v>0</v>
      </c>
      <c r="Q20">
        <v>-1.6122999999999998</v>
      </c>
      <c r="R20">
        <v>8.8043999999999993</v>
      </c>
      <c r="S20">
        <v>-3.1315</v>
      </c>
      <c r="T20">
        <v>5.7183000000000002</v>
      </c>
      <c r="U20">
        <v>1.7225000000000001</v>
      </c>
      <c r="V20">
        <v>5.3228999999999997</v>
      </c>
      <c r="W20">
        <v>-4.1082000000000001</v>
      </c>
      <c r="X20">
        <v>-9.9750999999999994</v>
      </c>
      <c r="Y20">
        <v>-18.025300000000001</v>
      </c>
      <c r="Z20">
        <v>-2.4176000000000002</v>
      </c>
      <c r="AA20">
        <v>5.3680000000000003</v>
      </c>
      <c r="AB20">
        <v>7.7923</v>
      </c>
      <c r="AC20">
        <v>-1.6991000000000001</v>
      </c>
      <c r="AD20">
        <v>-11.591200000000001</v>
      </c>
      <c r="AE20">
        <v>3.2229000000000001</v>
      </c>
      <c r="AF20">
        <v>-2.9572000000000003</v>
      </c>
      <c r="AG20">
        <v>-1.1905999999999999</v>
      </c>
      <c r="AH20">
        <v>5.9641000000000002</v>
      </c>
      <c r="AI20">
        <v>0.13750000000000001</v>
      </c>
      <c r="AJ20">
        <v>-0.11940000000000001</v>
      </c>
      <c r="AK20">
        <v>3.3374000000000001</v>
      </c>
      <c r="AL20">
        <v>-1.4368000000000001</v>
      </c>
      <c r="AM20">
        <v>6.9882999999999997</v>
      </c>
      <c r="AN20">
        <v>-52.35</v>
      </c>
      <c r="AO20">
        <v>0.57799999999999996</v>
      </c>
      <c r="AP20">
        <v>-44.863</v>
      </c>
      <c r="AQ20">
        <v>4.1904000000000003</v>
      </c>
    </row>
    <row r="21" spans="1:43" x14ac:dyDescent="0.25">
      <c r="A21" s="1">
        <v>42001</v>
      </c>
      <c r="B21">
        <v>2.4390000000000001</v>
      </c>
      <c r="C21">
        <v>5.9198000000000004</v>
      </c>
      <c r="D21">
        <v>9.9500000000000005E-2</v>
      </c>
      <c r="E21">
        <v>-0.1368</v>
      </c>
      <c r="F21">
        <v>9.2470999999999997</v>
      </c>
      <c r="G21">
        <v>0.96789999999999998</v>
      </c>
      <c r="H21">
        <v>4.4542000000000002</v>
      </c>
      <c r="I21">
        <v>-0.48949999999999999</v>
      </c>
      <c r="J21">
        <v>5.4127000000000001</v>
      </c>
      <c r="K21">
        <v>-4.5057999999999998</v>
      </c>
      <c r="L21">
        <v>1.8195999999999999</v>
      </c>
      <c r="M21">
        <v>0.5272</v>
      </c>
      <c r="N21">
        <v>2.8041</v>
      </c>
      <c r="O21">
        <v>1.9504000000000001</v>
      </c>
      <c r="P21">
        <v>-3.8443000000000001</v>
      </c>
      <c r="Q21">
        <v>-0.34339999999999998</v>
      </c>
      <c r="R21">
        <v>5.2657999999999996</v>
      </c>
      <c r="S21">
        <v>-3.4077999999999999</v>
      </c>
      <c r="T21">
        <v>-64.268600000000006</v>
      </c>
      <c r="U21">
        <v>1.5263</v>
      </c>
      <c r="V21">
        <v>21.273199999999999</v>
      </c>
      <c r="W21">
        <v>0.43340000000000001</v>
      </c>
      <c r="X21">
        <v>-0.67700000000000005</v>
      </c>
      <c r="Y21">
        <v>-17.0943</v>
      </c>
      <c r="Z21">
        <v>-4.6448999999999998</v>
      </c>
      <c r="AA21">
        <v>6.2637999999999998</v>
      </c>
      <c r="AB21">
        <v>5.8045</v>
      </c>
      <c r="AC21">
        <v>-3.0203000000000002</v>
      </c>
      <c r="AD21">
        <v>-35.9268</v>
      </c>
      <c r="AE21">
        <v>4.8453999999999997</v>
      </c>
      <c r="AF21">
        <v>-5.5926</v>
      </c>
      <c r="AG21">
        <v>-2.5737000000000001</v>
      </c>
      <c r="AH21">
        <v>4.0067000000000004</v>
      </c>
      <c r="AI21">
        <v>1.22</v>
      </c>
      <c r="AJ21">
        <v>-0.60840000000000005</v>
      </c>
      <c r="AK21">
        <v>11.7677</v>
      </c>
      <c r="AL21">
        <v>1.4577</v>
      </c>
      <c r="AM21">
        <v>14.065899999999999</v>
      </c>
      <c r="AN21">
        <v>-4.7678000000000003</v>
      </c>
      <c r="AO21">
        <v>-0.57469999999999999</v>
      </c>
      <c r="AP21">
        <v>4.8457999999999997</v>
      </c>
      <c r="AQ21">
        <v>3.4542999999999999</v>
      </c>
    </row>
    <row r="22" spans="1:43" x14ac:dyDescent="0.25">
      <c r="A22" s="1">
        <v>42372</v>
      </c>
      <c r="B22">
        <v>2.3810000000000002</v>
      </c>
      <c r="C22">
        <v>3.3946999999999998</v>
      </c>
      <c r="D22">
        <v>2.3856999999999999</v>
      </c>
      <c r="E22">
        <v>-3.3685</v>
      </c>
      <c r="F22">
        <v>29.713699999999999</v>
      </c>
      <c r="G22">
        <v>-0.75649999999999995</v>
      </c>
      <c r="H22">
        <v>-0.6714</v>
      </c>
      <c r="I22">
        <v>26.843800000000002</v>
      </c>
      <c r="J22">
        <v>5.0891999999999999</v>
      </c>
      <c r="K22">
        <v>-0.14610000000000001</v>
      </c>
      <c r="L22">
        <v>0.62480000000000002</v>
      </c>
      <c r="M22">
        <v>-2.0078</v>
      </c>
      <c r="N22">
        <v>3.8368000000000002</v>
      </c>
      <c r="O22">
        <v>1.4440999999999999</v>
      </c>
      <c r="P22">
        <v>0.11169999999999999</v>
      </c>
      <c r="Q22">
        <v>-0.79500000000000004</v>
      </c>
      <c r="R22">
        <v>4.9127999999999998</v>
      </c>
      <c r="S22">
        <v>-1.5182</v>
      </c>
      <c r="T22">
        <v>16.301100000000002</v>
      </c>
      <c r="U22">
        <v>-4.2748999999999997</v>
      </c>
      <c r="V22">
        <v>2.7881</v>
      </c>
      <c r="W22">
        <v>-1.7658</v>
      </c>
      <c r="X22">
        <v>-3.0406</v>
      </c>
      <c r="Y22">
        <v>-1.0019</v>
      </c>
      <c r="Z22">
        <v>0.72409999999999997</v>
      </c>
      <c r="AA22">
        <v>3.6324000000000001</v>
      </c>
      <c r="AB22">
        <v>3.3449</v>
      </c>
      <c r="AC22">
        <v>0.54949999999999999</v>
      </c>
      <c r="AD22">
        <v>0.57579999999999998</v>
      </c>
      <c r="AE22">
        <v>5.4318</v>
      </c>
      <c r="AF22">
        <v>0.1978</v>
      </c>
      <c r="AG22">
        <v>-0.63249999999999995</v>
      </c>
      <c r="AH22">
        <v>-10.9145</v>
      </c>
      <c r="AI22">
        <v>1.8811</v>
      </c>
      <c r="AJ22">
        <v>4.5618999999999996</v>
      </c>
      <c r="AK22">
        <v>3.4675000000000002</v>
      </c>
      <c r="AL22">
        <v>0.86209999999999998</v>
      </c>
      <c r="AM22">
        <v>-2.4752000000000001</v>
      </c>
      <c r="AN22">
        <v>11.1609</v>
      </c>
      <c r="AO22">
        <v>-2.3578000000000001</v>
      </c>
      <c r="AP22">
        <v>-49.3414</v>
      </c>
      <c r="AQ22">
        <v>2.9515000000000002</v>
      </c>
    </row>
    <row r="23" spans="1:43" x14ac:dyDescent="0.25">
      <c r="A23" s="1">
        <v>42736</v>
      </c>
      <c r="B23">
        <v>74.418599999999998</v>
      </c>
      <c r="C23">
        <v>9.1117000000000008</v>
      </c>
      <c r="D23">
        <v>30.097100000000001</v>
      </c>
      <c r="E23">
        <v>-1.5485</v>
      </c>
      <c r="F23">
        <v>-4.7</v>
      </c>
      <c r="G23">
        <v>1.2406999999999999</v>
      </c>
      <c r="H23">
        <v>-1.212</v>
      </c>
      <c r="I23">
        <v>-2.302</v>
      </c>
      <c r="J23">
        <v>2.0327999999999999</v>
      </c>
      <c r="K23">
        <v>-0.59530000000000005</v>
      </c>
      <c r="L23">
        <v>1.7669999999999999</v>
      </c>
      <c r="M23">
        <v>11.731299999999999</v>
      </c>
      <c r="N23">
        <v>-1.7595000000000001</v>
      </c>
      <c r="O23">
        <v>-0.53759999999999997</v>
      </c>
      <c r="P23">
        <v>-1.0851999999999999</v>
      </c>
      <c r="Q23">
        <v>-3.3889</v>
      </c>
      <c r="R23">
        <v>4.5875000000000004</v>
      </c>
      <c r="S23">
        <v>-8.5902999999999992</v>
      </c>
      <c r="T23">
        <v>-1.9300999999999999</v>
      </c>
      <c r="U23">
        <v>6.4039000000000001</v>
      </c>
      <c r="V23">
        <v>4.7538</v>
      </c>
      <c r="W23">
        <v>-2.1299999999999999E-2</v>
      </c>
      <c r="X23">
        <v>4.4904000000000002</v>
      </c>
      <c r="Y23">
        <v>-1.5276999999999998</v>
      </c>
      <c r="Z23">
        <v>-1.1183000000000001</v>
      </c>
      <c r="AA23">
        <v>3.2241</v>
      </c>
      <c r="AB23">
        <v>3.3449</v>
      </c>
      <c r="AC23">
        <v>-0.2893</v>
      </c>
      <c r="AD23">
        <v>81.045599999999993</v>
      </c>
      <c r="AE23">
        <v>-3.7885999999999997</v>
      </c>
      <c r="AF23">
        <v>-9.7642000000000007</v>
      </c>
      <c r="AG23">
        <v>1.5687</v>
      </c>
      <c r="AH23">
        <v>-6.3139000000000003</v>
      </c>
      <c r="AI23">
        <v>-7.5861999999999998</v>
      </c>
      <c r="AJ23">
        <v>-2.7705000000000002</v>
      </c>
      <c r="AK23">
        <v>9.3484999999999996</v>
      </c>
      <c r="AL23">
        <v>3.4188000000000001</v>
      </c>
      <c r="AM23">
        <v>-5.7873000000000001</v>
      </c>
      <c r="AN23">
        <v>-7.4055</v>
      </c>
      <c r="AO23">
        <v>4.6800000000000001E-2</v>
      </c>
      <c r="AP23">
        <v>19.411799999999999</v>
      </c>
      <c r="AQ23">
        <v>2.7274000000000003</v>
      </c>
    </row>
    <row r="24" spans="1:43" x14ac:dyDescent="0.25">
      <c r="A24" s="1">
        <v>43100</v>
      </c>
      <c r="B24">
        <v>-0.44440000000000002</v>
      </c>
      <c r="C24">
        <v>-6.1516999999999999</v>
      </c>
      <c r="D24">
        <v>-2.6865999999999999</v>
      </c>
      <c r="E24">
        <v>0.21390000000000001</v>
      </c>
      <c r="F24">
        <v>15.9245</v>
      </c>
      <c r="G24">
        <v>1.4582999999999999</v>
      </c>
      <c r="H24">
        <v>-13.328099999999999</v>
      </c>
      <c r="I24">
        <v>-2.1781999999999999</v>
      </c>
      <c r="J24">
        <v>4.1714000000000002</v>
      </c>
      <c r="K24">
        <v>5.7023999999999999</v>
      </c>
      <c r="L24">
        <v>1.9281000000000001</v>
      </c>
      <c r="M24">
        <v>2.9847000000000001</v>
      </c>
      <c r="N24">
        <v>-1.5646</v>
      </c>
      <c r="O24">
        <v>2.4927999999999999</v>
      </c>
      <c r="P24">
        <v>4.7933000000000003</v>
      </c>
      <c r="Q24">
        <v>-0.45429999999999998</v>
      </c>
      <c r="R24">
        <v>5.0914000000000001</v>
      </c>
      <c r="S24">
        <v>1.3209</v>
      </c>
      <c r="T24">
        <v>-1.7951000000000001</v>
      </c>
      <c r="U24">
        <v>-3.8083999999999998</v>
      </c>
      <c r="V24">
        <v>17.338200000000001</v>
      </c>
      <c r="W24">
        <v>0.99739999999999995</v>
      </c>
      <c r="X24">
        <v>18.961600000000001</v>
      </c>
      <c r="Y24">
        <v>0.47899999999999998</v>
      </c>
      <c r="Z24">
        <v>8.7134999999999998</v>
      </c>
      <c r="AA24">
        <v>9.9945000000000004</v>
      </c>
      <c r="AB24">
        <v>3.3449</v>
      </c>
      <c r="AC24">
        <v>-2.3441000000000001</v>
      </c>
      <c r="AD24">
        <v>1.8696000000000002</v>
      </c>
      <c r="AE24">
        <v>3.5929000000000002</v>
      </c>
      <c r="AF24">
        <v>-2.2787999999999999</v>
      </c>
      <c r="AG24">
        <v>-35.543999999999997</v>
      </c>
      <c r="AH24">
        <v>1.359</v>
      </c>
      <c r="AI24">
        <v>-0.2742</v>
      </c>
      <c r="AJ24">
        <v>7.2995000000000001</v>
      </c>
      <c r="AK24">
        <v>5.1791999999999998</v>
      </c>
      <c r="AL24">
        <v>4.4077000000000002</v>
      </c>
      <c r="AM24">
        <v>-10.383599999999999</v>
      </c>
      <c r="AN24">
        <v>-3.6168</v>
      </c>
      <c r="AO24">
        <v>-2.3669000000000002</v>
      </c>
      <c r="AP24">
        <v>63.546799999999998</v>
      </c>
      <c r="AQ24">
        <v>2.4855</v>
      </c>
    </row>
    <row r="25" spans="1:43" x14ac:dyDescent="0.25">
      <c r="A25" s="1">
        <v>43464</v>
      </c>
      <c r="B25">
        <v>0.44640000000000002</v>
      </c>
      <c r="C25">
        <v>0.22500000000000001</v>
      </c>
      <c r="D25">
        <v>1.2270000000000001</v>
      </c>
      <c r="E25">
        <v>1.3568</v>
      </c>
      <c r="F25">
        <v>23.583500000000001</v>
      </c>
      <c r="G25">
        <v>5.9866999999999999</v>
      </c>
      <c r="H25">
        <v>17.209</v>
      </c>
      <c r="I25">
        <v>-1.9112</v>
      </c>
      <c r="J25">
        <v>3.6558000000000002</v>
      </c>
      <c r="K25">
        <v>0.89659999999999995</v>
      </c>
      <c r="L25">
        <v>0.5272</v>
      </c>
      <c r="M25">
        <v>5.2340999999999998</v>
      </c>
      <c r="N25">
        <v>-10.6846</v>
      </c>
      <c r="O25">
        <v>3.0859999999999999</v>
      </c>
      <c r="P25">
        <v>6.4972000000000003</v>
      </c>
      <c r="Q25">
        <v>-0.7702</v>
      </c>
      <c r="R25">
        <v>124.1549</v>
      </c>
      <c r="S25">
        <v>10.1304</v>
      </c>
      <c r="T25">
        <v>-3.7439</v>
      </c>
      <c r="U25">
        <v>6.2914000000000003</v>
      </c>
      <c r="V25">
        <v>1.2812000000000001</v>
      </c>
      <c r="W25">
        <v>-8.5000000000000006E-2</v>
      </c>
      <c r="X25">
        <v>-7.3999999999999996E-2</v>
      </c>
      <c r="Y25">
        <v>0.35699999999999998</v>
      </c>
      <c r="Z25">
        <v>-4.9282000000000004</v>
      </c>
      <c r="AA25">
        <v>-21.019200000000001</v>
      </c>
      <c r="AB25">
        <v>3.3449</v>
      </c>
      <c r="AC25">
        <v>-2.3578999999999999</v>
      </c>
      <c r="AD25">
        <v>0.31330000000000002</v>
      </c>
      <c r="AE25">
        <v>4.1449999999999996</v>
      </c>
      <c r="AF25">
        <v>8.6656999999999993</v>
      </c>
      <c r="AG25">
        <v>4.6638999999999999</v>
      </c>
      <c r="AH25">
        <v>43.627000000000002</v>
      </c>
      <c r="AI25">
        <v>-2.1958000000000002</v>
      </c>
      <c r="AJ25">
        <v>0.22839999999999999</v>
      </c>
      <c r="AK25">
        <v>8.9842999999999993</v>
      </c>
      <c r="AM25">
        <v>1.4118999999999999</v>
      </c>
      <c r="AN25">
        <v>-2.1023999999999998</v>
      </c>
      <c r="AO25">
        <v>-4.2423999999999999</v>
      </c>
      <c r="AP25">
        <v>27.497</v>
      </c>
      <c r="AQ25">
        <v>3.4569999999999999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G8" sqref="G8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18.6953</v>
      </c>
      <c r="C2">
        <v>5.8231999999999999</v>
      </c>
      <c r="D2">
        <v>4.4828000000000001</v>
      </c>
      <c r="E2">
        <v>5.3696000000000002</v>
      </c>
      <c r="F2">
        <v>184.74690000000001</v>
      </c>
      <c r="G2">
        <v>-1.2950999999999999</v>
      </c>
      <c r="H2">
        <v>1.4119999999999999</v>
      </c>
      <c r="I2" t="s">
        <v>47</v>
      </c>
      <c r="J2">
        <v>-18.553799999999999</v>
      </c>
      <c r="K2">
        <v>14.0749</v>
      </c>
      <c r="L2">
        <v>3.8620000000000001</v>
      </c>
      <c r="M2">
        <v>15.881600000000001</v>
      </c>
      <c r="N2">
        <v>-1.7944</v>
      </c>
      <c r="O2">
        <v>-10.801600000000001</v>
      </c>
      <c r="P2">
        <v>72.661599999999993</v>
      </c>
      <c r="Q2">
        <v>15.949400000000001</v>
      </c>
      <c r="R2">
        <v>7.2355999999999998</v>
      </c>
      <c r="S2">
        <v>-7.4690000000000003</v>
      </c>
      <c r="T2">
        <v>-2.8519000000000001</v>
      </c>
      <c r="U2" t="s">
        <v>47</v>
      </c>
      <c r="V2">
        <v>14.1402</v>
      </c>
      <c r="W2">
        <v>10.1378</v>
      </c>
      <c r="X2">
        <v>1.304</v>
      </c>
      <c r="Y2">
        <v>7.6825000000000001</v>
      </c>
      <c r="Z2">
        <v>3.2698</v>
      </c>
      <c r="AA2">
        <v>41.153599999999997</v>
      </c>
      <c r="AB2">
        <v>14.974299999999999</v>
      </c>
      <c r="AC2">
        <v>9.7338000000000005</v>
      </c>
      <c r="AD2">
        <v>9.1006</v>
      </c>
      <c r="AE2">
        <v>14.367699999999999</v>
      </c>
      <c r="AF2">
        <v>8.3804999999999996</v>
      </c>
      <c r="AG2">
        <v>-3.2816000000000001</v>
      </c>
      <c r="AH2">
        <v>4.0351999999999997</v>
      </c>
      <c r="AI2">
        <v>-0.3821</v>
      </c>
      <c r="AJ2">
        <v>34.697499999999998</v>
      </c>
      <c r="AK2">
        <v>12.8163</v>
      </c>
      <c r="AL2">
        <v>8.2774000000000001</v>
      </c>
      <c r="AM2">
        <v>6.9470999999999998</v>
      </c>
      <c r="AN2">
        <v>16.9145</v>
      </c>
      <c r="AO2">
        <v>2.3529</v>
      </c>
      <c r="AP2">
        <v>-7.8959999999999999</v>
      </c>
      <c r="AQ2">
        <v>5.9184999999999999</v>
      </c>
    </row>
    <row r="3" spans="1:43" x14ac:dyDescent="0.25">
      <c r="A3" s="1">
        <v>37256</v>
      </c>
      <c r="B3">
        <v>9.1456</v>
      </c>
      <c r="C3">
        <v>5.9588000000000001</v>
      </c>
      <c r="D3">
        <v>1.6501999999999999</v>
      </c>
      <c r="E3">
        <v>50.352200000000003</v>
      </c>
      <c r="F3">
        <v>-16.764800000000001</v>
      </c>
      <c r="G3">
        <v>-10.388</v>
      </c>
      <c r="H3">
        <v>-4.2587999999999999</v>
      </c>
      <c r="I3">
        <v>4.8719000000000001</v>
      </c>
      <c r="J3">
        <v>3.8996</v>
      </c>
      <c r="K3">
        <v>16.043700000000001</v>
      </c>
      <c r="L3">
        <v>5.8784000000000001</v>
      </c>
      <c r="M3">
        <v>12.137499999999999</v>
      </c>
      <c r="N3">
        <v>-0.22800000000000001</v>
      </c>
      <c r="O3">
        <v>-10.5716</v>
      </c>
      <c r="P3">
        <v>6.0858999999999996</v>
      </c>
      <c r="Q3">
        <v>13.2339</v>
      </c>
      <c r="R3">
        <v>-2.5331999999999999</v>
      </c>
      <c r="S3">
        <v>1.9300000000000001E-2</v>
      </c>
      <c r="T3">
        <v>3.4815</v>
      </c>
      <c r="U3">
        <v>-1.0365</v>
      </c>
      <c r="V3">
        <v>21.397100000000002</v>
      </c>
      <c r="W3">
        <v>21.6799</v>
      </c>
      <c r="X3">
        <v>13.1768</v>
      </c>
      <c r="Y3">
        <v>20.882899999999999</v>
      </c>
      <c r="Z3">
        <v>-7.5263</v>
      </c>
      <c r="AA3">
        <v>4.5759999999999996</v>
      </c>
      <c r="AB3">
        <v>15.963699999999999</v>
      </c>
      <c r="AC3">
        <v>1.5926</v>
      </c>
      <c r="AD3">
        <v>-10.681900000000001</v>
      </c>
      <c r="AE3">
        <v>1.9243999999999999</v>
      </c>
      <c r="AF3">
        <v>9.1694999999999993</v>
      </c>
      <c r="AG3">
        <v>-13.8674</v>
      </c>
      <c r="AH3">
        <v>-26.937799999999999</v>
      </c>
      <c r="AI3">
        <v>4.5</v>
      </c>
      <c r="AJ3">
        <v>-10.603</v>
      </c>
      <c r="AK3">
        <v>16.053899999999999</v>
      </c>
      <c r="AL3">
        <v>-8.0372000000000003</v>
      </c>
      <c r="AM3">
        <v>9.0719999999999992</v>
      </c>
      <c r="AN3">
        <v>8.6203000000000003</v>
      </c>
      <c r="AO3">
        <v>6.8966000000000003</v>
      </c>
      <c r="AP3">
        <v>26.5976</v>
      </c>
      <c r="AQ3">
        <v>-0.71889999999999998</v>
      </c>
    </row>
    <row r="4" spans="1:43" x14ac:dyDescent="0.25">
      <c r="A4" s="1">
        <v>37621</v>
      </c>
      <c r="B4">
        <v>2.8614000000000002</v>
      </c>
      <c r="C4">
        <v>5.5590999999999999</v>
      </c>
      <c r="D4">
        <v>0</v>
      </c>
      <c r="E4">
        <v>0.94750000000000001</v>
      </c>
      <c r="F4">
        <v>-15.544599999999999</v>
      </c>
      <c r="G4">
        <v>-3.4102000000000001</v>
      </c>
      <c r="H4">
        <v>4.8760000000000003</v>
      </c>
      <c r="I4">
        <v>-9.3729999999999993</v>
      </c>
      <c r="J4">
        <v>4.2354000000000003</v>
      </c>
      <c r="K4">
        <v>-8.3045000000000009</v>
      </c>
      <c r="L4">
        <v>2.9239000000000002</v>
      </c>
      <c r="M4">
        <v>12.137499999999999</v>
      </c>
      <c r="N4">
        <v>-13.321</v>
      </c>
      <c r="O4">
        <v>-1.8521999999999998</v>
      </c>
      <c r="P4">
        <v>-1.6362999999999999</v>
      </c>
      <c r="Q4">
        <v>-0.42359999999999998</v>
      </c>
      <c r="R4">
        <v>6.5404999999999998</v>
      </c>
      <c r="S4">
        <v>-2.0051999999999999</v>
      </c>
      <c r="T4">
        <v>11.3942</v>
      </c>
      <c r="U4">
        <v>-0.4556</v>
      </c>
      <c r="V4">
        <v>4.8971999999999998</v>
      </c>
      <c r="W4">
        <v>1.9683000000000002</v>
      </c>
      <c r="X4">
        <v>-8.0512999999999995</v>
      </c>
      <c r="Y4">
        <v>0.94820000000000004</v>
      </c>
      <c r="Z4">
        <v>1.8794</v>
      </c>
      <c r="AA4">
        <v>-2.1408999999999998</v>
      </c>
      <c r="AB4">
        <v>1.4948000000000001</v>
      </c>
      <c r="AC4">
        <v>11.693899999999999</v>
      </c>
      <c r="AD4">
        <v>-63.640900000000002</v>
      </c>
      <c r="AE4">
        <v>2.7284000000000002</v>
      </c>
      <c r="AF4">
        <v>16.4712</v>
      </c>
      <c r="AG4">
        <v>-10.0069</v>
      </c>
      <c r="AH4">
        <v>2.0840000000000001</v>
      </c>
      <c r="AI4">
        <v>6.2987000000000002</v>
      </c>
      <c r="AJ4">
        <v>-9.3529</v>
      </c>
      <c r="AK4">
        <v>16.053899999999999</v>
      </c>
      <c r="AL4">
        <v>-6.3132000000000001</v>
      </c>
      <c r="AM4">
        <v>-4.9981</v>
      </c>
      <c r="AN4">
        <v>-5.3743999999999996</v>
      </c>
      <c r="AO4">
        <v>-7.5269000000000004</v>
      </c>
      <c r="AP4">
        <v>4.4740000000000002</v>
      </c>
      <c r="AQ4">
        <v>0.55730000000000002</v>
      </c>
    </row>
    <row r="5" spans="1:43" x14ac:dyDescent="0.25">
      <c r="A5" s="1">
        <v>37986</v>
      </c>
      <c r="B5">
        <v>-7.665</v>
      </c>
      <c r="C5">
        <v>6.5914999999999999</v>
      </c>
      <c r="D5">
        <v>3.5226999999999999</v>
      </c>
      <c r="E5">
        <v>-4.3494999999999999</v>
      </c>
      <c r="F5">
        <v>-15.2738</v>
      </c>
      <c r="G5">
        <v>-2.4946999999999999</v>
      </c>
      <c r="H5">
        <v>-5.8727999999999998</v>
      </c>
      <c r="I5">
        <v>-7.4076000000000004</v>
      </c>
      <c r="J5">
        <v>2.9064999999999999</v>
      </c>
      <c r="K5">
        <v>-3.9062999999999999</v>
      </c>
      <c r="L5">
        <v>1.5807</v>
      </c>
      <c r="M5">
        <v>12.137499999999999</v>
      </c>
      <c r="N5">
        <v>-4.5532000000000004</v>
      </c>
      <c r="O5">
        <v>-0.95960000000000001</v>
      </c>
      <c r="P5">
        <v>-0.73950000000000005</v>
      </c>
      <c r="Q5">
        <v>-2.9104999999999999</v>
      </c>
      <c r="R5">
        <v>-2.6322999999999999</v>
      </c>
      <c r="S5">
        <v>-9.0359999999999996</v>
      </c>
      <c r="T5">
        <v>-5.1254999999999997</v>
      </c>
      <c r="U5">
        <v>-8.7972999999999999</v>
      </c>
      <c r="V5">
        <v>4.1265000000000001</v>
      </c>
      <c r="W5">
        <v>1.996</v>
      </c>
      <c r="X5">
        <v>-33.510800000000003</v>
      </c>
      <c r="Y5">
        <v>1.8928</v>
      </c>
      <c r="Z5">
        <v>-16.0291</v>
      </c>
      <c r="AA5">
        <v>-11.171099999999999</v>
      </c>
      <c r="AB5">
        <v>1.0285</v>
      </c>
      <c r="AC5">
        <v>8.4500000000000006E-2</v>
      </c>
      <c r="AD5">
        <v>164.30359999999999</v>
      </c>
      <c r="AE5">
        <v>1.78E-2</v>
      </c>
      <c r="AF5">
        <v>-7.6986999999999997</v>
      </c>
      <c r="AG5">
        <v>-3.3212000000000002</v>
      </c>
      <c r="AH5">
        <v>23.2882</v>
      </c>
      <c r="AI5">
        <v>2.0038999999999998</v>
      </c>
      <c r="AJ5">
        <v>-1.0943000000000001</v>
      </c>
      <c r="AK5">
        <v>16.053899999999999</v>
      </c>
      <c r="AL5">
        <v>1.6787000000000001</v>
      </c>
      <c r="AM5">
        <v>-0.77259999999999995</v>
      </c>
      <c r="AN5">
        <v>-2.9815</v>
      </c>
      <c r="AO5">
        <v>-9.3023000000000007</v>
      </c>
      <c r="AP5">
        <v>-83.447500000000005</v>
      </c>
      <c r="AQ5">
        <v>3.3988999999999998</v>
      </c>
    </row>
    <row r="6" spans="1:43" x14ac:dyDescent="0.25">
      <c r="A6" s="1">
        <v>38352</v>
      </c>
      <c r="B6">
        <v>-19.7165</v>
      </c>
      <c r="C6">
        <v>-9.1292000000000009</v>
      </c>
      <c r="D6">
        <v>12.5921</v>
      </c>
      <c r="E6">
        <v>-6.6589999999999998</v>
      </c>
      <c r="F6">
        <v>0.23719999999999999</v>
      </c>
      <c r="G6">
        <v>-5.9706999999999999</v>
      </c>
      <c r="H6">
        <v>-2.0796999999999999</v>
      </c>
      <c r="I6">
        <v>-1.7321</v>
      </c>
      <c r="J6">
        <v>1.5622</v>
      </c>
      <c r="K6">
        <v>0.95030000000000003</v>
      </c>
      <c r="L6">
        <v>6.5351999999999997</v>
      </c>
      <c r="M6">
        <v>12.137499999999999</v>
      </c>
      <c r="N6">
        <v>2.3531</v>
      </c>
      <c r="O6">
        <v>6.2586000000000004</v>
      </c>
      <c r="P6">
        <v>1.5777999999999999</v>
      </c>
      <c r="Q6">
        <v>-1.5588</v>
      </c>
      <c r="R6">
        <v>14.1851</v>
      </c>
      <c r="S6">
        <v>-4.4341999999999997</v>
      </c>
      <c r="T6">
        <v>-8.0670999999999999</v>
      </c>
      <c r="U6">
        <v>0.55779999999999996</v>
      </c>
      <c r="V6">
        <v>3.3653</v>
      </c>
      <c r="W6">
        <v>3.6861000000000002</v>
      </c>
      <c r="X6">
        <v>28.334600000000002</v>
      </c>
      <c r="Y6">
        <v>1.8928</v>
      </c>
      <c r="Z6">
        <v>-5.1332000000000004</v>
      </c>
      <c r="AA6">
        <v>-5.3403999999999998</v>
      </c>
      <c r="AB6">
        <v>0.21640000000000001</v>
      </c>
      <c r="AC6">
        <v>-1.1320000000000001</v>
      </c>
      <c r="AD6">
        <v>7.2602000000000002</v>
      </c>
      <c r="AE6">
        <v>3.1307</v>
      </c>
      <c r="AF6">
        <v>-7.5933000000000002</v>
      </c>
      <c r="AG6">
        <v>-1.7343999999999999</v>
      </c>
      <c r="AH6">
        <v>4.7290999999999999</v>
      </c>
      <c r="AI6">
        <v>191.47980000000001</v>
      </c>
      <c r="AJ6">
        <v>23.669899999999998</v>
      </c>
      <c r="AK6">
        <v>16.053899999999999</v>
      </c>
      <c r="AL6">
        <v>8.7263999999999999</v>
      </c>
      <c r="AM6">
        <v>14.3192</v>
      </c>
      <c r="AN6">
        <v>16.664899999999999</v>
      </c>
      <c r="AO6">
        <v>-2.9915000000000003</v>
      </c>
      <c r="AP6">
        <v>-31.640499999999999</v>
      </c>
      <c r="AQ6">
        <v>2.2782</v>
      </c>
    </row>
    <row r="7" spans="1:43" x14ac:dyDescent="0.25">
      <c r="A7" s="1">
        <v>38717</v>
      </c>
      <c r="B7">
        <v>-18.717199999999998</v>
      </c>
      <c r="C7">
        <v>11.793200000000001</v>
      </c>
      <c r="D7">
        <v>0</v>
      </c>
      <c r="E7">
        <v>9.5234000000000005</v>
      </c>
      <c r="F7">
        <v>-0.3155</v>
      </c>
      <c r="G7">
        <v>-1.2323999999999999</v>
      </c>
      <c r="H7">
        <v>-17.079599999999999</v>
      </c>
      <c r="I7">
        <v>11.778700000000001</v>
      </c>
      <c r="J7">
        <v>-0.16420000000000001</v>
      </c>
      <c r="K7">
        <v>-1.4142000000000001</v>
      </c>
      <c r="L7">
        <v>15.689399999999999</v>
      </c>
      <c r="M7">
        <v>12.137499999999999</v>
      </c>
      <c r="N7">
        <v>44.094099999999997</v>
      </c>
      <c r="O7">
        <v>-0.51959999999999995</v>
      </c>
      <c r="P7">
        <v>3.9554</v>
      </c>
      <c r="Q7">
        <v>-0.38829999999999998</v>
      </c>
      <c r="R7">
        <v>7.0221</v>
      </c>
      <c r="S7">
        <v>-16.349499999999999</v>
      </c>
      <c r="T7">
        <v>2.7151000000000001</v>
      </c>
      <c r="U7">
        <v>-14.673999999999999</v>
      </c>
      <c r="V7">
        <v>34.276000000000003</v>
      </c>
      <c r="W7">
        <v>7.3125999999999998</v>
      </c>
      <c r="X7">
        <v>49.4377</v>
      </c>
      <c r="Y7">
        <v>1.8928</v>
      </c>
      <c r="Z7">
        <v>6.7066999999999997</v>
      </c>
      <c r="AA7">
        <v>-11.6157</v>
      </c>
      <c r="AB7">
        <v>0.21640000000000001</v>
      </c>
      <c r="AC7">
        <v>-7.3457999999999997</v>
      </c>
      <c r="AD7">
        <v>6.0697000000000001</v>
      </c>
      <c r="AE7">
        <v>0.61829999999999996</v>
      </c>
      <c r="AF7">
        <v>-0.88759999999999994</v>
      </c>
      <c r="AG7">
        <v>-1.4605000000000001</v>
      </c>
      <c r="AH7">
        <v>277.77339999999998</v>
      </c>
      <c r="AI7">
        <v>0.76939999999999997</v>
      </c>
      <c r="AJ7">
        <v>1.3881999999999999</v>
      </c>
      <c r="AK7">
        <v>16.053899999999999</v>
      </c>
      <c r="AL7">
        <v>-19.5228</v>
      </c>
      <c r="AM7">
        <v>4.4824000000000002</v>
      </c>
      <c r="AN7">
        <v>12.766500000000001</v>
      </c>
      <c r="AO7">
        <v>-9.2510999999999992</v>
      </c>
      <c r="AP7">
        <v>-10.2227</v>
      </c>
      <c r="AQ7">
        <v>0.70069999999999999</v>
      </c>
    </row>
    <row r="8" spans="1:43" x14ac:dyDescent="0.25">
      <c r="A8" s="1">
        <v>39082</v>
      </c>
      <c r="B8">
        <v>-2.2187000000000001</v>
      </c>
      <c r="C8">
        <v>65.522400000000005</v>
      </c>
      <c r="D8">
        <v>2.7854999999999999</v>
      </c>
      <c r="E8">
        <v>-6.2603999999999997</v>
      </c>
      <c r="F8">
        <v>10.662699999999999</v>
      </c>
      <c r="G8">
        <v>17.668800000000001</v>
      </c>
      <c r="H8">
        <v>13.127000000000001</v>
      </c>
      <c r="I8">
        <v>4.0895000000000001</v>
      </c>
      <c r="J8">
        <v>0.73440000000000005</v>
      </c>
      <c r="K8">
        <v>-6.8000000000000005E-2</v>
      </c>
      <c r="L8">
        <v>29.2685</v>
      </c>
      <c r="M8">
        <v>12.137499999999999</v>
      </c>
      <c r="N8">
        <v>-12.719099999999999</v>
      </c>
      <c r="O8">
        <v>-5.8368000000000002</v>
      </c>
      <c r="P8">
        <v>3.7532000000000001</v>
      </c>
      <c r="Q8">
        <v>-0.38829999999999998</v>
      </c>
      <c r="R8">
        <v>10.379099999999999</v>
      </c>
      <c r="S8">
        <v>13.075100000000001</v>
      </c>
      <c r="T8">
        <v>2.7151000000000001</v>
      </c>
      <c r="U8">
        <v>1.6799999999999999E-2</v>
      </c>
      <c r="V8">
        <v>34.276000000000003</v>
      </c>
      <c r="W8">
        <v>19.5566</v>
      </c>
      <c r="X8">
        <v>-0.50560000000000005</v>
      </c>
      <c r="Y8">
        <v>1.8928</v>
      </c>
      <c r="Z8">
        <v>64.353899999999996</v>
      </c>
      <c r="AA8">
        <v>-10.8093</v>
      </c>
      <c r="AB8">
        <v>0.21640000000000001</v>
      </c>
      <c r="AC8">
        <v>-1.9577</v>
      </c>
      <c r="AD8">
        <v>6.0697000000000001</v>
      </c>
      <c r="AE8">
        <v>16.121200000000002</v>
      </c>
      <c r="AF8">
        <v>-5.8972999999999995</v>
      </c>
      <c r="AG8">
        <v>-23.547699999999999</v>
      </c>
      <c r="AH8">
        <v>277.77339999999998</v>
      </c>
      <c r="AI8">
        <v>3.1981999999999999</v>
      </c>
      <c r="AJ8">
        <v>-0.6633</v>
      </c>
      <c r="AK8">
        <v>16.053899999999999</v>
      </c>
      <c r="AL8">
        <v>7.3315000000000001</v>
      </c>
      <c r="AM8">
        <v>12.8657</v>
      </c>
      <c r="AN8">
        <v>19.432500000000001</v>
      </c>
      <c r="AO8">
        <v>-13.1068</v>
      </c>
      <c r="AP8">
        <v>1.9481999999999999</v>
      </c>
      <c r="AQ8">
        <v>0.70069999999999999</v>
      </c>
    </row>
    <row r="9" spans="1:43" x14ac:dyDescent="0.25">
      <c r="A9" s="1">
        <v>39447</v>
      </c>
      <c r="B9">
        <v>-27.647200000000002</v>
      </c>
      <c r="C9">
        <v>18.8353</v>
      </c>
      <c r="D9">
        <v>9.2141000000000002</v>
      </c>
      <c r="E9">
        <v>8.8298000000000005</v>
      </c>
      <c r="F9">
        <v>17.661799999999999</v>
      </c>
      <c r="G9">
        <v>-7.5600000000000001E-2</v>
      </c>
      <c r="H9">
        <v>0.18870000000000001</v>
      </c>
      <c r="I9">
        <v>6.0495000000000001</v>
      </c>
      <c r="J9">
        <v>0.90449999999999997</v>
      </c>
      <c r="K9">
        <v>-13.708</v>
      </c>
      <c r="L9">
        <v>14.6402</v>
      </c>
      <c r="M9">
        <v>15.6775</v>
      </c>
      <c r="N9">
        <v>7.8377999999999997</v>
      </c>
      <c r="O9">
        <v>-24.4192</v>
      </c>
      <c r="P9">
        <v>14.513</v>
      </c>
      <c r="Q9">
        <v>-0.38829999999999998</v>
      </c>
      <c r="R9">
        <v>7.6687000000000003</v>
      </c>
      <c r="S9">
        <v>25.538</v>
      </c>
      <c r="T9">
        <v>2.7151000000000001</v>
      </c>
      <c r="U9">
        <v>1.4431</v>
      </c>
      <c r="V9">
        <v>34.276000000000003</v>
      </c>
      <c r="W9">
        <v>12.488799999999999</v>
      </c>
      <c r="X9">
        <v>36.849299999999999</v>
      </c>
      <c r="Y9">
        <v>4.0342000000000002</v>
      </c>
      <c r="Z9">
        <v>-4.1234999999999999</v>
      </c>
      <c r="AA9">
        <v>-1.9986000000000002</v>
      </c>
      <c r="AB9">
        <v>11.878</v>
      </c>
      <c r="AC9">
        <v>3.8269000000000002</v>
      </c>
      <c r="AD9">
        <v>6.0697000000000001</v>
      </c>
      <c r="AE9">
        <v>4.1199000000000003</v>
      </c>
      <c r="AF9">
        <v>-1.9394</v>
      </c>
      <c r="AG9">
        <v>1.6996</v>
      </c>
      <c r="AH9">
        <v>277.77339999999998</v>
      </c>
      <c r="AI9">
        <v>-0.79169999999999996</v>
      </c>
      <c r="AJ9">
        <v>-0.6633</v>
      </c>
      <c r="AK9">
        <v>9.7744</v>
      </c>
      <c r="AL9">
        <v>7.2324999999999999</v>
      </c>
      <c r="AM9">
        <v>19.247</v>
      </c>
      <c r="AN9">
        <v>4.7450999999999999</v>
      </c>
      <c r="AO9">
        <v>-2.2345999999999999</v>
      </c>
      <c r="AP9">
        <v>7.2893999999999997</v>
      </c>
      <c r="AQ9">
        <v>0.70069999999999999</v>
      </c>
    </row>
    <row r="10" spans="1:43" x14ac:dyDescent="0.25">
      <c r="A10" s="1">
        <v>39810</v>
      </c>
      <c r="B10">
        <v>-0.16170000000000001</v>
      </c>
      <c r="C10">
        <v>24.368300000000001</v>
      </c>
      <c r="D10">
        <v>6.6997999999999998</v>
      </c>
      <c r="E10">
        <v>0.91500000000000004</v>
      </c>
      <c r="F10">
        <v>3.9198</v>
      </c>
      <c r="G10">
        <v>1.8376999999999999</v>
      </c>
      <c r="H10">
        <v>0.18870000000000001</v>
      </c>
      <c r="I10">
        <v>7.1003999999999996</v>
      </c>
      <c r="J10">
        <v>-6.9724000000000004</v>
      </c>
      <c r="K10">
        <v>5.3902999999999999</v>
      </c>
      <c r="L10">
        <v>6.4546999999999999</v>
      </c>
      <c r="M10">
        <v>1.6722000000000001</v>
      </c>
      <c r="N10">
        <v>5.5730000000000004</v>
      </c>
      <c r="O10">
        <v>0.30620000000000003</v>
      </c>
      <c r="P10">
        <v>3.4224999999999999</v>
      </c>
      <c r="Q10">
        <v>-5.6658999999999997</v>
      </c>
      <c r="R10">
        <v>8.8348999999999993</v>
      </c>
      <c r="S10">
        <v>3.3755000000000002</v>
      </c>
      <c r="T10">
        <v>2.7151000000000001</v>
      </c>
      <c r="U10">
        <v>0.53610000000000002</v>
      </c>
      <c r="V10">
        <v>7.2079000000000004</v>
      </c>
      <c r="W10">
        <v>19.068100000000001</v>
      </c>
      <c r="X10">
        <v>21.317799999999998</v>
      </c>
      <c r="Y10">
        <v>2.1700000000000001E-2</v>
      </c>
      <c r="Z10">
        <v>13.0915</v>
      </c>
      <c r="AA10">
        <v>4.2945000000000002</v>
      </c>
      <c r="AB10">
        <v>7.2366000000000001</v>
      </c>
      <c r="AC10">
        <v>14.430300000000001</v>
      </c>
      <c r="AD10">
        <v>12.085100000000001</v>
      </c>
      <c r="AE10">
        <v>6.7930999999999999</v>
      </c>
      <c r="AF10">
        <v>-0.68440000000000001</v>
      </c>
      <c r="AG10">
        <v>-1.9409999999999998</v>
      </c>
      <c r="AH10">
        <v>-1.6377000000000002</v>
      </c>
      <c r="AI10">
        <v>-1.2885</v>
      </c>
      <c r="AJ10">
        <v>-0.6633</v>
      </c>
      <c r="AK10">
        <v>17.680399999999999</v>
      </c>
      <c r="AL10">
        <v>7.2324999999999999</v>
      </c>
      <c r="AM10">
        <v>5.9836999999999998</v>
      </c>
      <c r="AN10">
        <v>5.3197999999999999</v>
      </c>
      <c r="AO10">
        <v>-0.57140000000000002</v>
      </c>
      <c r="AP10">
        <v>18.859300000000001</v>
      </c>
      <c r="AQ10">
        <v>12.336</v>
      </c>
    </row>
    <row r="11" spans="1:43" x14ac:dyDescent="0.25">
      <c r="A11" s="1">
        <v>40178</v>
      </c>
      <c r="B11">
        <v>-0.3392</v>
      </c>
      <c r="C11">
        <v>-11.6592</v>
      </c>
      <c r="D11">
        <v>-1.6278999999999999</v>
      </c>
      <c r="E11">
        <v>-16.220700000000001</v>
      </c>
      <c r="F11">
        <v>-4.2690000000000001</v>
      </c>
      <c r="G11">
        <v>8.1043000000000003</v>
      </c>
      <c r="H11">
        <v>0.18870000000000001</v>
      </c>
      <c r="I11">
        <v>-6.7180999999999997</v>
      </c>
      <c r="J11">
        <v>-3.8094000000000001</v>
      </c>
      <c r="K11">
        <v>1.0394000000000001</v>
      </c>
      <c r="L11">
        <v>16.4861</v>
      </c>
      <c r="M11">
        <v>-14.694599999999999</v>
      </c>
      <c r="N11">
        <v>-5.3722000000000003</v>
      </c>
      <c r="O11">
        <v>-6.1523000000000003</v>
      </c>
      <c r="P11">
        <v>-5.8491999999999997</v>
      </c>
      <c r="Q11">
        <v>14.1266</v>
      </c>
      <c r="R11">
        <v>1.2791000000000001</v>
      </c>
      <c r="S11">
        <v>6.8794000000000004</v>
      </c>
      <c r="T11">
        <v>-0.29409999999999997</v>
      </c>
      <c r="U11">
        <v>-0.58989999999999998</v>
      </c>
      <c r="V11">
        <v>6.7854999999999999</v>
      </c>
      <c r="W11">
        <v>-0.17829999999999999</v>
      </c>
      <c r="X11">
        <v>16.425799999999999</v>
      </c>
      <c r="Y11">
        <v>-14.0284</v>
      </c>
      <c r="Z11">
        <v>-4.2397</v>
      </c>
      <c r="AA11">
        <v>-22.172899999999998</v>
      </c>
      <c r="AB11">
        <v>0.27889999999999998</v>
      </c>
      <c r="AC11">
        <v>6.8764000000000003</v>
      </c>
      <c r="AD11">
        <v>-1.8088</v>
      </c>
      <c r="AE11">
        <v>-4.4619</v>
      </c>
      <c r="AF11">
        <v>-10.1592</v>
      </c>
      <c r="AG11">
        <v>-4.3205</v>
      </c>
      <c r="AH11">
        <v>2.8799000000000001</v>
      </c>
      <c r="AI11">
        <v>6.7751000000000001</v>
      </c>
      <c r="AJ11">
        <v>16.745899999999999</v>
      </c>
      <c r="AK11">
        <v>-7.6828000000000003</v>
      </c>
      <c r="AL11">
        <v>7.2324999999999999</v>
      </c>
      <c r="AM11">
        <v>-8.2352000000000007</v>
      </c>
      <c r="AN11">
        <v>0.15210000000000001</v>
      </c>
      <c r="AO11">
        <v>-3.4483000000000001</v>
      </c>
      <c r="AP11">
        <v>9.1335999999999995</v>
      </c>
      <c r="AQ11">
        <v>-0.38600000000000001</v>
      </c>
    </row>
    <row r="12" spans="1:43" x14ac:dyDescent="0.25">
      <c r="A12" s="1">
        <v>40543</v>
      </c>
      <c r="B12">
        <v>3.3068</v>
      </c>
      <c r="C12">
        <v>5.8280000000000003</v>
      </c>
      <c r="D12">
        <v>3.0733000000000001</v>
      </c>
      <c r="E12">
        <v>-1.2173</v>
      </c>
      <c r="F12">
        <v>8.4300999999999995</v>
      </c>
      <c r="G12">
        <v>4.1620999999999997</v>
      </c>
      <c r="H12">
        <v>0.18870000000000001</v>
      </c>
      <c r="I12">
        <v>2.4516999999999998</v>
      </c>
      <c r="J12">
        <v>-0.80740000000000001</v>
      </c>
      <c r="K12">
        <v>24.722100000000001</v>
      </c>
      <c r="L12">
        <v>1.7884</v>
      </c>
      <c r="M12">
        <v>-4.2645</v>
      </c>
      <c r="N12">
        <v>-0.4592</v>
      </c>
      <c r="O12">
        <v>1.4403000000000001</v>
      </c>
      <c r="P12">
        <v>16.228000000000002</v>
      </c>
      <c r="Q12">
        <v>-5.0566000000000004</v>
      </c>
      <c r="R12">
        <v>22.857399999999998</v>
      </c>
      <c r="S12">
        <v>-3.5648999999999997</v>
      </c>
      <c r="T12">
        <v>1.6440000000000001</v>
      </c>
      <c r="U12">
        <v>-3.6644000000000001</v>
      </c>
      <c r="V12">
        <v>5.3958000000000004</v>
      </c>
      <c r="W12">
        <v>0.34970000000000001</v>
      </c>
      <c r="X12">
        <v>16.425799999999999</v>
      </c>
      <c r="Y12">
        <v>-6.25E-2</v>
      </c>
      <c r="Z12">
        <v>-1.1734</v>
      </c>
      <c r="AA12">
        <v>0.40960000000000002</v>
      </c>
      <c r="AB12">
        <v>8.0722000000000005</v>
      </c>
      <c r="AC12">
        <v>-0.70689999999999997</v>
      </c>
      <c r="AD12">
        <v>-1.8088</v>
      </c>
      <c r="AE12">
        <v>3.0568</v>
      </c>
      <c r="AF12">
        <v>-3.4436999999999998</v>
      </c>
      <c r="AG12">
        <v>3.1183000000000001</v>
      </c>
      <c r="AH12">
        <v>-1.1226</v>
      </c>
      <c r="AI12">
        <v>-3.1391999999999998</v>
      </c>
      <c r="AJ12">
        <v>9.6817999999999991</v>
      </c>
      <c r="AK12">
        <v>12.460100000000001</v>
      </c>
      <c r="AL12">
        <v>-11.358000000000001</v>
      </c>
      <c r="AM12">
        <v>6.3903999999999996</v>
      </c>
      <c r="AN12">
        <v>10.752599999999999</v>
      </c>
      <c r="AO12">
        <v>-1.7856999999999998</v>
      </c>
      <c r="AP12">
        <v>13.0002</v>
      </c>
      <c r="AQ12">
        <v>8.3802000000000003</v>
      </c>
    </row>
    <row r="13" spans="1:43" x14ac:dyDescent="0.25">
      <c r="A13" s="1">
        <v>40908</v>
      </c>
      <c r="B13">
        <v>-0.84160000000000001</v>
      </c>
      <c r="C13">
        <v>11.5053</v>
      </c>
      <c r="D13">
        <v>3.0733000000000001</v>
      </c>
      <c r="E13">
        <v>-6.2112999999999996</v>
      </c>
      <c r="F13">
        <v>12.042299999999999</v>
      </c>
      <c r="G13">
        <v>1.8334000000000001</v>
      </c>
      <c r="H13">
        <v>0.18870000000000001</v>
      </c>
      <c r="I13">
        <v>3.4297</v>
      </c>
      <c r="J13">
        <v>5.0842000000000001</v>
      </c>
      <c r="K13">
        <v>0.88119999999999998</v>
      </c>
      <c r="L13">
        <v>-3.3723000000000001</v>
      </c>
      <c r="M13">
        <v>1.9599999999999999E-2</v>
      </c>
      <c r="N13">
        <v>-5.7897999999999996</v>
      </c>
      <c r="O13">
        <v>4.3329000000000004</v>
      </c>
      <c r="P13">
        <v>2.1128</v>
      </c>
      <c r="Q13">
        <v>-4.7187999999999999</v>
      </c>
      <c r="R13">
        <v>14.040800000000001</v>
      </c>
      <c r="S13">
        <v>-3.7707999999999999</v>
      </c>
      <c r="T13">
        <v>-0.78559999999999997</v>
      </c>
      <c r="U13">
        <v>3.4990000000000001</v>
      </c>
      <c r="V13">
        <v>8.5777999999999999</v>
      </c>
      <c r="W13">
        <v>-0.67700000000000005</v>
      </c>
      <c r="X13">
        <v>16.425799999999999</v>
      </c>
      <c r="Y13">
        <v>-2.5087000000000002</v>
      </c>
      <c r="Z13">
        <v>-2.3249</v>
      </c>
      <c r="AA13">
        <v>-51.791400000000003</v>
      </c>
      <c r="AB13">
        <v>16.778400000000001</v>
      </c>
      <c r="AC13">
        <v>0.62029999999999996</v>
      </c>
      <c r="AD13">
        <v>-1.8088</v>
      </c>
      <c r="AE13">
        <v>3.4028999999999998</v>
      </c>
      <c r="AF13">
        <v>2.5657999999999999</v>
      </c>
      <c r="AG13">
        <v>4.5636000000000001</v>
      </c>
      <c r="AH13">
        <v>10.227399999999999</v>
      </c>
      <c r="AI13">
        <v>11.9557</v>
      </c>
      <c r="AJ13">
        <v>8.0952999999999999</v>
      </c>
      <c r="AK13">
        <v>4.2083000000000004</v>
      </c>
      <c r="AL13">
        <v>1.9499</v>
      </c>
      <c r="AM13">
        <v>13.7745</v>
      </c>
      <c r="AN13">
        <v>2.0768</v>
      </c>
      <c r="AO13">
        <v>0</v>
      </c>
      <c r="AP13">
        <v>6.8859000000000004</v>
      </c>
      <c r="AQ13">
        <v>25.683499999999999</v>
      </c>
    </row>
    <row r="14" spans="1:43" x14ac:dyDescent="0.25">
      <c r="A14" s="1">
        <v>41274</v>
      </c>
      <c r="B14">
        <v>3.3058000000000001</v>
      </c>
      <c r="C14">
        <v>-1.1540999999999999</v>
      </c>
      <c r="D14">
        <v>3.0733000000000001</v>
      </c>
      <c r="E14">
        <v>1.5190000000000001</v>
      </c>
      <c r="F14">
        <v>6.8132999999999999</v>
      </c>
      <c r="G14">
        <v>-0.32300000000000001</v>
      </c>
      <c r="H14">
        <v>-1.6099999999999999</v>
      </c>
      <c r="I14">
        <v>4.7059999999999995</v>
      </c>
      <c r="J14">
        <v>5.5529999999999999</v>
      </c>
      <c r="K14">
        <v>0.50649999999999995</v>
      </c>
      <c r="L14">
        <v>-4.9752000000000001</v>
      </c>
      <c r="M14">
        <v>-3.2355</v>
      </c>
      <c r="N14">
        <v>16.934699999999999</v>
      </c>
      <c r="O14">
        <v>1.3696999999999999</v>
      </c>
      <c r="P14">
        <v>5.1173000000000002</v>
      </c>
      <c r="Q14">
        <v>-1.1865999999999999</v>
      </c>
      <c r="R14">
        <v>4.0411000000000001</v>
      </c>
      <c r="S14">
        <v>-2.2000999999999999</v>
      </c>
      <c r="T14">
        <v>-1.8597000000000001</v>
      </c>
      <c r="U14">
        <v>1.0633999999999999</v>
      </c>
      <c r="V14">
        <v>13.373200000000001</v>
      </c>
      <c r="W14">
        <v>-3.5127999999999999</v>
      </c>
      <c r="X14">
        <v>-1.7155</v>
      </c>
      <c r="Y14">
        <v>-25.459</v>
      </c>
      <c r="Z14">
        <v>-3.9432999999999998</v>
      </c>
      <c r="AA14">
        <v>15.4781</v>
      </c>
      <c r="AB14">
        <v>9.0089000000000006</v>
      </c>
      <c r="AC14">
        <v>-3.7473999999999998</v>
      </c>
      <c r="AD14">
        <v>-24.799700000000001</v>
      </c>
      <c r="AE14">
        <v>5.4451999999999998</v>
      </c>
      <c r="AF14">
        <v>3.0192999999999999</v>
      </c>
      <c r="AG14">
        <v>-5.7122000000000002</v>
      </c>
      <c r="AH14">
        <v>4.6032999999999999</v>
      </c>
      <c r="AI14">
        <v>-1.5345</v>
      </c>
      <c r="AJ14">
        <v>-3.4062999999999999</v>
      </c>
      <c r="AK14">
        <v>15.524100000000001</v>
      </c>
      <c r="AL14">
        <v>-4.9180000000000001</v>
      </c>
      <c r="AM14">
        <v>8.4652999999999992</v>
      </c>
      <c r="AN14">
        <v>-6.3323999999999998</v>
      </c>
      <c r="AO14">
        <v>4.8484999999999996</v>
      </c>
      <c r="AP14">
        <v>-0.45950000000000002</v>
      </c>
      <c r="AQ14">
        <v>9.5241000000000007</v>
      </c>
    </row>
    <row r="15" spans="1:43" x14ac:dyDescent="0.25">
      <c r="A15" s="1">
        <v>41639</v>
      </c>
      <c r="B15">
        <v>-1.6</v>
      </c>
      <c r="C15">
        <v>26.2896</v>
      </c>
      <c r="D15">
        <v>1.5152000000000001</v>
      </c>
      <c r="E15">
        <v>2.4519000000000002</v>
      </c>
      <c r="F15">
        <v>21.9254</v>
      </c>
      <c r="G15">
        <v>1.2854000000000001</v>
      </c>
      <c r="H15">
        <v>2.1509</v>
      </c>
      <c r="I15">
        <v>-5.6512000000000002</v>
      </c>
      <c r="J15">
        <v>4.2266000000000004</v>
      </c>
      <c r="K15">
        <v>2.1884999999999999</v>
      </c>
      <c r="L15">
        <v>-2.1246</v>
      </c>
      <c r="M15">
        <v>1.8239999999999998</v>
      </c>
      <c r="N15">
        <v>-0.48759999999999998</v>
      </c>
      <c r="O15">
        <v>-0.17119999999999999</v>
      </c>
      <c r="P15">
        <v>0</v>
      </c>
      <c r="Q15">
        <v>-1.6122999999999998</v>
      </c>
      <c r="R15">
        <v>8.8043999999999993</v>
      </c>
      <c r="S15">
        <v>-3.1315</v>
      </c>
      <c r="T15">
        <v>5.7183000000000002</v>
      </c>
      <c r="U15">
        <v>1.7225000000000001</v>
      </c>
      <c r="V15">
        <v>5.3228999999999997</v>
      </c>
      <c r="W15">
        <v>-4.1082000000000001</v>
      </c>
      <c r="X15">
        <v>-9.9750999999999994</v>
      </c>
      <c r="Y15">
        <v>-18.025300000000001</v>
      </c>
      <c r="Z15">
        <v>-2.4176000000000002</v>
      </c>
      <c r="AA15">
        <v>5.3680000000000003</v>
      </c>
      <c r="AB15">
        <v>7.7923</v>
      </c>
      <c r="AC15">
        <v>-1.6991000000000001</v>
      </c>
      <c r="AD15">
        <v>-11.591200000000001</v>
      </c>
      <c r="AE15">
        <v>3.2229000000000001</v>
      </c>
      <c r="AF15">
        <v>-2.9572000000000003</v>
      </c>
      <c r="AG15">
        <v>-1.1905999999999999</v>
      </c>
      <c r="AH15">
        <v>5.9641000000000002</v>
      </c>
      <c r="AI15">
        <v>0.13750000000000001</v>
      </c>
      <c r="AJ15">
        <v>-0.11940000000000001</v>
      </c>
      <c r="AK15">
        <v>3.3374000000000001</v>
      </c>
      <c r="AL15">
        <v>-1.4368000000000001</v>
      </c>
      <c r="AM15">
        <v>6.9882999999999997</v>
      </c>
      <c r="AN15">
        <v>-52.35</v>
      </c>
      <c r="AO15">
        <v>0.57799999999999996</v>
      </c>
      <c r="AP15">
        <v>-44.863</v>
      </c>
      <c r="AQ15">
        <v>4.1904000000000003</v>
      </c>
    </row>
    <row r="16" spans="1:43" x14ac:dyDescent="0.25">
      <c r="A16" s="1">
        <v>42001</v>
      </c>
      <c r="B16">
        <v>2.4390000000000001</v>
      </c>
      <c r="C16">
        <v>5.9198000000000004</v>
      </c>
      <c r="D16">
        <v>9.9500000000000005E-2</v>
      </c>
      <c r="E16">
        <v>-0.1368</v>
      </c>
      <c r="F16">
        <v>9.2470999999999997</v>
      </c>
      <c r="G16">
        <v>0.96789999999999998</v>
      </c>
      <c r="H16">
        <v>4.4542000000000002</v>
      </c>
      <c r="I16">
        <v>-0.48949999999999999</v>
      </c>
      <c r="J16">
        <v>5.4127000000000001</v>
      </c>
      <c r="K16">
        <v>-4.5057999999999998</v>
      </c>
      <c r="L16">
        <v>1.8195999999999999</v>
      </c>
      <c r="M16">
        <v>0.5272</v>
      </c>
      <c r="N16">
        <v>2.8041</v>
      </c>
      <c r="O16">
        <v>1.9504000000000001</v>
      </c>
      <c r="P16">
        <v>-3.8443000000000001</v>
      </c>
      <c r="Q16">
        <v>-0.34339999999999998</v>
      </c>
      <c r="R16">
        <v>5.2657999999999996</v>
      </c>
      <c r="S16">
        <v>-3.4077999999999999</v>
      </c>
      <c r="T16">
        <v>-64.268600000000006</v>
      </c>
      <c r="U16">
        <v>1.5263</v>
      </c>
      <c r="V16">
        <v>21.273199999999999</v>
      </c>
      <c r="W16">
        <v>0.43340000000000001</v>
      </c>
      <c r="X16">
        <v>-0.67700000000000005</v>
      </c>
      <c r="Y16">
        <v>-17.0943</v>
      </c>
      <c r="Z16">
        <v>-4.6448999999999998</v>
      </c>
      <c r="AA16">
        <v>6.2637999999999998</v>
      </c>
      <c r="AB16">
        <v>5.8045</v>
      </c>
      <c r="AC16">
        <v>-3.0203000000000002</v>
      </c>
      <c r="AD16">
        <v>-35.9268</v>
      </c>
      <c r="AE16">
        <v>4.8453999999999997</v>
      </c>
      <c r="AF16">
        <v>-5.5926</v>
      </c>
      <c r="AG16">
        <v>-2.5737000000000001</v>
      </c>
      <c r="AH16">
        <v>4.0067000000000004</v>
      </c>
      <c r="AI16">
        <v>1.22</v>
      </c>
      <c r="AJ16">
        <v>-0.60840000000000005</v>
      </c>
      <c r="AK16">
        <v>11.7677</v>
      </c>
      <c r="AL16">
        <v>1.4577</v>
      </c>
      <c r="AM16">
        <v>14.065899999999999</v>
      </c>
      <c r="AN16">
        <v>-4.7678000000000003</v>
      </c>
      <c r="AO16">
        <v>-0.57469999999999999</v>
      </c>
      <c r="AP16">
        <v>4.8457999999999997</v>
      </c>
      <c r="AQ16">
        <v>3.4542999999999999</v>
      </c>
    </row>
    <row r="17" spans="1:43" x14ac:dyDescent="0.25">
      <c r="A17" s="1">
        <v>42372</v>
      </c>
      <c r="B17">
        <v>2.3810000000000002</v>
      </c>
      <c r="C17">
        <v>3.3946999999999998</v>
      </c>
      <c r="D17">
        <v>2.3856999999999999</v>
      </c>
      <c r="E17">
        <v>-3.3685</v>
      </c>
      <c r="F17">
        <v>29.713699999999999</v>
      </c>
      <c r="G17">
        <v>-0.75649999999999995</v>
      </c>
      <c r="H17">
        <v>-0.6714</v>
      </c>
      <c r="I17">
        <v>26.843800000000002</v>
      </c>
      <c r="J17">
        <v>5.0891999999999999</v>
      </c>
      <c r="K17">
        <v>-0.14610000000000001</v>
      </c>
      <c r="L17">
        <v>0.62480000000000002</v>
      </c>
      <c r="M17">
        <v>-2.0078</v>
      </c>
      <c r="N17">
        <v>3.8368000000000002</v>
      </c>
      <c r="O17">
        <v>1.4440999999999999</v>
      </c>
      <c r="P17">
        <v>0.11169999999999999</v>
      </c>
      <c r="Q17">
        <v>-0.79500000000000004</v>
      </c>
      <c r="R17">
        <v>4.9127999999999998</v>
      </c>
      <c r="S17">
        <v>-1.5182</v>
      </c>
      <c r="T17">
        <v>16.301100000000002</v>
      </c>
      <c r="U17">
        <v>-4.2748999999999997</v>
      </c>
      <c r="V17">
        <v>2.7881</v>
      </c>
      <c r="W17">
        <v>-1.7658</v>
      </c>
      <c r="X17">
        <v>-3.0406</v>
      </c>
      <c r="Y17">
        <v>-1.0019</v>
      </c>
      <c r="Z17">
        <v>0.72409999999999997</v>
      </c>
      <c r="AA17">
        <v>3.6324000000000001</v>
      </c>
      <c r="AB17">
        <v>3.3449</v>
      </c>
      <c r="AC17">
        <v>0.54949999999999999</v>
      </c>
      <c r="AD17">
        <v>0.57579999999999998</v>
      </c>
      <c r="AE17">
        <v>5.4318</v>
      </c>
      <c r="AF17">
        <v>0.1978</v>
      </c>
      <c r="AG17">
        <v>-0.63249999999999995</v>
      </c>
      <c r="AH17">
        <v>-10.9145</v>
      </c>
      <c r="AI17">
        <v>1.8811</v>
      </c>
      <c r="AJ17">
        <v>4.5618999999999996</v>
      </c>
      <c r="AK17">
        <v>3.4675000000000002</v>
      </c>
      <c r="AL17">
        <v>0.86209999999999998</v>
      </c>
      <c r="AM17">
        <v>-2.4752000000000001</v>
      </c>
      <c r="AN17">
        <v>11.1609</v>
      </c>
      <c r="AO17">
        <v>-2.3578000000000001</v>
      </c>
      <c r="AP17">
        <v>-49.3414</v>
      </c>
      <c r="AQ17">
        <v>2.9515000000000002</v>
      </c>
    </row>
    <row r="18" spans="1:43" x14ac:dyDescent="0.25">
      <c r="A18" s="1">
        <v>42736</v>
      </c>
      <c r="B18">
        <v>74.418599999999998</v>
      </c>
      <c r="C18">
        <v>9.1117000000000008</v>
      </c>
      <c r="D18">
        <v>30.097100000000001</v>
      </c>
      <c r="E18">
        <v>-1.5485</v>
      </c>
      <c r="F18">
        <v>-4.7</v>
      </c>
      <c r="G18">
        <v>1.2406999999999999</v>
      </c>
      <c r="H18">
        <v>-1.212</v>
      </c>
      <c r="I18">
        <v>-2.302</v>
      </c>
      <c r="J18">
        <v>2.0327999999999999</v>
      </c>
      <c r="K18">
        <v>-0.59530000000000005</v>
      </c>
      <c r="L18">
        <v>1.7669999999999999</v>
      </c>
      <c r="M18">
        <v>11.731299999999999</v>
      </c>
      <c r="N18">
        <v>-1.7595000000000001</v>
      </c>
      <c r="O18">
        <v>-0.53759999999999997</v>
      </c>
      <c r="P18">
        <v>-1.0851999999999999</v>
      </c>
      <c r="Q18">
        <v>-3.3889</v>
      </c>
      <c r="R18">
        <v>4.5875000000000004</v>
      </c>
      <c r="S18">
        <v>-8.5902999999999992</v>
      </c>
      <c r="T18">
        <v>-1.9300999999999999</v>
      </c>
      <c r="U18">
        <v>6.4039000000000001</v>
      </c>
      <c r="V18">
        <v>4.7538</v>
      </c>
      <c r="W18">
        <v>-2.1299999999999999E-2</v>
      </c>
      <c r="X18">
        <v>4.4904000000000002</v>
      </c>
      <c r="Y18">
        <v>-1.5276999999999998</v>
      </c>
      <c r="Z18">
        <v>-1.1183000000000001</v>
      </c>
      <c r="AA18">
        <v>3.2241</v>
      </c>
      <c r="AB18">
        <v>3.3449</v>
      </c>
      <c r="AC18">
        <v>-0.2893</v>
      </c>
      <c r="AD18">
        <v>81.045599999999993</v>
      </c>
      <c r="AE18">
        <v>-3.7885999999999997</v>
      </c>
      <c r="AF18">
        <v>-9.7642000000000007</v>
      </c>
      <c r="AG18">
        <v>1.5687</v>
      </c>
      <c r="AH18">
        <v>-6.3139000000000003</v>
      </c>
      <c r="AI18">
        <v>-7.5861999999999998</v>
      </c>
      <c r="AJ18">
        <v>-2.7705000000000002</v>
      </c>
      <c r="AK18">
        <v>9.3484999999999996</v>
      </c>
      <c r="AL18">
        <v>3.4188000000000001</v>
      </c>
      <c r="AM18">
        <v>-5.7873000000000001</v>
      </c>
      <c r="AN18">
        <v>-7.4055</v>
      </c>
      <c r="AO18">
        <v>4.6800000000000001E-2</v>
      </c>
      <c r="AP18">
        <v>19.411799999999999</v>
      </c>
      <c r="AQ18">
        <v>2.7274000000000003</v>
      </c>
    </row>
    <row r="19" spans="1:43" x14ac:dyDescent="0.25">
      <c r="A19" s="1">
        <v>43100</v>
      </c>
      <c r="B19">
        <v>-0.44440000000000002</v>
      </c>
      <c r="C19">
        <v>-6.1516999999999999</v>
      </c>
      <c r="D19">
        <v>-2.6865999999999999</v>
      </c>
      <c r="E19">
        <v>0.21390000000000001</v>
      </c>
      <c r="F19">
        <v>15.9245</v>
      </c>
      <c r="G19">
        <v>1.4582999999999999</v>
      </c>
      <c r="H19">
        <v>-13.328099999999999</v>
      </c>
      <c r="I19">
        <v>-2.1781999999999999</v>
      </c>
      <c r="J19">
        <v>4.1714000000000002</v>
      </c>
      <c r="K19">
        <v>5.7023999999999999</v>
      </c>
      <c r="L19">
        <v>1.9281000000000001</v>
      </c>
      <c r="M19">
        <v>2.9847000000000001</v>
      </c>
      <c r="N19">
        <v>-1.5646</v>
      </c>
      <c r="O19">
        <v>2.4927999999999999</v>
      </c>
      <c r="P19">
        <v>4.7933000000000003</v>
      </c>
      <c r="Q19">
        <v>-0.45429999999999998</v>
      </c>
      <c r="R19">
        <v>5.0914000000000001</v>
      </c>
      <c r="S19">
        <v>1.3209</v>
      </c>
      <c r="T19">
        <v>-1.7951000000000001</v>
      </c>
      <c r="U19">
        <v>-3.8083999999999998</v>
      </c>
      <c r="V19">
        <v>17.338200000000001</v>
      </c>
      <c r="W19">
        <v>0.99739999999999995</v>
      </c>
      <c r="X19">
        <v>18.961600000000001</v>
      </c>
      <c r="Y19">
        <v>0.47899999999999998</v>
      </c>
      <c r="Z19">
        <v>8.7134999999999998</v>
      </c>
      <c r="AA19">
        <v>9.9945000000000004</v>
      </c>
      <c r="AB19">
        <v>3.3449</v>
      </c>
      <c r="AC19">
        <v>-2.3441000000000001</v>
      </c>
      <c r="AD19">
        <v>1.8696000000000002</v>
      </c>
      <c r="AE19">
        <v>3.5929000000000002</v>
      </c>
      <c r="AF19">
        <v>-2.2787999999999999</v>
      </c>
      <c r="AG19">
        <v>-35.543999999999997</v>
      </c>
      <c r="AH19">
        <v>1.359</v>
      </c>
      <c r="AI19">
        <v>-0.2742</v>
      </c>
      <c r="AJ19">
        <v>7.2995000000000001</v>
      </c>
      <c r="AK19">
        <v>5.1791999999999998</v>
      </c>
      <c r="AL19">
        <v>4.4077000000000002</v>
      </c>
      <c r="AM19">
        <v>-10.383599999999999</v>
      </c>
      <c r="AN19">
        <v>-3.6168</v>
      </c>
      <c r="AO19">
        <v>-2.3669000000000002</v>
      </c>
      <c r="AP19">
        <v>63.546799999999998</v>
      </c>
      <c r="AQ19">
        <v>2.4855</v>
      </c>
    </row>
    <row r="20" spans="1:43" x14ac:dyDescent="0.25">
      <c r="A20" s="1">
        <v>43464</v>
      </c>
      <c r="B20">
        <v>0.44640000000000002</v>
      </c>
      <c r="C20">
        <v>0.22500000000000001</v>
      </c>
      <c r="D20">
        <v>1.2270000000000001</v>
      </c>
      <c r="E20">
        <v>1.3568</v>
      </c>
      <c r="F20">
        <v>23.583500000000001</v>
      </c>
      <c r="G20">
        <v>5.9866999999999999</v>
      </c>
      <c r="H20">
        <v>17.209</v>
      </c>
      <c r="I20">
        <v>-1.9112</v>
      </c>
      <c r="J20">
        <v>3.6558000000000002</v>
      </c>
      <c r="K20">
        <v>0.89659999999999995</v>
      </c>
      <c r="L20">
        <v>0.5272</v>
      </c>
      <c r="M20">
        <v>5.2340999999999998</v>
      </c>
      <c r="N20">
        <v>-10.6846</v>
      </c>
      <c r="O20">
        <v>3.0859999999999999</v>
      </c>
      <c r="P20">
        <v>6.4972000000000003</v>
      </c>
      <c r="Q20">
        <v>-0.7702</v>
      </c>
      <c r="R20">
        <v>124.1549</v>
      </c>
      <c r="S20">
        <v>10.1304</v>
      </c>
      <c r="T20">
        <v>-3.7439</v>
      </c>
      <c r="U20">
        <v>6.2914000000000003</v>
      </c>
      <c r="V20">
        <v>1.2812000000000001</v>
      </c>
      <c r="W20">
        <v>-8.5000000000000006E-2</v>
      </c>
      <c r="X20">
        <v>-7.3999999999999996E-2</v>
      </c>
      <c r="Y20">
        <v>0.35699999999999998</v>
      </c>
      <c r="Z20">
        <v>-4.9282000000000004</v>
      </c>
      <c r="AA20">
        <v>-21.019200000000001</v>
      </c>
      <c r="AB20">
        <v>3.3449</v>
      </c>
      <c r="AC20">
        <v>-2.3578999999999999</v>
      </c>
      <c r="AD20">
        <v>0.31330000000000002</v>
      </c>
      <c r="AE20">
        <v>4.1449999999999996</v>
      </c>
      <c r="AF20">
        <v>8.6656999999999993</v>
      </c>
      <c r="AG20">
        <v>4.6638999999999999</v>
      </c>
      <c r="AH20">
        <v>43.627000000000002</v>
      </c>
      <c r="AI20">
        <v>-2.1958000000000002</v>
      </c>
      <c r="AJ20">
        <v>0.22839999999999999</v>
      </c>
      <c r="AK20">
        <v>8.9842999999999993</v>
      </c>
      <c r="AM20">
        <v>1.4118999999999999</v>
      </c>
      <c r="AN20">
        <v>-2.1023999999999998</v>
      </c>
      <c r="AO20">
        <v>-4.2423999999999999</v>
      </c>
      <c r="AP20">
        <v>27.497</v>
      </c>
      <c r="AQ20">
        <v>3.4569999999999999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5"/>
  <sheetViews>
    <sheetView workbookViewId="0">
      <selection activeCell="I30" sqref="I30"/>
    </sheetView>
  </sheetViews>
  <sheetFormatPr defaultRowHeight="14.5" x14ac:dyDescent="0.35"/>
  <cols>
    <col min="1" max="1" width="10.7265625" customWidth="1"/>
    <col min="2" max="2" width="10.453125" customWidth="1"/>
  </cols>
  <sheetData>
    <row r="1" spans="1:85" x14ac:dyDescent="0.25">
      <c r="A1" t="s">
        <v>42</v>
      </c>
      <c r="B1" s="1">
        <v>36891</v>
      </c>
    </row>
    <row r="2" spans="1:85" x14ac:dyDescent="0.25">
      <c r="A2" t="s">
        <v>43</v>
      </c>
      <c r="B2" s="1">
        <v>43464</v>
      </c>
    </row>
    <row r="4" spans="1:85" x14ac:dyDescent="0.25">
      <c r="B4" t="s">
        <v>0</v>
      </c>
      <c r="D4" t="s">
        <v>1</v>
      </c>
      <c r="F4" t="s">
        <v>2</v>
      </c>
      <c r="H4" t="s">
        <v>3</v>
      </c>
      <c r="J4" t="s">
        <v>4</v>
      </c>
      <c r="L4" t="s">
        <v>5</v>
      </c>
      <c r="N4" t="s">
        <v>6</v>
      </c>
      <c r="P4" t="s">
        <v>7</v>
      </c>
      <c r="R4" t="s">
        <v>8</v>
      </c>
      <c r="T4" t="s">
        <v>9</v>
      </c>
      <c r="V4" t="s">
        <v>10</v>
      </c>
      <c r="X4" t="s">
        <v>11</v>
      </c>
      <c r="Z4" t="s">
        <v>12</v>
      </c>
      <c r="AB4" t="s">
        <v>13</v>
      </c>
      <c r="AD4" t="s">
        <v>14</v>
      </c>
      <c r="AF4" t="s">
        <v>15</v>
      </c>
      <c r="AH4" t="s">
        <v>16</v>
      </c>
      <c r="AJ4" t="s">
        <v>17</v>
      </c>
      <c r="AL4" t="s">
        <v>18</v>
      </c>
      <c r="AN4" t="s">
        <v>19</v>
      </c>
      <c r="AP4" t="s">
        <v>20</v>
      </c>
      <c r="AR4" t="s">
        <v>21</v>
      </c>
      <c r="AT4" t="s">
        <v>22</v>
      </c>
      <c r="AV4" t="s">
        <v>23</v>
      </c>
      <c r="AX4" t="s">
        <v>24</v>
      </c>
      <c r="AZ4" t="s">
        <v>25</v>
      </c>
      <c r="BB4" t="s">
        <v>26</v>
      </c>
      <c r="BD4" t="s">
        <v>27</v>
      </c>
      <c r="BF4" t="s">
        <v>28</v>
      </c>
      <c r="BH4" t="s">
        <v>29</v>
      </c>
      <c r="BJ4" t="s">
        <v>30</v>
      </c>
      <c r="BL4" t="s">
        <v>31</v>
      </c>
      <c r="BN4" t="s">
        <v>32</v>
      </c>
      <c r="BP4" t="s">
        <v>33</v>
      </c>
      <c r="BR4" t="s">
        <v>34</v>
      </c>
      <c r="BT4" t="s">
        <v>35</v>
      </c>
      <c r="BV4" t="s">
        <v>36</v>
      </c>
      <c r="BX4" t="s">
        <v>37</v>
      </c>
      <c r="BZ4" t="s">
        <v>38</v>
      </c>
      <c r="CB4" t="s">
        <v>39</v>
      </c>
      <c r="CD4" t="s">
        <v>40</v>
      </c>
      <c r="CF4" t="s">
        <v>41</v>
      </c>
    </row>
    <row r="5" spans="1:8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</row>
    <row r="6" spans="1:85" x14ac:dyDescent="0.25">
      <c r="A6" t="s">
        <v>44</v>
      </c>
      <c r="B6" t="s">
        <v>68</v>
      </c>
      <c r="C6" t="s">
        <v>70</v>
      </c>
      <c r="D6" t="s">
        <v>68</v>
      </c>
      <c r="E6" t="s">
        <v>70</v>
      </c>
      <c r="F6" t="s">
        <v>68</v>
      </c>
      <c r="G6" t="s">
        <v>70</v>
      </c>
      <c r="H6" t="s">
        <v>68</v>
      </c>
      <c r="I6" t="s">
        <v>70</v>
      </c>
      <c r="J6" t="s">
        <v>68</v>
      </c>
      <c r="K6" t="s">
        <v>70</v>
      </c>
      <c r="L6" t="s">
        <v>68</v>
      </c>
      <c r="M6" t="s">
        <v>70</v>
      </c>
      <c r="N6" t="s">
        <v>68</v>
      </c>
      <c r="O6" t="s">
        <v>70</v>
      </c>
      <c r="P6" t="s">
        <v>68</v>
      </c>
      <c r="Q6" t="s">
        <v>70</v>
      </c>
      <c r="R6" t="s">
        <v>68</v>
      </c>
      <c r="S6" t="s">
        <v>70</v>
      </c>
      <c r="T6" t="s">
        <v>68</v>
      </c>
      <c r="U6" t="s">
        <v>70</v>
      </c>
      <c r="V6" t="s">
        <v>68</v>
      </c>
      <c r="W6" t="s">
        <v>70</v>
      </c>
      <c r="X6" t="s">
        <v>68</v>
      </c>
      <c r="Y6" t="s">
        <v>70</v>
      </c>
      <c r="Z6" t="s">
        <v>68</v>
      </c>
      <c r="AA6" t="s">
        <v>70</v>
      </c>
      <c r="AB6" t="s">
        <v>68</v>
      </c>
      <c r="AC6" t="s">
        <v>70</v>
      </c>
      <c r="AD6" t="s">
        <v>68</v>
      </c>
      <c r="AE6" t="s">
        <v>70</v>
      </c>
      <c r="AF6" t="s">
        <v>68</v>
      </c>
      <c r="AG6" t="s">
        <v>70</v>
      </c>
      <c r="AH6" t="s">
        <v>68</v>
      </c>
      <c r="AI6" t="s">
        <v>70</v>
      </c>
      <c r="AJ6" t="s">
        <v>68</v>
      </c>
      <c r="AK6" t="s">
        <v>70</v>
      </c>
      <c r="AL6" t="s">
        <v>68</v>
      </c>
      <c r="AM6" t="s">
        <v>70</v>
      </c>
      <c r="AN6" t="s">
        <v>68</v>
      </c>
      <c r="AO6" t="s">
        <v>70</v>
      </c>
      <c r="AP6" t="s">
        <v>68</v>
      </c>
      <c r="AQ6" t="s">
        <v>70</v>
      </c>
      <c r="AR6" t="s">
        <v>68</v>
      </c>
      <c r="AS6" t="s">
        <v>70</v>
      </c>
      <c r="AT6" t="s">
        <v>68</v>
      </c>
      <c r="AU6" t="s">
        <v>70</v>
      </c>
      <c r="AV6" t="s">
        <v>68</v>
      </c>
      <c r="AW6" t="s">
        <v>70</v>
      </c>
      <c r="AX6" t="s">
        <v>68</v>
      </c>
      <c r="AY6" t="s">
        <v>70</v>
      </c>
      <c r="AZ6" t="s">
        <v>68</v>
      </c>
      <c r="BA6" t="s">
        <v>70</v>
      </c>
      <c r="BB6" t="s">
        <v>68</v>
      </c>
      <c r="BC6" t="s">
        <v>70</v>
      </c>
      <c r="BD6" t="s">
        <v>68</v>
      </c>
      <c r="BE6" t="s">
        <v>70</v>
      </c>
      <c r="BF6" t="s">
        <v>68</v>
      </c>
      <c r="BG6" t="s">
        <v>70</v>
      </c>
      <c r="BH6" t="s">
        <v>68</v>
      </c>
      <c r="BI6" t="s">
        <v>70</v>
      </c>
      <c r="BJ6" t="s">
        <v>68</v>
      </c>
      <c r="BK6" t="s">
        <v>70</v>
      </c>
      <c r="BL6" t="s">
        <v>68</v>
      </c>
      <c r="BM6" t="s">
        <v>70</v>
      </c>
      <c r="BN6" t="s">
        <v>68</v>
      </c>
      <c r="BO6" t="s">
        <v>70</v>
      </c>
      <c r="BP6" t="s">
        <v>68</v>
      </c>
      <c r="BQ6" t="s">
        <v>70</v>
      </c>
      <c r="BR6" t="s">
        <v>68</v>
      </c>
      <c r="BS6" t="s">
        <v>70</v>
      </c>
      <c r="BT6" t="s">
        <v>68</v>
      </c>
      <c r="BU6" t="s">
        <v>70</v>
      </c>
      <c r="BV6" t="s">
        <v>68</v>
      </c>
      <c r="BW6" t="s">
        <v>70</v>
      </c>
      <c r="BX6" t="s">
        <v>68</v>
      </c>
      <c r="BY6" t="s">
        <v>70</v>
      </c>
      <c r="BZ6" t="s">
        <v>68</v>
      </c>
      <c r="CA6" t="s">
        <v>70</v>
      </c>
      <c r="CB6" t="s">
        <v>68</v>
      </c>
      <c r="CC6" t="s">
        <v>70</v>
      </c>
      <c r="CD6" t="s">
        <v>68</v>
      </c>
      <c r="CE6" t="s">
        <v>70</v>
      </c>
      <c r="CF6" t="s">
        <v>68</v>
      </c>
      <c r="CG6" t="s">
        <v>70</v>
      </c>
    </row>
    <row r="7" spans="1:85" x14ac:dyDescent="0.25">
      <c r="A7" s="2" t="e">
        <f ca="1">_xll.BDH(B$4,B$6:C$6,$B1,$B2,"Dir=V","Per=Y","Days=A","Dts=S","cols=3;rows=19")</f>
        <v>#NAME?</v>
      </c>
      <c r="B7">
        <v>-1719</v>
      </c>
      <c r="C7">
        <v>4100.2231000000002</v>
      </c>
      <c r="D7" t="e">
        <f ca="1">_xll.BDH(D$4,D$6:E$6,$B1,$B2,"Dir=V","Per=Y","Days=A","Dts=H","cols=2;rows=18")</f>
        <v>#NAME?</v>
      </c>
      <c r="E7">
        <v>1294.0329999999999</v>
      </c>
      <c r="F7" t="e">
        <f ca="1">_xll.BDH(F$4,F$6:G$6,$B1,$B2,"Dir=V","Per=Y","Days=A","Dts=H","cols=2;rows=18")</f>
        <v>#NAME?</v>
      </c>
      <c r="G7">
        <v>624.29999999999995</v>
      </c>
      <c r="H7" t="e">
        <f ca="1">_xll.BDH(H$4,H$6:I$6,$B1,$B2,"Dir=V","Per=Y","Days=A","Dts=H","cols=2;rows=18")</f>
        <v>#NAME?</v>
      </c>
      <c r="I7" t="s">
        <v>47</v>
      </c>
      <c r="J7" t="e">
        <f ca="1">_xll.BDH(J$4,J$6:K$6,$B1,$B2,"Dir=V","Per=Y","Days=A","Dts=H","cols=2;rows=18")</f>
        <v>#NAME?</v>
      </c>
      <c r="K7">
        <v>501.94600000000003</v>
      </c>
      <c r="L7" t="e">
        <f ca="1">_xll.BDH(L$4,L$6:M$6,$B1,$B2,"Dir=V","Per=Y","Days=A","Dts=H","cols=2;rows=18")</f>
        <v>#NAME?</v>
      </c>
      <c r="M7">
        <v>5211.6000999999997</v>
      </c>
      <c r="N7" t="e">
        <f ca="1">_xll.BDH(N$4,N$6:O$6,$B1,$B2,"Dir=V","Per=Y","Days=A","Dts=H","cols=2;rows=18")</f>
        <v>#NAME?</v>
      </c>
      <c r="O7">
        <v>6095</v>
      </c>
      <c r="P7" t="e">
        <f ca="1">_xll.BDH(P$4,P$6:Q$6,$B1,$B2,"Dir=V","Per=Y","Days=A","Dts=H","cols=2;rows=18")</f>
        <v>#NAME?</v>
      </c>
      <c r="Q7" t="s">
        <v>47</v>
      </c>
      <c r="R7" t="e">
        <f ca="1">_xll.BDH(R$4,R$6:S$6,$B1,$B2,"Dir=V","Per=Y","Days=A","Dts=H","cols=2;rows=18")</f>
        <v>#NAME?</v>
      </c>
      <c r="S7">
        <v>3707</v>
      </c>
      <c r="T7" t="e">
        <f ca="1">_xll.BDH(T$4,T$6:U$6,$B1,$B2,"Dir=V","Per=Y","Days=A","Dts=H","cols=2;rows=18")</f>
        <v>#NAME?</v>
      </c>
      <c r="U7">
        <v>728</v>
      </c>
      <c r="V7" t="e">
        <f ca="1">_xll.BDH(V$4,V$6:W$6,$B1,$B2,"Dir=V","Per=Y","Days=A","Dts=H","cols=2;rows=18")</f>
        <v>#NAME?</v>
      </c>
      <c r="W7" t="s">
        <v>47</v>
      </c>
      <c r="X7" t="e">
        <f ca="1">_xll.BDH(X$4,X$6:Y$6,$B1,$B2,"Dir=V","Per=Y","Days=A","Dts=H","cols=2;rows=18")</f>
        <v>#NAME?</v>
      </c>
      <c r="Y7">
        <v>903</v>
      </c>
      <c r="Z7" t="e">
        <f ca="1">_xll.BDH(Z$4,Z$6:AA$6,$B1,$B2,"Dir=V","Per=Y","Days=A","Dts=H","cols=2;rows=18")</f>
        <v>#NAME?</v>
      </c>
      <c r="AA7" t="s">
        <v>47</v>
      </c>
      <c r="AB7" t="e">
        <f ca="1">_xll.BDH(AB$4,AB$6:AC$6,$B1,$B2,"Dir=V","Per=Y","Days=A","Dts=H","cols=2;rows=18")</f>
        <v>#NAME?</v>
      </c>
      <c r="AC7">
        <v>16283</v>
      </c>
      <c r="AD7" t="e">
        <f ca="1">_xll.BDH(AD$4,AD$6:AE$6,$B1,$B2,"Dir=V","Per=Y","Days=A","Dts=H","cols=2;rows=18")</f>
        <v>#NAME?</v>
      </c>
      <c r="AE7">
        <v>459.8</v>
      </c>
      <c r="AF7" t="e">
        <f ca="1">_xll.BDH(AF$4,AF$6:AG$6,$B1,$B2,"Dir=V","Per=Y","Days=A","Dts=H","cols=2;rows=18")</f>
        <v>#NAME?</v>
      </c>
      <c r="AG7">
        <v>1587</v>
      </c>
      <c r="AH7" t="e">
        <f ca="1">_xll.BDH(AH$4,AH$6:AI$6,$B1,$B2,"Dir=V","Per=Y","Days=A","Dts=H","cols=2;rows=18")</f>
        <v>#NAME?</v>
      </c>
      <c r="AI7">
        <v>351.27300000000002</v>
      </c>
      <c r="AJ7" t="e">
        <f ca="1">_xll.BDH(AJ$4,AJ$6:AK$6,$B1,$B2,"Dir=V","Per=Y","Days=A","Dts=H","cols=2;rows=18")</f>
        <v>#NAME?</v>
      </c>
      <c r="AK7">
        <v>1652</v>
      </c>
      <c r="AL7" t="e">
        <f ca="1">_xll.BDH(AL$4,AL$6:AM$6,$B1,$B2,"Dir=V","Per=Y","Days=A","Dts=H","cols=2;rows=18")</f>
        <v>#NAME?</v>
      </c>
      <c r="AM7">
        <v>3120</v>
      </c>
      <c r="AN7" t="e">
        <f ca="1">_xll.BDH(AN$4,AN$6:AO$6,$B1,$B2,"Dir=V","Per=Y","Days=A","Dts=H","cols=2;rows=18")</f>
        <v>#NAME?</v>
      </c>
      <c r="AO7">
        <v>8831.2999999999993</v>
      </c>
      <c r="AP7" t="e">
        <f ca="1">_xll.BDH(AP$4,AP$6:AQ$6,$B1,$B2,"Dir=V","Per=Y","Days=A","Dts=H","cols=2;rows=18")</f>
        <v>#NAME?</v>
      </c>
      <c r="AQ7">
        <v>565</v>
      </c>
      <c r="AR7" t="e">
        <f ca="1">_xll.BDH(AR$4,AR$6:AS$6,$B1,$B2,"Dir=V","Per=Y","Days=A","Dts=H","cols=2;rows=18")</f>
        <v>#NAME?</v>
      </c>
      <c r="AS7" t="s">
        <v>47</v>
      </c>
      <c r="AT7" t="e">
        <f ca="1">_xll.BDH(AT$4,AT$6:AU$6,$B1,$B2,"Dir=V","Per=Y","Days=A","Dts=H","cols=2;rows=18")</f>
        <v>#NAME?</v>
      </c>
      <c r="AU7">
        <v>58.195999999999998</v>
      </c>
      <c r="AV7" t="e">
        <f ca="1">_xll.BDH(AV$4,AV$6:AW$6,$B1,$B2,"Dir=V","Per=Y","Days=A","Dts=H","cols=2;rows=18")</f>
        <v>#NAME?</v>
      </c>
      <c r="AW7" t="s">
        <v>47</v>
      </c>
      <c r="AX7" t="e">
        <f ca="1">_xll.BDH(AX$4,AX$6:AY$6,$B1,$B2,"Dir=V","Per=Y","Days=A","Dts=H","cols=2;rows=18")</f>
        <v>#NAME?</v>
      </c>
      <c r="AY7" t="s">
        <v>47</v>
      </c>
      <c r="AZ7" t="e">
        <f ca="1">_xll.BDH(AZ$4,AZ$6:BA$6,$B1,$B2,"Dir=V","Per=Y","Days=A","Dts=H","cols=2;rows=18")</f>
        <v>#NAME?</v>
      </c>
      <c r="BA7">
        <v>3659.5387000000001</v>
      </c>
      <c r="BB7" t="e">
        <f ca="1">_xll.BDH(BB$4,BB$6:BC$6,$B1,$B2,"Dir=V","Per=Y","Days=A","Dts=H","cols=2;rows=18")</f>
        <v>#NAME?</v>
      </c>
      <c r="BC7">
        <v>3382</v>
      </c>
      <c r="BD7" t="e">
        <f ca="1">_xll.BDH(BD$4,BD$6:BE$6,$B1,$B2,"Dir=V","Per=Y","Days=A","Dts=H","cols=2;rows=18")</f>
        <v>#NAME?</v>
      </c>
      <c r="BE7" t="s">
        <v>47</v>
      </c>
      <c r="BF7" t="e">
        <f ca="1">_xll.BDH(BF$4,BF$6:BG$6,$B1,$B2,"Dir=V","Per=Y","Days=A","Dts=H","cols=2;rows=18")</f>
        <v>#NAME?</v>
      </c>
      <c r="BG7">
        <v>2263</v>
      </c>
      <c r="BH7" t="e">
        <f ca="1">_xll.BDH(BH$4,BH$6:BI$6,$B1,$B2,"Dir=V","Per=Y","Days=A","Dts=H","cols=2;rows=18")</f>
        <v>#NAME?</v>
      </c>
      <c r="BI7">
        <v>1226.9000000000001</v>
      </c>
      <c r="BJ7" t="e">
        <f ca="1">_xll.BDH(BJ$4,BJ$6:BK$6,$B1,$B2,"Dir=V","Per=Y","Days=A","Dts=H","cols=2;rows=18")</f>
        <v>#NAME?</v>
      </c>
      <c r="BK7">
        <v>1216</v>
      </c>
      <c r="BL7" t="e">
        <f ca="1">_xll.BDH(BL$4,BL$6:BM$6,$B1,$B2,"Dir=V","Per=Y","Days=A","Dts=H","cols=2;rows=18")</f>
        <v>#NAME?</v>
      </c>
      <c r="BM7">
        <v>5279</v>
      </c>
      <c r="BN7" t="e">
        <f ca="1">_xll.BDH(BN$4,BN$6:BO$6,$B1,$B2,"Dir=V","Per=Y","Days=A","Dts=H","cols=2;rows=18")</f>
        <v>#NAME?</v>
      </c>
      <c r="BO7">
        <v>806.21500000000003</v>
      </c>
      <c r="BP7" t="e">
        <f ca="1">_xll.BDH(BP$4,BP$6:BQ$6,$B1,$B2,"Dir=V","Per=Y","Days=A","Dts=H","cols=2;rows=18")</f>
        <v>#NAME?</v>
      </c>
      <c r="BQ7">
        <v>737</v>
      </c>
      <c r="BR7" t="e">
        <f ca="1">_xll.BDH(BR$4,BR$6:BS$6,$B1,$B2,"Dir=V","Per=Y","Days=A","Dts=H","cols=2;rows=18")</f>
        <v>#NAME?</v>
      </c>
      <c r="BS7" t="s">
        <v>47</v>
      </c>
      <c r="BT7" t="e">
        <f ca="1">_xll.BDH(BT$4,BT$6:BU$6,$B1,$B2,"Dir=V","Per=Y","Days=A","Dts=H","cols=2;rows=18")</f>
        <v>#NAME?</v>
      </c>
      <c r="BU7">
        <v>5.8010000000000002</v>
      </c>
      <c r="BV7" t="e">
        <f ca="1">_xll.BDH(BV$4,BV$6:BW$6,$B1,$B2,"Dir=V","Per=Y","Days=A","Dts=H","cols=2;rows=18")</f>
        <v>#NAME?</v>
      </c>
      <c r="BW7">
        <v>13406</v>
      </c>
      <c r="BX7" t="e">
        <f ca="1">_xll.BDH(BX$4,BX$6:BY$6,$B1,$B2,"Dir=V","Per=Y","Days=A","Dts=H","cols=2;rows=18")</f>
        <v>#NAME?</v>
      </c>
      <c r="BY7">
        <v>1411.9</v>
      </c>
      <c r="BZ7" t="e">
        <f ca="1">_xll.BDH(BZ$4,BZ$6:CA$6,$B1,$B2,"Dir=V","Per=Y","Days=A","Dts=H","cols=2;rows=18")</f>
        <v>#NAME?</v>
      </c>
      <c r="CA7">
        <v>791.49699999999996</v>
      </c>
      <c r="CB7" t="e">
        <f ca="1">_xll.BDH(CB$4,CB$6:CC$6,$B1,$B2,"Dir=V","Per=Y","Days=A","Dts=H","cols=2;rows=18")</f>
        <v>#NAME?</v>
      </c>
      <c r="CC7">
        <v>5421</v>
      </c>
      <c r="CD7" t="e">
        <f ca="1">_xll.BDH(CD$4,CD$6:CE$6,$B1,$B2,"Dir=V","Per=Y","Days=A","Dts=H","cols=2;rows=18")</f>
        <v>#NAME?</v>
      </c>
      <c r="CE7">
        <v>3219.5</v>
      </c>
      <c r="CF7" t="e">
        <f ca="1">_xll.BDH(CF$4,CF$6:CG$6,$B1,$B2,"Dir=V","Per=Y","Days=A","Dts=H","cols=2;rows=18")</f>
        <v>#NAME?</v>
      </c>
      <c r="CG7">
        <v>9335</v>
      </c>
    </row>
    <row r="8" spans="1:85" x14ac:dyDescent="0.25">
      <c r="A8" s="1">
        <v>37256</v>
      </c>
      <c r="B8">
        <v>-2299</v>
      </c>
      <c r="C8">
        <v>4380</v>
      </c>
      <c r="D8">
        <v>-159.733</v>
      </c>
      <c r="E8">
        <v>1273.0619999999999</v>
      </c>
      <c r="F8">
        <v>-769.8</v>
      </c>
      <c r="G8">
        <v>633.6</v>
      </c>
      <c r="H8">
        <v>0</v>
      </c>
      <c r="I8" t="s">
        <v>47</v>
      </c>
      <c r="J8">
        <v>-346.73500000000001</v>
      </c>
      <c r="K8">
        <v>868.88800000000003</v>
      </c>
      <c r="L8">
        <v>-2810.6001000000001</v>
      </c>
      <c r="M8">
        <v>5006.7997999999998</v>
      </c>
      <c r="N8">
        <v>-2617</v>
      </c>
      <c r="O8">
        <v>5818</v>
      </c>
      <c r="P8">
        <v>-2824.1210999999998</v>
      </c>
      <c r="Q8" t="s">
        <v>47</v>
      </c>
      <c r="R8">
        <v>-8047</v>
      </c>
      <c r="S8">
        <v>4501</v>
      </c>
      <c r="T8">
        <v>-737</v>
      </c>
      <c r="U8">
        <v>764</v>
      </c>
      <c r="V8">
        <v>-2260</v>
      </c>
      <c r="W8" t="s">
        <v>47</v>
      </c>
      <c r="X8">
        <v>-452.1</v>
      </c>
      <c r="Y8">
        <v>1002.1</v>
      </c>
      <c r="Z8" t="s">
        <v>47</v>
      </c>
      <c r="AA8" t="s">
        <v>47</v>
      </c>
      <c r="AB8">
        <v>-27502</v>
      </c>
      <c r="AC8">
        <v>16754</v>
      </c>
      <c r="AD8">
        <v>-548.1</v>
      </c>
      <c r="AE8">
        <v>405.1</v>
      </c>
      <c r="AF8">
        <v>-9847</v>
      </c>
      <c r="AG8">
        <v>1671</v>
      </c>
      <c r="AH8">
        <v>-127.456</v>
      </c>
      <c r="AI8">
        <v>348.38600000000002</v>
      </c>
      <c r="AJ8">
        <v>-4083</v>
      </c>
      <c r="AK8">
        <v>1932</v>
      </c>
      <c r="AL8">
        <v>-5273</v>
      </c>
      <c r="AM8">
        <v>2813</v>
      </c>
      <c r="AN8">
        <v>-6732.4556000000002</v>
      </c>
      <c r="AO8">
        <v>5895.5666000000001</v>
      </c>
      <c r="AP8">
        <v>-429</v>
      </c>
      <c r="AQ8">
        <v>674</v>
      </c>
      <c r="AR8">
        <v>-804</v>
      </c>
      <c r="AS8" t="s">
        <v>47</v>
      </c>
      <c r="AT8">
        <v>-1886.73</v>
      </c>
      <c r="AU8">
        <v>59.137</v>
      </c>
      <c r="AV8">
        <v>0</v>
      </c>
      <c r="AW8" t="s">
        <v>47</v>
      </c>
      <c r="AX8">
        <v>-358.8</v>
      </c>
      <c r="AY8" t="s">
        <v>47</v>
      </c>
      <c r="AZ8">
        <v>-872.7</v>
      </c>
      <c r="BA8">
        <v>3822.6001000000001</v>
      </c>
      <c r="BB8">
        <v>-904</v>
      </c>
      <c r="BC8">
        <v>3655</v>
      </c>
      <c r="BD8" t="s">
        <v>47</v>
      </c>
      <c r="BE8" t="s">
        <v>47</v>
      </c>
      <c r="BF8">
        <v>-1041</v>
      </c>
      <c r="BG8">
        <v>1788</v>
      </c>
      <c r="BH8">
        <v>-581.4</v>
      </c>
      <c r="BI8">
        <v>1177.4000000000001</v>
      </c>
      <c r="BJ8">
        <v>-8553</v>
      </c>
      <c r="BK8">
        <v>900</v>
      </c>
      <c r="BL8">
        <v>-2143</v>
      </c>
      <c r="BM8">
        <v>4290</v>
      </c>
      <c r="BN8">
        <v>-66.754000000000005</v>
      </c>
      <c r="BO8">
        <v>452.791</v>
      </c>
      <c r="BP8">
        <v>-565</v>
      </c>
      <c r="BQ8">
        <v>805</v>
      </c>
      <c r="BR8">
        <v>-1386.973</v>
      </c>
      <c r="BS8" t="s">
        <v>47</v>
      </c>
      <c r="BT8">
        <v>-377.84399999999999</v>
      </c>
      <c r="BU8">
        <v>4.593</v>
      </c>
      <c r="BV8">
        <v>-3894</v>
      </c>
      <c r="BW8">
        <v>10672</v>
      </c>
      <c r="BX8">
        <v>-405.2</v>
      </c>
      <c r="BY8">
        <v>1267.9000000000001</v>
      </c>
      <c r="BZ8">
        <v>-6770.7997999999998</v>
      </c>
      <c r="CA8">
        <v>754.1</v>
      </c>
      <c r="CB8">
        <v>-1536</v>
      </c>
      <c r="CC8">
        <v>5343</v>
      </c>
      <c r="CD8">
        <v>-5338</v>
      </c>
      <c r="CE8">
        <v>3163</v>
      </c>
      <c r="CF8">
        <v>-6617</v>
      </c>
      <c r="CG8">
        <v>9945</v>
      </c>
    </row>
    <row r="9" spans="1:85" x14ac:dyDescent="0.25">
      <c r="A9" s="1">
        <v>37621</v>
      </c>
      <c r="B9">
        <v>-2005</v>
      </c>
      <c r="C9">
        <v>4235</v>
      </c>
      <c r="D9">
        <v>-114.133</v>
      </c>
      <c r="E9">
        <v>1189.933</v>
      </c>
      <c r="F9">
        <v>-632.79999999999995</v>
      </c>
      <c r="G9">
        <v>563</v>
      </c>
      <c r="H9">
        <v>0</v>
      </c>
      <c r="I9" t="s">
        <v>47</v>
      </c>
      <c r="J9">
        <v>-138.58699999999999</v>
      </c>
      <c r="K9">
        <v>730.02499999999998</v>
      </c>
      <c r="L9">
        <v>-2410.3998999999999</v>
      </c>
      <c r="M9">
        <v>4798.3999000000003</v>
      </c>
      <c r="N9">
        <v>-2239</v>
      </c>
      <c r="O9">
        <v>6342</v>
      </c>
      <c r="P9">
        <v>-999.14700000000005</v>
      </c>
      <c r="Q9" t="s">
        <v>47</v>
      </c>
      <c r="R9">
        <v>-9692</v>
      </c>
      <c r="S9">
        <v>5197</v>
      </c>
      <c r="T9">
        <v>-603</v>
      </c>
      <c r="U9">
        <v>592</v>
      </c>
      <c r="V9">
        <v>-1744</v>
      </c>
      <c r="W9" t="s">
        <v>47</v>
      </c>
      <c r="X9">
        <v>-367.3</v>
      </c>
      <c r="Y9">
        <v>1064</v>
      </c>
      <c r="Z9" t="s">
        <v>47</v>
      </c>
      <c r="AA9" t="s">
        <v>47</v>
      </c>
      <c r="AB9">
        <v>-25164</v>
      </c>
      <c r="AC9">
        <v>15642</v>
      </c>
      <c r="AD9">
        <v>-557.5</v>
      </c>
      <c r="AE9">
        <v>423.7</v>
      </c>
      <c r="AF9">
        <v>-6784</v>
      </c>
      <c r="AG9">
        <v>1556</v>
      </c>
      <c r="AH9">
        <v>-144.81700000000001</v>
      </c>
      <c r="AI9">
        <v>325.23899999999998</v>
      </c>
      <c r="AJ9">
        <v>-5109</v>
      </c>
      <c r="AK9">
        <v>3266</v>
      </c>
      <c r="AL9">
        <v>-6843</v>
      </c>
      <c r="AM9">
        <v>3200</v>
      </c>
      <c r="AN9">
        <v>-6565.5667000000003</v>
      </c>
      <c r="AO9">
        <v>6843.3559999999998</v>
      </c>
      <c r="AP9">
        <v>-377</v>
      </c>
      <c r="AQ9">
        <v>659</v>
      </c>
      <c r="AR9">
        <v>-837</v>
      </c>
      <c r="AS9" t="s">
        <v>47</v>
      </c>
      <c r="AT9">
        <v>-2235.9108999999999</v>
      </c>
      <c r="AU9">
        <v>626</v>
      </c>
      <c r="AV9">
        <v>0</v>
      </c>
      <c r="AW9" t="s">
        <v>47</v>
      </c>
      <c r="AX9">
        <v>-189</v>
      </c>
      <c r="AY9" t="s">
        <v>47</v>
      </c>
      <c r="AZ9">
        <v>-868.1</v>
      </c>
      <c r="BA9">
        <v>3743.3</v>
      </c>
      <c r="BB9">
        <v>-479</v>
      </c>
      <c r="BC9">
        <v>3427</v>
      </c>
      <c r="BD9" t="s">
        <v>47</v>
      </c>
      <c r="BE9" t="s">
        <v>47</v>
      </c>
      <c r="BF9">
        <v>-432</v>
      </c>
      <c r="BG9">
        <v>1277</v>
      </c>
      <c r="BH9">
        <v>-539.1</v>
      </c>
      <c r="BI9">
        <v>1146.0999999999999</v>
      </c>
      <c r="BJ9">
        <v>-7943</v>
      </c>
      <c r="BK9">
        <v>696</v>
      </c>
      <c r="BL9">
        <v>-1161</v>
      </c>
      <c r="BM9">
        <v>3522</v>
      </c>
      <c r="BN9">
        <v>-61.026000000000003</v>
      </c>
      <c r="BO9">
        <v>442.95</v>
      </c>
      <c r="BP9">
        <v>-1403</v>
      </c>
      <c r="BQ9">
        <v>823</v>
      </c>
      <c r="BR9">
        <v>-985.51</v>
      </c>
      <c r="BS9" t="s">
        <v>47</v>
      </c>
      <c r="BT9">
        <v>-308.74700000000001</v>
      </c>
      <c r="BU9">
        <v>10.728999999999999</v>
      </c>
      <c r="BV9">
        <v>-2852</v>
      </c>
      <c r="BW9">
        <v>10366</v>
      </c>
      <c r="BX9">
        <v>-288</v>
      </c>
      <c r="BY9">
        <v>1146.5</v>
      </c>
      <c r="BZ9">
        <v>-2819.6498999999999</v>
      </c>
      <c r="CA9">
        <v>449.83</v>
      </c>
      <c r="CB9">
        <v>-1295</v>
      </c>
      <c r="CC9">
        <v>4500</v>
      </c>
      <c r="CD9">
        <v>-4134</v>
      </c>
      <c r="CE9">
        <v>1310</v>
      </c>
      <c r="CF9">
        <v>-6827</v>
      </c>
      <c r="CG9">
        <v>10677</v>
      </c>
    </row>
    <row r="10" spans="1:85" x14ac:dyDescent="0.25">
      <c r="A10" s="1">
        <v>37986</v>
      </c>
      <c r="B10">
        <v>-1183</v>
      </c>
      <c r="C10">
        <v>3100</v>
      </c>
      <c r="D10">
        <v>-109.673</v>
      </c>
      <c r="E10">
        <v>1163.5179000000001</v>
      </c>
      <c r="F10">
        <v>-746.8</v>
      </c>
      <c r="G10">
        <v>681.6</v>
      </c>
      <c r="H10">
        <v>0</v>
      </c>
      <c r="I10" t="s">
        <v>47</v>
      </c>
      <c r="J10">
        <v>-71.44</v>
      </c>
      <c r="K10">
        <v>595.01700000000005</v>
      </c>
      <c r="L10">
        <v>-2071.3000000000002</v>
      </c>
      <c r="M10">
        <v>4151.1000999999997</v>
      </c>
      <c r="N10">
        <v>-1653</v>
      </c>
      <c r="O10">
        <v>5885</v>
      </c>
      <c r="P10">
        <v>-1166.615</v>
      </c>
      <c r="Q10" t="s">
        <v>47</v>
      </c>
      <c r="R10">
        <v>-9900</v>
      </c>
      <c r="S10">
        <v>5693</v>
      </c>
      <c r="T10">
        <v>-543</v>
      </c>
      <c r="U10">
        <v>571</v>
      </c>
      <c r="V10">
        <v>-1126</v>
      </c>
      <c r="W10" t="s">
        <v>47</v>
      </c>
      <c r="X10">
        <v>-401.9</v>
      </c>
      <c r="Y10">
        <v>1117.5999999999999</v>
      </c>
      <c r="Z10" t="s">
        <v>47</v>
      </c>
      <c r="AA10" t="s">
        <v>47</v>
      </c>
      <c r="AB10">
        <v>-22521</v>
      </c>
      <c r="AC10">
        <v>14948</v>
      </c>
      <c r="AD10">
        <v>-526.1</v>
      </c>
      <c r="AE10">
        <v>473.7</v>
      </c>
      <c r="AF10">
        <v>-5187</v>
      </c>
      <c r="AG10">
        <v>1432</v>
      </c>
      <c r="AH10">
        <v>-150.21100000000001</v>
      </c>
      <c r="AI10">
        <v>309.56900000000002</v>
      </c>
      <c r="AJ10">
        <v>-3623</v>
      </c>
      <c r="AK10">
        <v>4211</v>
      </c>
      <c r="AL10">
        <v>-7843</v>
      </c>
      <c r="AM10">
        <v>3293</v>
      </c>
      <c r="AN10">
        <v>-7208.1016</v>
      </c>
      <c r="AO10">
        <v>7710.5267999999996</v>
      </c>
      <c r="AP10">
        <v>-339</v>
      </c>
      <c r="AQ10">
        <v>642</v>
      </c>
      <c r="AR10">
        <v>-1464</v>
      </c>
      <c r="AS10" t="s">
        <v>47</v>
      </c>
      <c r="AT10">
        <v>-1850.7090000000001</v>
      </c>
      <c r="AU10">
        <v>734.83299999999997</v>
      </c>
      <c r="AV10">
        <v>0</v>
      </c>
      <c r="AW10" t="s">
        <v>47</v>
      </c>
      <c r="AX10">
        <v>-27</v>
      </c>
      <c r="AY10" t="s">
        <v>47</v>
      </c>
      <c r="AZ10">
        <v>-707</v>
      </c>
      <c r="BA10">
        <v>3417.5</v>
      </c>
      <c r="BB10">
        <v>-508</v>
      </c>
      <c r="BC10">
        <v>3415</v>
      </c>
      <c r="BD10" t="s">
        <v>47</v>
      </c>
      <c r="BE10" t="s">
        <v>47</v>
      </c>
      <c r="BF10">
        <v>-432</v>
      </c>
      <c r="BG10">
        <v>1169</v>
      </c>
      <c r="BH10">
        <v>-557.9</v>
      </c>
      <c r="BI10">
        <v>1093.3</v>
      </c>
      <c r="BJ10">
        <v>-5102</v>
      </c>
      <c r="BK10">
        <v>516</v>
      </c>
      <c r="BL10">
        <v>-980</v>
      </c>
      <c r="BM10">
        <v>3204</v>
      </c>
      <c r="BN10">
        <v>-92.614000000000004</v>
      </c>
      <c r="BO10">
        <v>535.16700000000003</v>
      </c>
      <c r="BP10">
        <v>-371</v>
      </c>
      <c r="BQ10">
        <v>799</v>
      </c>
      <c r="BR10">
        <v>-980.41600000000005</v>
      </c>
      <c r="BS10" t="s">
        <v>47</v>
      </c>
      <c r="BT10">
        <v>-270.202</v>
      </c>
      <c r="BU10">
        <v>10.375</v>
      </c>
      <c r="BV10">
        <v>-2764</v>
      </c>
      <c r="BW10">
        <v>11358</v>
      </c>
      <c r="BX10">
        <v>-253.2</v>
      </c>
      <c r="BY10">
        <v>1124.0999999999999</v>
      </c>
      <c r="BZ10">
        <v>-3458.7</v>
      </c>
      <c r="CA10">
        <v>400.97</v>
      </c>
      <c r="CB10">
        <v>-1038</v>
      </c>
      <c r="CC10">
        <v>4175</v>
      </c>
      <c r="CD10">
        <v>-1552</v>
      </c>
      <c r="CE10">
        <v>744</v>
      </c>
      <c r="CF10">
        <v>-6727</v>
      </c>
      <c r="CG10">
        <v>11670</v>
      </c>
    </row>
    <row r="11" spans="1:85" x14ac:dyDescent="0.25">
      <c r="A11" s="1">
        <v>38352</v>
      </c>
      <c r="B11">
        <v>-1265</v>
      </c>
      <c r="C11">
        <v>2184</v>
      </c>
      <c r="D11">
        <v>-116.76300000000001</v>
      </c>
      <c r="E11">
        <v>1155.374</v>
      </c>
      <c r="F11">
        <v>-901</v>
      </c>
      <c r="G11">
        <v>652</v>
      </c>
      <c r="H11">
        <v>0</v>
      </c>
      <c r="I11" t="s">
        <v>47</v>
      </c>
      <c r="J11">
        <v>-74.978999999999999</v>
      </c>
      <c r="K11">
        <v>717.68799999999999</v>
      </c>
      <c r="L11">
        <v>-2057</v>
      </c>
      <c r="M11">
        <v>4645.3999999999996</v>
      </c>
      <c r="N11">
        <v>-1251</v>
      </c>
      <c r="O11">
        <v>4738</v>
      </c>
      <c r="P11">
        <v>-635.33500000000004</v>
      </c>
      <c r="Q11" t="s">
        <v>47</v>
      </c>
      <c r="R11">
        <v>-4243</v>
      </c>
      <c r="S11">
        <v>6467</v>
      </c>
      <c r="T11">
        <v>-520</v>
      </c>
      <c r="U11">
        <v>597</v>
      </c>
      <c r="V11">
        <v>-764</v>
      </c>
      <c r="W11" t="s">
        <v>47</v>
      </c>
      <c r="X11">
        <v>-550.70000000000005</v>
      </c>
      <c r="Y11">
        <v>1308.9000000000001</v>
      </c>
      <c r="Z11">
        <v>-221</v>
      </c>
      <c r="AA11" t="s">
        <v>47</v>
      </c>
      <c r="AB11">
        <v>-24578</v>
      </c>
      <c r="AC11">
        <v>16792</v>
      </c>
      <c r="AD11">
        <v>-571.4</v>
      </c>
      <c r="AE11">
        <v>543.79999999999995</v>
      </c>
      <c r="AF11">
        <v>-5366</v>
      </c>
      <c r="AG11">
        <v>1154</v>
      </c>
      <c r="AH11">
        <v>-149.86099999999999</v>
      </c>
      <c r="AI11">
        <v>306.44</v>
      </c>
      <c r="AJ11">
        <v>-3538</v>
      </c>
      <c r="AK11">
        <v>1345</v>
      </c>
      <c r="AL11">
        <v>-6785</v>
      </c>
      <c r="AM11">
        <v>2847</v>
      </c>
      <c r="AN11">
        <v>-9210.9382999999998</v>
      </c>
      <c r="AO11">
        <v>12558.278399999999</v>
      </c>
      <c r="AP11">
        <v>-308</v>
      </c>
      <c r="AQ11">
        <v>619</v>
      </c>
      <c r="AR11">
        <v>-1245</v>
      </c>
      <c r="AS11" t="s">
        <v>47</v>
      </c>
      <c r="AT11">
        <v>-2065.6889999999999</v>
      </c>
      <c r="AU11">
        <v>1030.6210000000001</v>
      </c>
      <c r="AV11">
        <v>-380</v>
      </c>
      <c r="AW11" t="s">
        <v>47</v>
      </c>
      <c r="AX11">
        <v>-273</v>
      </c>
      <c r="AY11" t="s">
        <v>47</v>
      </c>
      <c r="AZ11">
        <v>-401.1</v>
      </c>
      <c r="BA11">
        <v>2632.6</v>
      </c>
      <c r="BB11">
        <v>-640</v>
      </c>
      <c r="BC11">
        <v>3598</v>
      </c>
      <c r="BD11" t="s">
        <v>47</v>
      </c>
      <c r="BE11" t="s">
        <v>47</v>
      </c>
      <c r="BF11">
        <v>-548</v>
      </c>
      <c r="BG11">
        <v>1305</v>
      </c>
      <c r="BH11">
        <v>-677.1</v>
      </c>
      <c r="BI11">
        <v>1123.4000000000001</v>
      </c>
      <c r="BJ11">
        <v>-5141</v>
      </c>
      <c r="BK11">
        <v>644</v>
      </c>
      <c r="BL11">
        <v>-1269</v>
      </c>
      <c r="BM11">
        <v>3140</v>
      </c>
      <c r="BN11">
        <v>-107</v>
      </c>
      <c r="BO11">
        <v>651</v>
      </c>
      <c r="BP11">
        <v>-754</v>
      </c>
      <c r="BQ11">
        <v>3032</v>
      </c>
      <c r="BR11">
        <v>-2666.2049999999999</v>
      </c>
      <c r="BS11" t="s">
        <v>47</v>
      </c>
      <c r="BT11">
        <v>-192.68199999999999</v>
      </c>
      <c r="BU11">
        <v>11.692</v>
      </c>
      <c r="BV11">
        <v>-3544</v>
      </c>
      <c r="BW11">
        <v>12812</v>
      </c>
      <c r="BX11">
        <v>-277.8</v>
      </c>
      <c r="BY11">
        <v>1409.4</v>
      </c>
      <c r="BZ11">
        <v>-3488.15</v>
      </c>
      <c r="CA11">
        <v>655.52</v>
      </c>
      <c r="CB11">
        <v>-978</v>
      </c>
      <c r="CC11">
        <v>3756</v>
      </c>
      <c r="CD11">
        <v>-1322</v>
      </c>
      <c r="CE11">
        <v>315</v>
      </c>
      <c r="CF11">
        <v>-5550</v>
      </c>
      <c r="CG11">
        <v>11440</v>
      </c>
    </row>
    <row r="12" spans="1:85" x14ac:dyDescent="0.25">
      <c r="A12" s="1">
        <v>38717</v>
      </c>
      <c r="B12">
        <v>-1185</v>
      </c>
      <c r="C12">
        <v>2376</v>
      </c>
      <c r="D12">
        <v>-187.51</v>
      </c>
      <c r="E12">
        <v>1230.0029999999999</v>
      </c>
      <c r="F12">
        <v>-975.2</v>
      </c>
      <c r="G12">
        <v>653.79999999999995</v>
      </c>
      <c r="H12">
        <v>-1126</v>
      </c>
      <c r="I12" t="s">
        <v>47</v>
      </c>
      <c r="J12">
        <v>-72.66</v>
      </c>
      <c r="K12">
        <v>777.2</v>
      </c>
      <c r="L12">
        <v>-1947.7</v>
      </c>
      <c r="M12">
        <v>5430.2</v>
      </c>
      <c r="N12">
        <v>-1389</v>
      </c>
      <c r="O12">
        <v>5504</v>
      </c>
      <c r="P12">
        <v>-1487.654</v>
      </c>
      <c r="Q12" t="s">
        <v>47</v>
      </c>
      <c r="R12">
        <v>-3875</v>
      </c>
      <c r="S12">
        <v>6527</v>
      </c>
      <c r="T12">
        <v>-607</v>
      </c>
      <c r="U12">
        <v>629</v>
      </c>
      <c r="V12">
        <v>-981</v>
      </c>
      <c r="W12" t="s">
        <v>47</v>
      </c>
      <c r="X12">
        <v>-652.1</v>
      </c>
      <c r="Y12">
        <v>1722.6</v>
      </c>
      <c r="Z12">
        <v>-214</v>
      </c>
      <c r="AA12" t="s">
        <v>47</v>
      </c>
      <c r="AB12">
        <v>-27088</v>
      </c>
      <c r="AC12">
        <v>19139</v>
      </c>
      <c r="AD12">
        <v>-700.2</v>
      </c>
      <c r="AE12">
        <v>540.70000000000005</v>
      </c>
      <c r="AF12">
        <v>-7401</v>
      </c>
      <c r="AG12">
        <v>1097</v>
      </c>
      <c r="AH12">
        <v>-181.34100000000001</v>
      </c>
      <c r="AI12">
        <v>364.55900000000003</v>
      </c>
      <c r="AJ12">
        <v>-3037</v>
      </c>
      <c r="AK12">
        <v>884</v>
      </c>
      <c r="AL12">
        <v>-6558</v>
      </c>
      <c r="AM12">
        <v>3563</v>
      </c>
      <c r="AN12">
        <v>-11008.8356</v>
      </c>
      <c r="AO12">
        <v>15016.076999999999</v>
      </c>
      <c r="AP12">
        <v>-353</v>
      </c>
      <c r="AQ12">
        <v>727</v>
      </c>
      <c r="AR12">
        <v>-3161</v>
      </c>
      <c r="AS12" t="s">
        <v>47</v>
      </c>
      <c r="AT12">
        <v>-2041.9960000000001</v>
      </c>
      <c r="AU12">
        <v>848.34799999999996</v>
      </c>
      <c r="AV12">
        <v>-540</v>
      </c>
      <c r="AW12" t="s">
        <v>47</v>
      </c>
      <c r="AX12">
        <v>-391</v>
      </c>
      <c r="AY12" t="s">
        <v>47</v>
      </c>
      <c r="AZ12">
        <v>-344.5</v>
      </c>
      <c r="BA12">
        <v>2827.2</v>
      </c>
      <c r="BB12">
        <v>-707</v>
      </c>
      <c r="BC12">
        <v>4134</v>
      </c>
      <c r="BD12" t="s">
        <v>47</v>
      </c>
      <c r="BE12" t="s">
        <v>47</v>
      </c>
      <c r="BF12">
        <v>-607</v>
      </c>
      <c r="BG12">
        <v>1668</v>
      </c>
      <c r="BH12">
        <v>-662.3</v>
      </c>
      <c r="BI12">
        <v>1261.8</v>
      </c>
      <c r="BJ12">
        <v>-6142</v>
      </c>
      <c r="BK12">
        <v>854</v>
      </c>
      <c r="BL12">
        <v>-644</v>
      </c>
      <c r="BM12">
        <v>2797</v>
      </c>
      <c r="BN12">
        <v>-258</v>
      </c>
      <c r="BO12">
        <v>2870</v>
      </c>
      <c r="BP12">
        <v>-1143</v>
      </c>
      <c r="BQ12">
        <v>3430</v>
      </c>
      <c r="BR12">
        <v>-1990.867</v>
      </c>
      <c r="BS12" t="s">
        <v>47</v>
      </c>
      <c r="BT12">
        <v>-261.762</v>
      </c>
      <c r="BU12">
        <v>19.376999999999999</v>
      </c>
      <c r="BV12">
        <v>-4052</v>
      </c>
      <c r="BW12">
        <v>12790</v>
      </c>
      <c r="BX12">
        <v>-308.10000000000002</v>
      </c>
      <c r="BY12">
        <v>1636.6</v>
      </c>
      <c r="BZ12">
        <v>-4423.22</v>
      </c>
      <c r="CA12">
        <v>919.51</v>
      </c>
      <c r="CB12">
        <v>-914</v>
      </c>
      <c r="CC12">
        <v>4107</v>
      </c>
      <c r="CD12">
        <v>-1580</v>
      </c>
      <c r="CE12">
        <v>375</v>
      </c>
      <c r="CF12">
        <v>-4434</v>
      </c>
      <c r="CG12">
        <v>12643</v>
      </c>
    </row>
    <row r="13" spans="1:85" x14ac:dyDescent="0.25">
      <c r="A13" s="1">
        <v>39082</v>
      </c>
      <c r="B13">
        <v>-939</v>
      </c>
      <c r="C13">
        <v>2056</v>
      </c>
      <c r="D13">
        <v>-372</v>
      </c>
      <c r="E13">
        <v>1607</v>
      </c>
      <c r="F13">
        <v>-1128.2</v>
      </c>
      <c r="G13">
        <v>694.3</v>
      </c>
      <c r="H13">
        <v>-1588</v>
      </c>
      <c r="I13" t="s">
        <v>47</v>
      </c>
      <c r="J13">
        <v>-70.619</v>
      </c>
      <c r="K13">
        <v>808.48099999999999</v>
      </c>
      <c r="L13">
        <v>-2410.9</v>
      </c>
      <c r="M13">
        <v>6672.4</v>
      </c>
      <c r="N13">
        <v>-1876</v>
      </c>
      <c r="O13">
        <v>6153</v>
      </c>
      <c r="P13">
        <v>-1214.1600000000001</v>
      </c>
      <c r="Q13" t="s">
        <v>47</v>
      </c>
      <c r="R13">
        <v>-4313</v>
      </c>
      <c r="S13">
        <v>6794</v>
      </c>
      <c r="T13">
        <v>-621</v>
      </c>
      <c r="U13">
        <v>628</v>
      </c>
      <c r="V13">
        <v>-1348</v>
      </c>
      <c r="W13" t="s">
        <v>47</v>
      </c>
      <c r="X13">
        <v>-832.3</v>
      </c>
      <c r="Y13">
        <v>2036.4</v>
      </c>
      <c r="Z13">
        <v>-296</v>
      </c>
      <c r="AA13" t="s">
        <v>47</v>
      </c>
      <c r="AB13">
        <v>-21685</v>
      </c>
      <c r="AC13">
        <v>18396</v>
      </c>
      <c r="AD13">
        <v>-771.8</v>
      </c>
      <c r="AE13">
        <v>567.1</v>
      </c>
      <c r="AF13">
        <v>-7178</v>
      </c>
      <c r="AG13">
        <v>1129</v>
      </c>
      <c r="AH13">
        <v>-204.745</v>
      </c>
      <c r="AI13">
        <v>371.13299999999998</v>
      </c>
      <c r="AJ13">
        <v>-2759</v>
      </c>
      <c r="AK13">
        <v>1209</v>
      </c>
      <c r="AL13">
        <v>-6138</v>
      </c>
      <c r="AM13">
        <v>4752</v>
      </c>
      <c r="AN13">
        <v>-12450.8089</v>
      </c>
      <c r="AO13">
        <v>15491.7994</v>
      </c>
      <c r="AP13">
        <v>-589</v>
      </c>
      <c r="AQ13">
        <v>761</v>
      </c>
      <c r="AR13">
        <v>-3511</v>
      </c>
      <c r="AS13" t="s">
        <v>47</v>
      </c>
      <c r="AT13">
        <v>-2435.701</v>
      </c>
      <c r="AU13">
        <v>1192.7270000000001</v>
      </c>
      <c r="AV13">
        <v>-568</v>
      </c>
      <c r="AW13" t="s">
        <v>47</v>
      </c>
      <c r="AX13">
        <v>-391</v>
      </c>
      <c r="AY13" t="s">
        <v>47</v>
      </c>
      <c r="AZ13">
        <v>-410</v>
      </c>
      <c r="BA13">
        <v>2744.2</v>
      </c>
      <c r="BB13">
        <v>-771</v>
      </c>
      <c r="BC13">
        <v>4383</v>
      </c>
      <c r="BD13" t="s">
        <v>47</v>
      </c>
      <c r="BE13" t="s">
        <v>47</v>
      </c>
      <c r="BF13">
        <v>-650</v>
      </c>
      <c r="BG13">
        <v>1554</v>
      </c>
      <c r="BH13">
        <v>-745.2</v>
      </c>
      <c r="BI13">
        <v>1404.4</v>
      </c>
      <c r="BJ13">
        <v>-7039</v>
      </c>
      <c r="BK13">
        <v>844</v>
      </c>
      <c r="BL13">
        <v>-694</v>
      </c>
      <c r="BM13">
        <v>2880</v>
      </c>
      <c r="BN13">
        <v>-346</v>
      </c>
      <c r="BO13">
        <v>3240</v>
      </c>
      <c r="BP13">
        <v>-1454</v>
      </c>
      <c r="BQ13">
        <v>3659</v>
      </c>
      <c r="BR13">
        <v>-3383.0410000000002</v>
      </c>
      <c r="BS13" t="s">
        <v>47</v>
      </c>
      <c r="BT13">
        <v>-365</v>
      </c>
      <c r="BU13">
        <v>4</v>
      </c>
      <c r="BV13">
        <v>-3751</v>
      </c>
      <c r="BW13">
        <v>12930</v>
      </c>
      <c r="BX13">
        <v>-330.1</v>
      </c>
      <c r="BY13">
        <v>2055.9</v>
      </c>
      <c r="BZ13">
        <v>-6933</v>
      </c>
      <c r="CA13">
        <v>1012</v>
      </c>
      <c r="CB13">
        <v>-1013</v>
      </c>
      <c r="CC13">
        <v>3796</v>
      </c>
      <c r="CD13">
        <v>-1690</v>
      </c>
      <c r="CE13">
        <v>358</v>
      </c>
      <c r="CF13">
        <v>-3728</v>
      </c>
      <c r="CG13">
        <v>12463</v>
      </c>
    </row>
    <row r="14" spans="1:85" x14ac:dyDescent="0.25">
      <c r="A14" s="1">
        <v>39447</v>
      </c>
      <c r="B14">
        <v>-738</v>
      </c>
      <c r="C14">
        <v>1263</v>
      </c>
      <c r="D14">
        <v>-230</v>
      </c>
      <c r="E14">
        <v>1629</v>
      </c>
      <c r="F14">
        <v>-1359.3</v>
      </c>
      <c r="G14">
        <v>795.9</v>
      </c>
      <c r="H14">
        <v>-832</v>
      </c>
      <c r="I14" t="s">
        <v>47</v>
      </c>
      <c r="J14">
        <v>-179.15199999999999</v>
      </c>
      <c r="K14">
        <v>1102.21</v>
      </c>
      <c r="L14">
        <v>-2562.4</v>
      </c>
      <c r="M14">
        <v>6577.9</v>
      </c>
      <c r="N14">
        <v>-1860</v>
      </c>
      <c r="O14">
        <v>6217</v>
      </c>
      <c r="P14">
        <v>-2322</v>
      </c>
      <c r="Q14" t="s">
        <v>47</v>
      </c>
      <c r="R14">
        <v>-4267</v>
      </c>
      <c r="S14">
        <v>7349</v>
      </c>
      <c r="T14">
        <v>-726</v>
      </c>
      <c r="U14">
        <v>861</v>
      </c>
      <c r="V14">
        <v>-1383</v>
      </c>
      <c r="W14" t="s">
        <v>47</v>
      </c>
      <c r="X14">
        <v>-1028</v>
      </c>
      <c r="Y14">
        <v>2226</v>
      </c>
      <c r="Z14">
        <v>-486</v>
      </c>
      <c r="AA14" t="s">
        <v>47</v>
      </c>
      <c r="AB14">
        <v>-15478</v>
      </c>
      <c r="AC14">
        <v>14086</v>
      </c>
      <c r="AD14">
        <v>-815.7</v>
      </c>
      <c r="AE14">
        <v>647.5</v>
      </c>
      <c r="AF14">
        <v>-6669</v>
      </c>
      <c r="AG14">
        <v>1463</v>
      </c>
      <c r="AH14">
        <v>-227.70099999999999</v>
      </c>
      <c r="AI14">
        <v>393.59699999999998</v>
      </c>
      <c r="AJ14">
        <v>-4882</v>
      </c>
      <c r="AK14">
        <v>1726</v>
      </c>
      <c r="AL14">
        <v>-8532</v>
      </c>
      <c r="AM14">
        <v>5435</v>
      </c>
      <c r="AN14">
        <v>-14460.5524</v>
      </c>
      <c r="AO14">
        <v>20198.9133</v>
      </c>
      <c r="AP14">
        <v>-704</v>
      </c>
      <c r="AQ14">
        <v>875</v>
      </c>
      <c r="AR14">
        <v>-3546</v>
      </c>
      <c r="AS14" t="s">
        <v>47</v>
      </c>
      <c r="AT14">
        <v>-5014.1459999999997</v>
      </c>
      <c r="AU14">
        <v>1827.3779999999999</v>
      </c>
      <c r="AV14">
        <v>-575</v>
      </c>
      <c r="AW14" t="s">
        <v>47</v>
      </c>
      <c r="AX14">
        <v>-552</v>
      </c>
      <c r="AY14" t="s">
        <v>47</v>
      </c>
      <c r="AZ14">
        <v>-573.1</v>
      </c>
      <c r="BA14">
        <v>3234.1</v>
      </c>
      <c r="BB14">
        <v>-990</v>
      </c>
      <c r="BC14">
        <v>4812</v>
      </c>
      <c r="BD14" t="s">
        <v>47</v>
      </c>
      <c r="BE14" t="s">
        <v>47</v>
      </c>
      <c r="BF14">
        <v>-715</v>
      </c>
      <c r="BG14">
        <v>2876</v>
      </c>
      <c r="BH14">
        <v>-776</v>
      </c>
      <c r="BI14">
        <v>1547.6</v>
      </c>
      <c r="BJ14">
        <v>-7064</v>
      </c>
      <c r="BK14">
        <v>1068</v>
      </c>
      <c r="BL14">
        <v>-658</v>
      </c>
      <c r="BM14">
        <v>3146</v>
      </c>
      <c r="BN14">
        <v>-387</v>
      </c>
      <c r="BO14">
        <v>3420</v>
      </c>
      <c r="BP14">
        <v>-1610</v>
      </c>
      <c r="BQ14">
        <v>3729</v>
      </c>
      <c r="BR14">
        <v>-2797.76</v>
      </c>
      <c r="BS14" t="s">
        <v>47</v>
      </c>
      <c r="BT14">
        <v>-400</v>
      </c>
      <c r="BU14">
        <v>5</v>
      </c>
      <c r="BV14">
        <v>-3721</v>
      </c>
      <c r="BW14">
        <v>14509</v>
      </c>
      <c r="BX14">
        <v>-403</v>
      </c>
      <c r="BY14">
        <v>2480.8000000000002</v>
      </c>
      <c r="BZ14">
        <v>-7274</v>
      </c>
      <c r="CA14">
        <v>987</v>
      </c>
      <c r="CB14">
        <v>-1046</v>
      </c>
      <c r="CC14">
        <v>3894</v>
      </c>
      <c r="CD14">
        <v>-1647</v>
      </c>
      <c r="CE14">
        <v>429</v>
      </c>
      <c r="CF14">
        <v>-4638</v>
      </c>
      <c r="CG14">
        <v>14031</v>
      </c>
    </row>
    <row r="15" spans="1:85" x14ac:dyDescent="0.25">
      <c r="A15" s="1">
        <v>39810</v>
      </c>
      <c r="B15">
        <v>-1019</v>
      </c>
      <c r="C15">
        <v>1319</v>
      </c>
      <c r="D15">
        <v>-316</v>
      </c>
      <c r="E15">
        <v>1995</v>
      </c>
      <c r="F15">
        <v>-1908.3</v>
      </c>
      <c r="G15">
        <v>818.3</v>
      </c>
      <c r="H15">
        <v>-953</v>
      </c>
      <c r="I15" t="s">
        <v>47</v>
      </c>
      <c r="J15">
        <v>-259.77</v>
      </c>
      <c r="K15">
        <v>999.15</v>
      </c>
      <c r="L15">
        <v>-2521</v>
      </c>
      <c r="M15">
        <v>6763</v>
      </c>
      <c r="N15">
        <v>-1759</v>
      </c>
      <c r="O15">
        <v>6681</v>
      </c>
      <c r="P15">
        <v>-1199</v>
      </c>
      <c r="Q15" t="s">
        <v>47</v>
      </c>
      <c r="R15">
        <v>-4204</v>
      </c>
      <c r="S15">
        <v>7290</v>
      </c>
      <c r="T15">
        <v>-706</v>
      </c>
      <c r="U15">
        <v>795</v>
      </c>
      <c r="V15">
        <v>-1413</v>
      </c>
      <c r="W15" t="s">
        <v>47</v>
      </c>
      <c r="X15">
        <v>-1039</v>
      </c>
      <c r="Y15">
        <v>2473</v>
      </c>
      <c r="Z15">
        <v>-359</v>
      </c>
      <c r="AA15" t="s">
        <v>47</v>
      </c>
      <c r="AB15">
        <v>-3559</v>
      </c>
      <c r="AC15">
        <v>16805</v>
      </c>
      <c r="AD15">
        <v>-992.8</v>
      </c>
      <c r="AE15">
        <v>786.4</v>
      </c>
      <c r="AF15">
        <v>-6908</v>
      </c>
      <c r="AG15">
        <v>1294</v>
      </c>
      <c r="AH15">
        <v>-184.298</v>
      </c>
      <c r="AI15">
        <v>475.29899999999998</v>
      </c>
      <c r="AJ15">
        <v>-7059</v>
      </c>
      <c r="AK15">
        <v>2182</v>
      </c>
      <c r="AL15">
        <v>-12312</v>
      </c>
      <c r="AM15">
        <v>6082</v>
      </c>
      <c r="AN15">
        <v>-17446.219300000001</v>
      </c>
      <c r="AO15">
        <v>13424.1813</v>
      </c>
      <c r="AP15">
        <v>-759</v>
      </c>
      <c r="AQ15">
        <v>1127</v>
      </c>
      <c r="AR15">
        <v>-3293</v>
      </c>
      <c r="AS15" t="s">
        <v>47</v>
      </c>
      <c r="AT15">
        <v>-6800.39</v>
      </c>
      <c r="AU15">
        <v>2624.6790000000001</v>
      </c>
      <c r="AV15">
        <v>-708</v>
      </c>
      <c r="AW15" t="s">
        <v>47</v>
      </c>
      <c r="AX15">
        <v>-1381</v>
      </c>
      <c r="AY15" t="s">
        <v>47</v>
      </c>
      <c r="AZ15">
        <v>-508</v>
      </c>
      <c r="BA15">
        <v>3465.5</v>
      </c>
      <c r="BB15">
        <v>-1039</v>
      </c>
      <c r="BC15">
        <v>5764</v>
      </c>
      <c r="BD15" t="s">
        <v>47</v>
      </c>
      <c r="BE15" t="s">
        <v>47</v>
      </c>
      <c r="BF15">
        <v>-889</v>
      </c>
      <c r="BG15">
        <v>2533</v>
      </c>
      <c r="BH15">
        <v>-745.9</v>
      </c>
      <c r="BI15">
        <v>1635.5</v>
      </c>
      <c r="BJ15">
        <v>-6885</v>
      </c>
      <c r="BK15">
        <v>958</v>
      </c>
      <c r="BL15">
        <v>-770</v>
      </c>
      <c r="BM15">
        <v>3371</v>
      </c>
      <c r="BN15">
        <v>-441</v>
      </c>
      <c r="BO15">
        <v>3673</v>
      </c>
      <c r="BP15">
        <v>-1606</v>
      </c>
      <c r="BQ15">
        <v>3590</v>
      </c>
      <c r="BR15">
        <v>-2737.7840000000001</v>
      </c>
      <c r="BS15" t="s">
        <v>47</v>
      </c>
      <c r="BT15">
        <v>-339</v>
      </c>
      <c r="BU15">
        <v>5</v>
      </c>
      <c r="BV15">
        <v>-2923</v>
      </c>
      <c r="BW15">
        <v>14129</v>
      </c>
      <c r="BX15">
        <v>-416</v>
      </c>
      <c r="BY15">
        <v>2584</v>
      </c>
      <c r="BZ15">
        <v>-7889</v>
      </c>
      <c r="CA15">
        <v>1188</v>
      </c>
      <c r="CB15">
        <v>-1142</v>
      </c>
      <c r="CC15">
        <v>3889</v>
      </c>
      <c r="CD15">
        <v>-2105</v>
      </c>
      <c r="CE15">
        <v>763</v>
      </c>
      <c r="CF15">
        <v>-6883</v>
      </c>
      <c r="CG15">
        <v>17816</v>
      </c>
    </row>
    <row r="16" spans="1:85" x14ac:dyDescent="0.25">
      <c r="A16" s="1">
        <v>40178</v>
      </c>
      <c r="B16">
        <v>-770</v>
      </c>
      <c r="C16">
        <v>1209</v>
      </c>
      <c r="D16">
        <v>-195</v>
      </c>
      <c r="E16">
        <v>1471</v>
      </c>
      <c r="F16">
        <v>-1411</v>
      </c>
      <c r="G16">
        <v>709.7</v>
      </c>
      <c r="H16">
        <v>-1160</v>
      </c>
      <c r="I16" t="s">
        <v>47</v>
      </c>
      <c r="J16">
        <v>-104.959</v>
      </c>
      <c r="K16">
        <v>986.34100000000001</v>
      </c>
      <c r="L16">
        <v>-2507</v>
      </c>
      <c r="M16">
        <v>6776</v>
      </c>
      <c r="N16">
        <v>-1575</v>
      </c>
      <c r="O16">
        <v>6091</v>
      </c>
      <c r="P16">
        <v>-931</v>
      </c>
      <c r="Q16" t="s">
        <v>47</v>
      </c>
      <c r="R16">
        <v>-3471</v>
      </c>
      <c r="S16">
        <v>6555</v>
      </c>
      <c r="T16">
        <v>-699</v>
      </c>
      <c r="U16">
        <v>765</v>
      </c>
      <c r="V16">
        <v>-1391</v>
      </c>
      <c r="W16" t="s">
        <v>47</v>
      </c>
      <c r="X16">
        <v>-532</v>
      </c>
      <c r="Y16">
        <v>2008</v>
      </c>
      <c r="Z16">
        <v>-355</v>
      </c>
      <c r="AA16" t="s">
        <v>47</v>
      </c>
      <c r="AB16">
        <v>-2423</v>
      </c>
      <c r="AC16">
        <v>12845</v>
      </c>
      <c r="AD16">
        <v>-1703.3</v>
      </c>
      <c r="AE16">
        <v>667.3</v>
      </c>
      <c r="AF16">
        <v>-7604</v>
      </c>
      <c r="AG16">
        <v>1174</v>
      </c>
      <c r="AH16">
        <v>-125.27500000000001</v>
      </c>
      <c r="AI16">
        <v>485.60599999999999</v>
      </c>
      <c r="AJ16">
        <v>-6591</v>
      </c>
      <c r="AK16">
        <v>2500</v>
      </c>
      <c r="AL16">
        <v>-12032</v>
      </c>
      <c r="AM16">
        <v>5495</v>
      </c>
      <c r="AN16">
        <v>-16522.6803</v>
      </c>
      <c r="AO16">
        <v>19872.797699999999</v>
      </c>
      <c r="AP16">
        <v>-677</v>
      </c>
      <c r="AQ16">
        <v>1235</v>
      </c>
      <c r="AR16">
        <v>-2131</v>
      </c>
      <c r="AS16" t="s">
        <v>47</v>
      </c>
      <c r="AT16">
        <v>-4945.348</v>
      </c>
      <c r="AU16">
        <v>2438.3150000000001</v>
      </c>
      <c r="AV16">
        <v>-640</v>
      </c>
      <c r="AW16" t="s">
        <v>47</v>
      </c>
      <c r="AX16">
        <v>-709</v>
      </c>
      <c r="AY16" t="s">
        <v>47</v>
      </c>
      <c r="AZ16">
        <v>-279.7</v>
      </c>
      <c r="BA16">
        <v>2347.5</v>
      </c>
      <c r="BB16">
        <v>-748</v>
      </c>
      <c r="BC16">
        <v>5644</v>
      </c>
      <c r="BD16" t="s">
        <v>47</v>
      </c>
      <c r="BE16" t="s">
        <v>47</v>
      </c>
      <c r="BF16">
        <v>-558</v>
      </c>
      <c r="BG16">
        <v>1865</v>
      </c>
      <c r="BH16">
        <v>-628</v>
      </c>
      <c r="BI16">
        <v>1476.7</v>
      </c>
      <c r="BJ16">
        <v>-5454</v>
      </c>
      <c r="BK16">
        <v>617</v>
      </c>
      <c r="BL16">
        <v>-495</v>
      </c>
      <c r="BM16">
        <v>2913</v>
      </c>
      <c r="BN16">
        <v>-293</v>
      </c>
      <c r="BO16">
        <v>3382</v>
      </c>
      <c r="BP16">
        <v>-1785</v>
      </c>
      <c r="BQ16">
        <v>4444</v>
      </c>
      <c r="BR16">
        <v>-1879.5650000000001</v>
      </c>
      <c r="BS16" t="s">
        <v>47</v>
      </c>
      <c r="BT16">
        <v>-225</v>
      </c>
      <c r="BU16">
        <v>11</v>
      </c>
      <c r="BV16">
        <v>-1954</v>
      </c>
      <c r="BW16">
        <v>14950</v>
      </c>
      <c r="BX16">
        <v>-337</v>
      </c>
      <c r="BY16">
        <v>2174</v>
      </c>
      <c r="BZ16">
        <v>-7593</v>
      </c>
      <c r="CA16">
        <v>934</v>
      </c>
      <c r="CB16">
        <v>-1248</v>
      </c>
      <c r="CC16">
        <v>3578</v>
      </c>
      <c r="CD16">
        <v>-2648</v>
      </c>
      <c r="CE16">
        <v>777</v>
      </c>
      <c r="CF16">
        <v>-5963</v>
      </c>
      <c r="CG16">
        <v>14124</v>
      </c>
    </row>
    <row r="17" spans="1:85" x14ac:dyDescent="0.25">
      <c r="A17" s="1">
        <v>40543</v>
      </c>
      <c r="B17">
        <v>-870</v>
      </c>
      <c r="C17">
        <v>1331</v>
      </c>
      <c r="D17">
        <v>-227</v>
      </c>
      <c r="E17">
        <v>2119</v>
      </c>
      <c r="F17">
        <v>-1449.8</v>
      </c>
      <c r="G17">
        <v>741.7</v>
      </c>
      <c r="H17">
        <v>-1472</v>
      </c>
      <c r="I17" t="s">
        <v>47</v>
      </c>
      <c r="J17">
        <v>-128.72800000000001</v>
      </c>
      <c r="K17">
        <v>1497.18</v>
      </c>
      <c r="L17">
        <v>-2548</v>
      </c>
      <c r="M17">
        <v>8688</v>
      </c>
      <c r="N17">
        <v>-1514</v>
      </c>
      <c r="O17">
        <v>6104</v>
      </c>
      <c r="P17">
        <v>-1040</v>
      </c>
      <c r="Q17" t="s">
        <v>47</v>
      </c>
      <c r="R17">
        <v>-3263</v>
      </c>
      <c r="S17">
        <v>7766</v>
      </c>
      <c r="T17">
        <v>-832</v>
      </c>
      <c r="U17">
        <v>975</v>
      </c>
      <c r="V17">
        <v>-1790</v>
      </c>
      <c r="W17" t="s">
        <v>47</v>
      </c>
      <c r="X17">
        <v>-466</v>
      </c>
      <c r="Y17">
        <v>2187</v>
      </c>
      <c r="Z17">
        <v>-397</v>
      </c>
      <c r="AA17" t="s">
        <v>47</v>
      </c>
      <c r="AB17">
        <v>-3653</v>
      </c>
      <c r="AC17">
        <v>14544</v>
      </c>
      <c r="AD17">
        <v>-1530.9</v>
      </c>
      <c r="AE17">
        <v>843.8</v>
      </c>
      <c r="AF17">
        <v>-6873</v>
      </c>
      <c r="AG17">
        <v>1310</v>
      </c>
      <c r="AH17">
        <v>-139.971</v>
      </c>
      <c r="AI17">
        <v>645.45299999999997</v>
      </c>
      <c r="AJ17">
        <v>-6468</v>
      </c>
      <c r="AK17">
        <v>2803</v>
      </c>
      <c r="AL17">
        <v>-12308</v>
      </c>
      <c r="AM17">
        <v>6589</v>
      </c>
      <c r="AN17">
        <v>-18323.152900000001</v>
      </c>
      <c r="AO17">
        <v>20850.96</v>
      </c>
      <c r="AP17">
        <v>-754</v>
      </c>
      <c r="AQ17">
        <v>1411</v>
      </c>
      <c r="AR17">
        <v>-2616</v>
      </c>
      <c r="AS17" t="s">
        <v>47</v>
      </c>
      <c r="AT17">
        <v>-5550.2929999999997</v>
      </c>
      <c r="AU17">
        <v>2250.9090000000001</v>
      </c>
      <c r="AV17">
        <v>-527</v>
      </c>
      <c r="AW17" t="s">
        <v>47</v>
      </c>
      <c r="AX17">
        <v>-876</v>
      </c>
      <c r="AY17" t="s">
        <v>47</v>
      </c>
      <c r="AZ17">
        <v>-305.10000000000002</v>
      </c>
      <c r="BA17">
        <v>2227</v>
      </c>
      <c r="BB17">
        <v>-1002</v>
      </c>
      <c r="BC17">
        <v>5991</v>
      </c>
      <c r="BD17" t="s">
        <v>47</v>
      </c>
      <c r="BE17" t="s">
        <v>47</v>
      </c>
      <c r="BF17">
        <v>-679</v>
      </c>
      <c r="BG17">
        <v>2523</v>
      </c>
      <c r="BH17">
        <v>-677.9</v>
      </c>
      <c r="BI17">
        <v>1810.1</v>
      </c>
      <c r="BJ17">
        <v>-6102</v>
      </c>
      <c r="BK17">
        <v>708</v>
      </c>
      <c r="BL17">
        <v>-621</v>
      </c>
      <c r="BM17">
        <v>3865</v>
      </c>
      <c r="BN17">
        <v>-271</v>
      </c>
      <c r="BO17">
        <v>3508</v>
      </c>
      <c r="BP17">
        <v>-1662</v>
      </c>
      <c r="BQ17">
        <v>5020</v>
      </c>
      <c r="BR17">
        <v>-3634.8890000000001</v>
      </c>
      <c r="BS17" t="s">
        <v>47</v>
      </c>
      <c r="BT17">
        <v>-334</v>
      </c>
      <c r="BU17">
        <v>12</v>
      </c>
      <c r="BV17">
        <v>-2163</v>
      </c>
      <c r="BW17">
        <v>15143</v>
      </c>
      <c r="BX17">
        <v>-376</v>
      </c>
      <c r="BY17">
        <v>3139</v>
      </c>
      <c r="BZ17">
        <v>-8944</v>
      </c>
      <c r="CA17">
        <v>1028</v>
      </c>
      <c r="CB17">
        <v>-1638</v>
      </c>
      <c r="CC17">
        <v>4307</v>
      </c>
      <c r="CD17">
        <v>-3437</v>
      </c>
      <c r="CE17">
        <v>750</v>
      </c>
      <c r="CF17">
        <v>-5758</v>
      </c>
      <c r="CG17">
        <v>17631</v>
      </c>
    </row>
    <row r="18" spans="1:85" x14ac:dyDescent="0.25">
      <c r="A18" s="1">
        <v>40908</v>
      </c>
      <c r="B18">
        <v>-755</v>
      </c>
      <c r="C18">
        <v>1466</v>
      </c>
      <c r="D18">
        <v>-318</v>
      </c>
      <c r="E18">
        <v>2502</v>
      </c>
      <c r="F18">
        <v>-1755</v>
      </c>
      <c r="G18">
        <v>784.1</v>
      </c>
      <c r="H18">
        <v>-1201</v>
      </c>
      <c r="I18" t="s">
        <v>47</v>
      </c>
      <c r="J18">
        <v>-300.89800000000002</v>
      </c>
      <c r="K18">
        <v>1624.627</v>
      </c>
      <c r="L18">
        <v>-3410</v>
      </c>
      <c r="M18">
        <v>10059</v>
      </c>
      <c r="N18">
        <v>-1615</v>
      </c>
      <c r="O18">
        <v>6368</v>
      </c>
      <c r="P18">
        <v>-1313</v>
      </c>
      <c r="Q18" t="s">
        <v>47</v>
      </c>
      <c r="R18">
        <v>-3679</v>
      </c>
      <c r="S18">
        <v>9638</v>
      </c>
      <c r="T18">
        <v>-885</v>
      </c>
      <c r="U18">
        <v>1060</v>
      </c>
      <c r="V18">
        <v>-1938</v>
      </c>
      <c r="W18" t="s">
        <v>47</v>
      </c>
      <c r="X18">
        <v>-576</v>
      </c>
      <c r="Y18">
        <v>2286</v>
      </c>
      <c r="Z18">
        <v>-373</v>
      </c>
      <c r="AA18" t="s">
        <v>47</v>
      </c>
      <c r="AB18">
        <v>-4158</v>
      </c>
      <c r="AC18">
        <v>17081</v>
      </c>
      <c r="AD18">
        <v>-1864.1</v>
      </c>
      <c r="AE18">
        <v>1004.1</v>
      </c>
      <c r="AF18">
        <v>-6569</v>
      </c>
      <c r="AG18">
        <v>1084</v>
      </c>
      <c r="AH18">
        <v>-204.71700000000001</v>
      </c>
      <c r="AI18">
        <v>753.41600000000005</v>
      </c>
      <c r="AJ18">
        <v>-6957</v>
      </c>
      <c r="AK18">
        <v>3148</v>
      </c>
      <c r="AL18">
        <v>-11658</v>
      </c>
      <c r="AM18">
        <v>7575</v>
      </c>
      <c r="AN18">
        <v>-24993.618299999998</v>
      </c>
      <c r="AO18">
        <v>23486.112000000001</v>
      </c>
      <c r="AP18">
        <v>-783</v>
      </c>
      <c r="AQ18">
        <v>1717</v>
      </c>
      <c r="AR18">
        <v>-3915</v>
      </c>
      <c r="AS18" t="s">
        <v>47</v>
      </c>
      <c r="AT18">
        <v>-4545.1580000000004</v>
      </c>
      <c r="AU18">
        <v>2112.5720000000001</v>
      </c>
      <c r="AV18">
        <v>-499</v>
      </c>
      <c r="AW18" t="s">
        <v>47</v>
      </c>
      <c r="AX18">
        <v>-844</v>
      </c>
      <c r="AY18" t="s">
        <v>47</v>
      </c>
      <c r="AZ18">
        <v>-252.3</v>
      </c>
      <c r="BA18">
        <v>2202.5</v>
      </c>
      <c r="BB18">
        <v>-1749</v>
      </c>
      <c r="BC18">
        <v>7510</v>
      </c>
      <c r="BD18" t="s">
        <v>47</v>
      </c>
      <c r="BE18" t="s">
        <v>47</v>
      </c>
      <c r="BF18">
        <v>-597</v>
      </c>
      <c r="BG18">
        <v>2330</v>
      </c>
      <c r="BH18">
        <v>-865.7</v>
      </c>
      <c r="BI18">
        <v>2052.1</v>
      </c>
      <c r="BJ18">
        <v>-6711</v>
      </c>
      <c r="BK18">
        <v>631</v>
      </c>
      <c r="BL18">
        <v>-653</v>
      </c>
      <c r="BM18">
        <v>3625</v>
      </c>
      <c r="BN18">
        <v>-352</v>
      </c>
      <c r="BO18">
        <v>3799</v>
      </c>
      <c r="BP18">
        <v>-1782</v>
      </c>
      <c r="BQ18">
        <v>6051</v>
      </c>
      <c r="BR18">
        <v>-1858</v>
      </c>
      <c r="BS18" t="s">
        <v>47</v>
      </c>
      <c r="BT18">
        <v>-445</v>
      </c>
      <c r="BU18">
        <v>11</v>
      </c>
      <c r="BV18">
        <v>-2195</v>
      </c>
      <c r="BW18">
        <v>15679</v>
      </c>
      <c r="BX18">
        <v>-515</v>
      </c>
      <c r="BY18">
        <v>3350</v>
      </c>
      <c r="BZ18">
        <v>-9085</v>
      </c>
      <c r="CA18">
        <v>1164</v>
      </c>
      <c r="CB18">
        <v>-1835</v>
      </c>
      <c r="CC18">
        <v>4601</v>
      </c>
      <c r="CD18">
        <v>-3367</v>
      </c>
      <c r="CE18">
        <v>805</v>
      </c>
      <c r="CF18">
        <v>-8087</v>
      </c>
      <c r="CG18">
        <v>27551</v>
      </c>
    </row>
    <row r="19" spans="1:85" x14ac:dyDescent="0.25">
      <c r="A19" s="1">
        <v>41274</v>
      </c>
      <c r="B19">
        <v>-910</v>
      </c>
      <c r="C19">
        <v>1492</v>
      </c>
      <c r="D19">
        <v>-376</v>
      </c>
      <c r="E19">
        <v>2486</v>
      </c>
      <c r="F19">
        <v>-2007.9</v>
      </c>
      <c r="G19">
        <v>775.8</v>
      </c>
      <c r="H19">
        <v>-1607</v>
      </c>
      <c r="I19" t="s">
        <v>47</v>
      </c>
      <c r="J19">
        <v>-171.87799999999999</v>
      </c>
      <c r="K19">
        <v>1856.97</v>
      </c>
      <c r="L19">
        <v>-4015</v>
      </c>
      <c r="M19">
        <v>9581</v>
      </c>
      <c r="N19">
        <v>-1929</v>
      </c>
      <c r="O19">
        <v>6991</v>
      </c>
      <c r="P19">
        <v>-1685</v>
      </c>
      <c r="Q19" t="s">
        <v>47</v>
      </c>
      <c r="R19">
        <v>-5236</v>
      </c>
      <c r="S19">
        <v>9725</v>
      </c>
      <c r="T19">
        <v>-976</v>
      </c>
      <c r="U19">
        <v>1095</v>
      </c>
      <c r="V19">
        <v>-1631</v>
      </c>
      <c r="W19" t="s">
        <v>47</v>
      </c>
      <c r="X19">
        <v>-544</v>
      </c>
      <c r="Y19">
        <v>2333</v>
      </c>
      <c r="Z19">
        <v>-339</v>
      </c>
      <c r="AA19" t="s">
        <v>47</v>
      </c>
      <c r="AB19">
        <v>-4827</v>
      </c>
      <c r="AC19">
        <v>17720</v>
      </c>
      <c r="AD19">
        <v>-1994</v>
      </c>
      <c r="AE19">
        <v>1016</v>
      </c>
      <c r="AF19">
        <v>-5621</v>
      </c>
      <c r="AG19">
        <v>1106</v>
      </c>
      <c r="AH19">
        <v>-241</v>
      </c>
      <c r="AI19">
        <v>830</v>
      </c>
      <c r="AJ19">
        <v>-6522</v>
      </c>
      <c r="AK19">
        <v>3338</v>
      </c>
      <c r="AL19">
        <v>-11222</v>
      </c>
      <c r="AM19">
        <v>8496</v>
      </c>
      <c r="AN19">
        <v>-25595.2641</v>
      </c>
      <c r="AO19">
        <v>22958.820899999999</v>
      </c>
      <c r="AP19">
        <v>-970</v>
      </c>
      <c r="AQ19">
        <v>1840</v>
      </c>
      <c r="AR19">
        <v>-4033</v>
      </c>
      <c r="AS19" t="s">
        <v>47</v>
      </c>
      <c r="AT19">
        <v>-4479.2079999999996</v>
      </c>
      <c r="AU19">
        <v>1895.8309999999999</v>
      </c>
      <c r="AV19">
        <v>-423</v>
      </c>
      <c r="AW19" t="s">
        <v>47</v>
      </c>
      <c r="AX19">
        <v>-835</v>
      </c>
      <c r="AY19" t="s">
        <v>47</v>
      </c>
      <c r="AZ19">
        <v>-441.9</v>
      </c>
      <c r="BA19">
        <v>1736.5</v>
      </c>
      <c r="BB19">
        <v>-1613</v>
      </c>
      <c r="BC19">
        <v>8080</v>
      </c>
      <c r="BD19" t="s">
        <v>47</v>
      </c>
      <c r="BE19" t="s">
        <v>47</v>
      </c>
      <c r="BF19">
        <v>-461</v>
      </c>
      <c r="BG19">
        <v>1538</v>
      </c>
      <c r="BH19">
        <v>-955</v>
      </c>
      <c r="BI19">
        <v>2033.8</v>
      </c>
      <c r="BJ19">
        <v>-6763</v>
      </c>
      <c r="BK19">
        <v>586</v>
      </c>
      <c r="BL19">
        <v>-661</v>
      </c>
      <c r="BM19">
        <v>3495</v>
      </c>
      <c r="BN19">
        <v>-419</v>
      </c>
      <c r="BO19">
        <v>4131</v>
      </c>
      <c r="BP19">
        <v>-1612</v>
      </c>
      <c r="BQ19">
        <v>6379</v>
      </c>
      <c r="BR19">
        <v>-2161</v>
      </c>
      <c r="BS19" t="s">
        <v>47</v>
      </c>
      <c r="BT19">
        <v>-541</v>
      </c>
      <c r="BU19">
        <v>0</v>
      </c>
      <c r="BV19">
        <v>-1808</v>
      </c>
      <c r="BW19">
        <v>15560</v>
      </c>
      <c r="BX19">
        <v>-472</v>
      </c>
      <c r="BY19">
        <v>3090</v>
      </c>
      <c r="BZ19">
        <v>-9481</v>
      </c>
      <c r="CA19">
        <v>1188</v>
      </c>
      <c r="CB19">
        <v>-1975</v>
      </c>
      <c r="CC19">
        <v>4436</v>
      </c>
      <c r="CD19">
        <v>-3999</v>
      </c>
      <c r="CE19">
        <v>738</v>
      </c>
      <c r="CF19">
        <v>-10493</v>
      </c>
      <c r="CG19">
        <v>28674</v>
      </c>
    </row>
    <row r="20" spans="1:85" x14ac:dyDescent="0.25">
      <c r="A20" s="1">
        <v>41639</v>
      </c>
      <c r="B20">
        <v>-811</v>
      </c>
      <c r="C20">
        <v>1450</v>
      </c>
      <c r="D20">
        <v>-422</v>
      </c>
      <c r="E20">
        <v>2634</v>
      </c>
      <c r="F20">
        <v>-2156.1</v>
      </c>
      <c r="G20">
        <v>792.3</v>
      </c>
      <c r="H20">
        <v>-1484</v>
      </c>
      <c r="I20" t="s">
        <v>47</v>
      </c>
      <c r="J20">
        <v>-210.804</v>
      </c>
      <c r="K20">
        <v>2393.0219999999999</v>
      </c>
      <c r="L20">
        <v>-4873</v>
      </c>
      <c r="M20">
        <v>10160</v>
      </c>
      <c r="N20">
        <v>-2157</v>
      </c>
      <c r="O20">
        <v>7129</v>
      </c>
      <c r="P20">
        <v>-1252</v>
      </c>
      <c r="Q20" t="s">
        <v>47</v>
      </c>
      <c r="R20">
        <v>-6693</v>
      </c>
      <c r="S20">
        <v>9595</v>
      </c>
      <c r="T20">
        <v>-1039</v>
      </c>
      <c r="U20">
        <v>1252</v>
      </c>
      <c r="V20">
        <v>-1434</v>
      </c>
      <c r="W20" t="s">
        <v>47</v>
      </c>
      <c r="X20">
        <v>-497</v>
      </c>
      <c r="Y20">
        <v>2254</v>
      </c>
      <c r="Z20">
        <v>-348</v>
      </c>
      <c r="AA20" t="s">
        <v>47</v>
      </c>
      <c r="AB20">
        <v>-4975</v>
      </c>
      <c r="AC20">
        <v>17349</v>
      </c>
      <c r="AD20">
        <v>-1542</v>
      </c>
      <c r="AE20">
        <v>969</v>
      </c>
      <c r="AF20">
        <v>-6570</v>
      </c>
      <c r="AG20">
        <v>1062</v>
      </c>
      <c r="AH20">
        <v>-297</v>
      </c>
      <c r="AI20">
        <v>869</v>
      </c>
      <c r="AJ20">
        <v>-5311</v>
      </c>
      <c r="AK20">
        <v>3555</v>
      </c>
      <c r="AL20">
        <v>-10913</v>
      </c>
      <c r="AM20">
        <v>7939</v>
      </c>
      <c r="AN20">
        <v>-29754.176200000002</v>
      </c>
      <c r="AO20">
        <v>22094.114699999998</v>
      </c>
      <c r="AP20">
        <v>-1071</v>
      </c>
      <c r="AQ20">
        <v>2014</v>
      </c>
      <c r="AR20">
        <v>-3823</v>
      </c>
      <c r="AS20" t="s">
        <v>47</v>
      </c>
      <c r="AT20">
        <v>-3398.7959999999998</v>
      </c>
      <c r="AU20">
        <v>2025.7739999999999</v>
      </c>
      <c r="AV20">
        <v>-388</v>
      </c>
      <c r="AW20" t="s">
        <v>47</v>
      </c>
      <c r="AX20">
        <v>-697</v>
      </c>
      <c r="AY20" t="s">
        <v>47</v>
      </c>
      <c r="AZ20">
        <v>-674.9</v>
      </c>
      <c r="BA20">
        <v>1805.5</v>
      </c>
      <c r="BB20">
        <v>-1581</v>
      </c>
      <c r="BC20">
        <v>8492</v>
      </c>
      <c r="BD20" t="s">
        <v>47</v>
      </c>
      <c r="BE20" t="s">
        <v>47</v>
      </c>
      <c r="BF20">
        <v>-407</v>
      </c>
      <c r="BG20">
        <v>804</v>
      </c>
      <c r="BH20">
        <v>-1018.8</v>
      </c>
      <c r="BI20">
        <v>2085.1999999999998</v>
      </c>
      <c r="BJ20">
        <v>-6117</v>
      </c>
      <c r="BK20">
        <v>637</v>
      </c>
      <c r="BL20">
        <v>-482</v>
      </c>
      <c r="BM20">
        <v>3240</v>
      </c>
      <c r="BN20">
        <v>-489</v>
      </c>
      <c r="BO20">
        <v>3998</v>
      </c>
      <c r="BP20">
        <v>-1398</v>
      </c>
      <c r="BQ20">
        <v>6352</v>
      </c>
      <c r="BR20">
        <v>-1877</v>
      </c>
      <c r="BS20" t="s">
        <v>47</v>
      </c>
      <c r="BT20">
        <v>-566</v>
      </c>
      <c r="BU20">
        <v>0</v>
      </c>
      <c r="BV20">
        <v>-1813</v>
      </c>
      <c r="BW20">
        <v>15100</v>
      </c>
      <c r="BX20">
        <v>-465</v>
      </c>
      <c r="BY20">
        <v>3072</v>
      </c>
      <c r="BZ20">
        <v>-9674</v>
      </c>
      <c r="CA20">
        <v>985</v>
      </c>
      <c r="CB20">
        <v>-1791</v>
      </c>
      <c r="CC20">
        <v>3937</v>
      </c>
      <c r="CD20">
        <v>-278</v>
      </c>
      <c r="CE20">
        <v>330</v>
      </c>
      <c r="CF20">
        <v>-11385</v>
      </c>
      <c r="CG20">
        <v>28653</v>
      </c>
    </row>
    <row r="21" spans="1:85" x14ac:dyDescent="0.25">
      <c r="A21" s="1">
        <v>42001</v>
      </c>
      <c r="B21">
        <v>-732</v>
      </c>
      <c r="C21">
        <v>1589</v>
      </c>
      <c r="D21">
        <v>-499</v>
      </c>
      <c r="E21">
        <v>2526</v>
      </c>
      <c r="F21">
        <v>-1901.7</v>
      </c>
      <c r="G21">
        <v>876.2</v>
      </c>
      <c r="H21">
        <v>-1692</v>
      </c>
      <c r="I21" t="s">
        <v>47</v>
      </c>
      <c r="J21">
        <v>-358.28</v>
      </c>
      <c r="K21">
        <v>2549.837</v>
      </c>
      <c r="L21">
        <v>-5296</v>
      </c>
      <c r="M21">
        <v>11266</v>
      </c>
      <c r="N21">
        <v>-2371</v>
      </c>
      <c r="O21">
        <v>8478</v>
      </c>
      <c r="P21">
        <v>-1419</v>
      </c>
      <c r="Q21" t="s">
        <v>47</v>
      </c>
      <c r="R21">
        <v>-6099</v>
      </c>
      <c r="S21">
        <v>11089</v>
      </c>
      <c r="T21">
        <v>-984</v>
      </c>
      <c r="U21">
        <v>1340</v>
      </c>
      <c r="V21">
        <v>-1727</v>
      </c>
      <c r="W21" t="s">
        <v>47</v>
      </c>
      <c r="X21">
        <v>-435</v>
      </c>
      <c r="Y21">
        <v>2260</v>
      </c>
      <c r="Z21">
        <v>-353</v>
      </c>
      <c r="AA21" t="s">
        <v>47</v>
      </c>
      <c r="AB21">
        <v>-4844</v>
      </c>
      <c r="AC21">
        <v>20864</v>
      </c>
      <c r="AD21">
        <v>-1507</v>
      </c>
      <c r="AE21">
        <v>932</v>
      </c>
      <c r="AF21">
        <v>-7186</v>
      </c>
      <c r="AG21">
        <v>1503</v>
      </c>
      <c r="AH21">
        <v>-232</v>
      </c>
      <c r="AI21">
        <v>1002</v>
      </c>
      <c r="AJ21">
        <v>-6021</v>
      </c>
      <c r="AK21">
        <v>3334</v>
      </c>
      <c r="AL21">
        <v>-10685</v>
      </c>
      <c r="AM21">
        <v>7555</v>
      </c>
      <c r="AN21">
        <v>-26320</v>
      </c>
      <c r="AO21">
        <v>15196</v>
      </c>
      <c r="AP21">
        <v>-1345</v>
      </c>
      <c r="AQ21">
        <v>2333</v>
      </c>
      <c r="AR21">
        <v>-3407</v>
      </c>
      <c r="AS21" t="s">
        <v>47</v>
      </c>
      <c r="AT21">
        <v>-3565.9639999999999</v>
      </c>
      <c r="AU21">
        <v>2039.298</v>
      </c>
      <c r="AV21">
        <v>-375</v>
      </c>
      <c r="AW21" t="s">
        <v>47</v>
      </c>
      <c r="AX21">
        <v>-82</v>
      </c>
      <c r="AY21" t="s">
        <v>47</v>
      </c>
      <c r="AZ21">
        <v>-551.4</v>
      </c>
      <c r="BA21">
        <v>2234.6999999999998</v>
      </c>
      <c r="BB21">
        <v>-1532</v>
      </c>
      <c r="BC21">
        <v>9475</v>
      </c>
      <c r="BD21" t="s">
        <v>47</v>
      </c>
      <c r="BE21" t="s">
        <v>47</v>
      </c>
      <c r="BF21">
        <v>-311</v>
      </c>
      <c r="BG21">
        <v>1275</v>
      </c>
      <c r="BH21">
        <v>-1008.2</v>
      </c>
      <c r="BI21">
        <v>2262.9</v>
      </c>
      <c r="BJ21">
        <v>-6111</v>
      </c>
      <c r="BK21">
        <v>709</v>
      </c>
      <c r="BL21">
        <v>-437</v>
      </c>
      <c r="BM21">
        <v>3314</v>
      </c>
      <c r="BN21">
        <v>-674</v>
      </c>
      <c r="BO21">
        <v>4265</v>
      </c>
      <c r="BP21">
        <v>-1453</v>
      </c>
      <c r="BQ21">
        <v>6562</v>
      </c>
      <c r="BR21">
        <v>-6695</v>
      </c>
      <c r="BS21" t="s">
        <v>47</v>
      </c>
      <c r="BT21">
        <v>-737</v>
      </c>
      <c r="BU21">
        <v>0</v>
      </c>
      <c r="BV21">
        <v>-1897</v>
      </c>
      <c r="BW21">
        <v>17253</v>
      </c>
      <c r="BX21">
        <v>-475</v>
      </c>
      <c r="BY21">
        <v>3027</v>
      </c>
      <c r="BZ21">
        <v>-8305</v>
      </c>
      <c r="CA21">
        <v>934</v>
      </c>
      <c r="CB21">
        <v>-1893</v>
      </c>
      <c r="CC21">
        <v>4168</v>
      </c>
      <c r="CD21">
        <v>-249</v>
      </c>
      <c r="CE21">
        <v>114</v>
      </c>
      <c r="CF21">
        <v>-12012</v>
      </c>
      <c r="CG21">
        <v>31466</v>
      </c>
    </row>
    <row r="22" spans="1:85" x14ac:dyDescent="0.25">
      <c r="A22" s="1">
        <v>42372</v>
      </c>
      <c r="B22">
        <v>-804</v>
      </c>
      <c r="C22">
        <v>1676</v>
      </c>
      <c r="D22">
        <v>-464</v>
      </c>
      <c r="E22">
        <v>3113</v>
      </c>
      <c r="F22">
        <v>-2027.7</v>
      </c>
      <c r="G22">
        <v>980.6</v>
      </c>
      <c r="H22">
        <v>-2033</v>
      </c>
      <c r="I22" t="s">
        <v>47</v>
      </c>
      <c r="J22">
        <v>-371.77</v>
      </c>
      <c r="K22">
        <v>2573.73</v>
      </c>
      <c r="L22">
        <v>-5812</v>
      </c>
      <c r="M22">
        <v>9693</v>
      </c>
      <c r="N22">
        <v>-2517</v>
      </c>
      <c r="O22">
        <v>8550</v>
      </c>
      <c r="P22">
        <v>-2171</v>
      </c>
      <c r="Q22" t="s">
        <v>47</v>
      </c>
      <c r="R22">
        <v>-5889</v>
      </c>
      <c r="S22">
        <v>11071</v>
      </c>
      <c r="T22">
        <v>-937</v>
      </c>
      <c r="U22">
        <v>1374</v>
      </c>
      <c r="V22">
        <v>-1756</v>
      </c>
      <c r="W22" t="s">
        <v>47</v>
      </c>
      <c r="X22">
        <v>-882</v>
      </c>
      <c r="Y22">
        <v>2873</v>
      </c>
      <c r="Z22">
        <v>-462</v>
      </c>
      <c r="AA22" t="s">
        <v>47</v>
      </c>
      <c r="AB22">
        <v>-5075</v>
      </c>
      <c r="AC22">
        <v>23760</v>
      </c>
      <c r="AD22">
        <v>-1635</v>
      </c>
      <c r="AE22">
        <v>964</v>
      </c>
      <c r="AF22">
        <v>-8167</v>
      </c>
      <c r="AG22">
        <v>1847</v>
      </c>
      <c r="AH22">
        <v>-327</v>
      </c>
      <c r="AI22">
        <v>1099</v>
      </c>
      <c r="AJ22">
        <v>-7000</v>
      </c>
      <c r="AK22">
        <v>2904</v>
      </c>
      <c r="AL22">
        <v>-11177</v>
      </c>
      <c r="AM22">
        <v>4579</v>
      </c>
      <c r="AN22">
        <v>-25132</v>
      </c>
      <c r="AO22">
        <v>13116</v>
      </c>
      <c r="AP22">
        <v>-1489</v>
      </c>
      <c r="AQ22">
        <v>2860</v>
      </c>
      <c r="AR22">
        <v>-4502</v>
      </c>
      <c r="AS22" t="s">
        <v>47</v>
      </c>
      <c r="AT22">
        <v>-4091.9769999999999</v>
      </c>
      <c r="AU22">
        <v>1797.1990000000001</v>
      </c>
      <c r="AV22">
        <v>-353</v>
      </c>
      <c r="AW22" t="s">
        <v>47</v>
      </c>
      <c r="AX22">
        <v>-505</v>
      </c>
      <c r="AY22" t="s">
        <v>47</v>
      </c>
      <c r="AZ22">
        <v>-672.1</v>
      </c>
      <c r="BA22">
        <v>2191.1999999999998</v>
      </c>
      <c r="BB22">
        <v>-1739</v>
      </c>
      <c r="BC22">
        <v>10096</v>
      </c>
      <c r="BD22" t="s">
        <v>47</v>
      </c>
      <c r="BE22" t="s">
        <v>47</v>
      </c>
      <c r="BF22">
        <v>-314</v>
      </c>
      <c r="BG22">
        <v>1014</v>
      </c>
      <c r="BH22">
        <v>-1132.0999999999999</v>
      </c>
      <c r="BI22">
        <v>2440.6999999999998</v>
      </c>
      <c r="BJ22">
        <v>-7771</v>
      </c>
      <c r="BK22">
        <v>763</v>
      </c>
      <c r="BL22">
        <v>-432</v>
      </c>
      <c r="BM22">
        <v>3463</v>
      </c>
      <c r="BN22">
        <v>-705</v>
      </c>
      <c r="BO22">
        <v>4518</v>
      </c>
      <c r="BP22">
        <v>-2772</v>
      </c>
      <c r="BQ22">
        <v>6516</v>
      </c>
      <c r="BR22">
        <v>-7664</v>
      </c>
      <c r="BS22" t="s">
        <v>47</v>
      </c>
      <c r="BT22">
        <v>-636</v>
      </c>
      <c r="BU22">
        <v>0</v>
      </c>
      <c r="BV22">
        <v>-2135</v>
      </c>
      <c r="BW22">
        <v>18160</v>
      </c>
      <c r="BX22">
        <v>-509</v>
      </c>
      <c r="BY22">
        <v>3035</v>
      </c>
      <c r="BZ22">
        <v>-10256</v>
      </c>
      <c r="CA22">
        <v>1456</v>
      </c>
      <c r="CB22">
        <v>-1867</v>
      </c>
      <c r="CC22">
        <v>4335</v>
      </c>
      <c r="CD22">
        <v>-247</v>
      </c>
      <c r="CE22">
        <v>117</v>
      </c>
      <c r="CF22">
        <v>-13213</v>
      </c>
      <c r="CG22">
        <v>35048</v>
      </c>
    </row>
    <row r="23" spans="1:85" x14ac:dyDescent="0.25">
      <c r="A23" s="1">
        <v>42736</v>
      </c>
      <c r="B23">
        <v>-1302</v>
      </c>
      <c r="C23">
        <v>3288</v>
      </c>
      <c r="D23">
        <v>-586</v>
      </c>
      <c r="E23">
        <v>3763</v>
      </c>
      <c r="F23">
        <v>-2258.6</v>
      </c>
      <c r="G23">
        <v>1323.1</v>
      </c>
      <c r="H23">
        <v>-1335</v>
      </c>
      <c r="I23" t="s">
        <v>47</v>
      </c>
      <c r="J23">
        <v>-316.3</v>
      </c>
      <c r="K23">
        <v>2780.8780000000002</v>
      </c>
      <c r="L23">
        <v>-4145</v>
      </c>
      <c r="M23">
        <v>10005</v>
      </c>
      <c r="N23">
        <v>-2578</v>
      </c>
      <c r="O23">
        <v>8408</v>
      </c>
      <c r="P23">
        <v>-1312</v>
      </c>
      <c r="Q23" t="s">
        <v>47</v>
      </c>
      <c r="R23">
        <v>-5823</v>
      </c>
      <c r="S23">
        <v>11841</v>
      </c>
      <c r="T23">
        <v>-925</v>
      </c>
      <c r="U23">
        <v>1380</v>
      </c>
      <c r="V23">
        <v>-1485</v>
      </c>
      <c r="W23" t="s">
        <v>47</v>
      </c>
      <c r="X23">
        <v>-853</v>
      </c>
      <c r="Y23">
        <v>2939</v>
      </c>
      <c r="Z23">
        <v>-472</v>
      </c>
      <c r="AA23" t="s">
        <v>47</v>
      </c>
      <c r="AB23">
        <v>-5889</v>
      </c>
      <c r="AC23">
        <v>25384</v>
      </c>
      <c r="AD23">
        <v>-1530</v>
      </c>
      <c r="AE23">
        <v>935</v>
      </c>
      <c r="AF23">
        <v>-8037</v>
      </c>
      <c r="AG23">
        <v>1629</v>
      </c>
      <c r="AH23">
        <v>-294</v>
      </c>
      <c r="AI23">
        <v>1125</v>
      </c>
      <c r="AJ23">
        <v>-7927</v>
      </c>
      <c r="AK23">
        <v>2564</v>
      </c>
      <c r="AL23">
        <v>-9067</v>
      </c>
      <c r="AM23">
        <v>4637</v>
      </c>
      <c r="AN23">
        <v>-18106</v>
      </c>
      <c r="AO23">
        <v>15247</v>
      </c>
      <c r="AP23">
        <v>-1628</v>
      </c>
      <c r="AQ23">
        <v>3189</v>
      </c>
      <c r="AR23">
        <v>-5531</v>
      </c>
      <c r="AS23" t="s">
        <v>47</v>
      </c>
      <c r="AT23">
        <v>-4639.1610000000001</v>
      </c>
      <c r="AU23">
        <v>1633.502</v>
      </c>
      <c r="AV23">
        <v>-351</v>
      </c>
      <c r="AW23" t="s">
        <v>47</v>
      </c>
      <c r="AX23">
        <v>0</v>
      </c>
      <c r="AY23" t="s">
        <v>47</v>
      </c>
      <c r="AZ23">
        <v>-611</v>
      </c>
      <c r="BA23">
        <v>2432.1999999999998</v>
      </c>
      <c r="BB23">
        <v>-2150</v>
      </c>
      <c r="BC23">
        <v>10546</v>
      </c>
      <c r="BD23" t="s">
        <v>47</v>
      </c>
      <c r="BE23" t="s">
        <v>47</v>
      </c>
      <c r="BF23">
        <v>-477</v>
      </c>
      <c r="BG23">
        <v>2506</v>
      </c>
      <c r="BH23">
        <v>-1334.9</v>
      </c>
      <c r="BI23">
        <v>2698.6</v>
      </c>
      <c r="BJ23">
        <v>-8492</v>
      </c>
      <c r="BK23">
        <v>819</v>
      </c>
      <c r="BL23">
        <v>-360</v>
      </c>
      <c r="BM23">
        <v>3392</v>
      </c>
      <c r="BN23">
        <v>-704</v>
      </c>
      <c r="BO23">
        <v>4247</v>
      </c>
      <c r="BP23">
        <v>-2083</v>
      </c>
      <c r="BQ23">
        <v>6892</v>
      </c>
      <c r="BR23">
        <v>-6572</v>
      </c>
      <c r="BS23" t="s">
        <v>47</v>
      </c>
      <c r="BT23">
        <v>-1001</v>
      </c>
      <c r="BU23">
        <v>0</v>
      </c>
      <c r="BV23">
        <v>-2406</v>
      </c>
      <c r="BW23">
        <v>13885</v>
      </c>
      <c r="BX23">
        <v>-476</v>
      </c>
      <c r="BY23">
        <v>2876</v>
      </c>
      <c r="BZ23">
        <v>-9187</v>
      </c>
      <c r="CA23">
        <v>1055</v>
      </c>
      <c r="CB23">
        <v>-1804</v>
      </c>
      <c r="CC23">
        <v>4278</v>
      </c>
      <c r="CD23">
        <v>-235</v>
      </c>
      <c r="CE23">
        <v>123</v>
      </c>
      <c r="CF23">
        <v>-13152</v>
      </c>
      <c r="CG23">
        <v>38978</v>
      </c>
    </row>
    <row r="24" spans="1:85" x14ac:dyDescent="0.25">
      <c r="A24" s="1">
        <v>43100</v>
      </c>
      <c r="B24">
        <v>-1698</v>
      </c>
      <c r="C24">
        <v>3077</v>
      </c>
      <c r="D24">
        <v>-678</v>
      </c>
      <c r="E24">
        <v>3692</v>
      </c>
      <c r="F24">
        <v>-2182.5</v>
      </c>
      <c r="G24">
        <v>1333.7</v>
      </c>
      <c r="H24">
        <v>-1374</v>
      </c>
      <c r="I24" t="s">
        <v>47</v>
      </c>
      <c r="J24">
        <v>-338.9</v>
      </c>
      <c r="K24">
        <v>2955.6</v>
      </c>
      <c r="L24">
        <v>-3996</v>
      </c>
      <c r="M24">
        <v>10303</v>
      </c>
      <c r="N24">
        <v>-2366</v>
      </c>
      <c r="O24">
        <v>6550</v>
      </c>
      <c r="P24">
        <v>-777</v>
      </c>
      <c r="Q24" t="s">
        <v>47</v>
      </c>
      <c r="R24">
        <v>-7112</v>
      </c>
      <c r="S24">
        <v>12707</v>
      </c>
      <c r="T24">
        <v>-969</v>
      </c>
      <c r="U24">
        <v>1668</v>
      </c>
      <c r="V24">
        <v>-1347</v>
      </c>
      <c r="W24" t="s">
        <v>47</v>
      </c>
      <c r="X24">
        <v>-1044</v>
      </c>
      <c r="Y24">
        <v>2715</v>
      </c>
      <c r="Z24">
        <v>-393</v>
      </c>
      <c r="AA24" t="s">
        <v>47</v>
      </c>
      <c r="AB24">
        <v>-6744</v>
      </c>
      <c r="AC24">
        <v>25686</v>
      </c>
      <c r="AD24">
        <v>-1920</v>
      </c>
      <c r="AE24">
        <v>1056</v>
      </c>
      <c r="AF24">
        <v>-9149</v>
      </c>
      <c r="AG24">
        <v>1985</v>
      </c>
      <c r="AH24">
        <v>-664</v>
      </c>
      <c r="AI24">
        <v>832</v>
      </c>
      <c r="AJ24">
        <v>-7226</v>
      </c>
      <c r="AK24">
        <v>2722</v>
      </c>
      <c r="AL24">
        <v>-8490</v>
      </c>
      <c r="AM24">
        <v>4621</v>
      </c>
      <c r="AN24">
        <v>-13767</v>
      </c>
      <c r="AO24">
        <v>16520</v>
      </c>
      <c r="AP24">
        <v>-1823</v>
      </c>
      <c r="AQ24">
        <v>3252</v>
      </c>
      <c r="AR24">
        <v>-5928</v>
      </c>
      <c r="AS24" t="s">
        <v>47</v>
      </c>
      <c r="AT24">
        <v>-5594.3720000000003</v>
      </c>
      <c r="AU24">
        <v>1870.1210000000001</v>
      </c>
      <c r="AV24">
        <v>-264</v>
      </c>
      <c r="AW24" t="s">
        <v>47</v>
      </c>
      <c r="AX24">
        <v>-391</v>
      </c>
      <c r="AY24" t="s">
        <v>47</v>
      </c>
      <c r="AZ24">
        <v>-605.20000000000005</v>
      </c>
      <c r="BA24">
        <v>2699.1</v>
      </c>
      <c r="BB24">
        <v>-1889</v>
      </c>
      <c r="BC24">
        <v>10888</v>
      </c>
      <c r="BD24" t="s">
        <v>47</v>
      </c>
      <c r="BE24" t="s">
        <v>47</v>
      </c>
      <c r="BF24">
        <v>-601</v>
      </c>
      <c r="BG24">
        <v>2646</v>
      </c>
      <c r="BH24">
        <v>-1263.5</v>
      </c>
      <c r="BI24">
        <v>2494.6</v>
      </c>
      <c r="BJ24">
        <v>-7527</v>
      </c>
      <c r="BK24">
        <v>827</v>
      </c>
      <c r="BL24">
        <v>-420</v>
      </c>
      <c r="BM24">
        <v>2353</v>
      </c>
      <c r="BN24">
        <v>-740</v>
      </c>
      <c r="BO24">
        <v>3954</v>
      </c>
      <c r="BP24">
        <v>-1956</v>
      </c>
      <c r="BQ24">
        <v>6818</v>
      </c>
      <c r="BR24">
        <v>-7450</v>
      </c>
      <c r="BS24" t="s">
        <v>47</v>
      </c>
      <c r="BT24">
        <v>-1275</v>
      </c>
      <c r="BU24">
        <v>0</v>
      </c>
      <c r="BV24">
        <v>-2602</v>
      </c>
      <c r="BW24">
        <v>13885</v>
      </c>
      <c r="BX24">
        <v>-434</v>
      </c>
      <c r="BY24">
        <v>2844</v>
      </c>
      <c r="BZ24">
        <v>-8992</v>
      </c>
      <c r="CA24">
        <v>1117</v>
      </c>
      <c r="CB24">
        <v>-1509</v>
      </c>
      <c r="CC24">
        <v>3962</v>
      </c>
      <c r="CD24">
        <v>-261</v>
      </c>
      <c r="CE24">
        <v>177</v>
      </c>
      <c r="CF24">
        <v>-13052</v>
      </c>
      <c r="CG24">
        <v>40415</v>
      </c>
    </row>
    <row r="25" spans="1:85" x14ac:dyDescent="0.25">
      <c r="A25" s="1">
        <v>43464</v>
      </c>
      <c r="B25">
        <v>-1780</v>
      </c>
      <c r="C25">
        <v>3196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N30" sqref="N30"/>
    </sheetView>
  </sheetViews>
  <sheetFormatPr defaultRowHeight="14.5" x14ac:dyDescent="0.35"/>
  <cols>
    <col min="1" max="1" width="10.7265625" bestFit="1" customWidth="1"/>
  </cols>
  <sheetData>
    <row r="1" spans="1:85" x14ac:dyDescent="0.25">
      <c r="A1" t="s">
        <v>44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</row>
    <row r="2" spans="1:85" x14ac:dyDescent="0.25">
      <c r="B2" t="s">
        <v>69</v>
      </c>
      <c r="C2" t="s">
        <v>71</v>
      </c>
      <c r="D2" t="s">
        <v>69</v>
      </c>
      <c r="E2" t="s">
        <v>71</v>
      </c>
      <c r="F2" t="s">
        <v>69</v>
      </c>
      <c r="G2" t="s">
        <v>71</v>
      </c>
      <c r="H2" t="s">
        <v>69</v>
      </c>
      <c r="I2" t="s">
        <v>71</v>
      </c>
      <c r="J2" t="s">
        <v>69</v>
      </c>
      <c r="K2" t="s">
        <v>71</v>
      </c>
      <c r="L2" t="s">
        <v>69</v>
      </c>
      <c r="M2" t="s">
        <v>71</v>
      </c>
      <c r="N2" t="s">
        <v>69</v>
      </c>
      <c r="O2" t="s">
        <v>71</v>
      </c>
      <c r="P2" t="s">
        <v>69</v>
      </c>
      <c r="Q2" t="s">
        <v>71</v>
      </c>
      <c r="R2" t="s">
        <v>69</v>
      </c>
      <c r="S2" t="s">
        <v>71</v>
      </c>
      <c r="T2" t="s">
        <v>69</v>
      </c>
      <c r="U2" t="s">
        <v>71</v>
      </c>
      <c r="V2" t="s">
        <v>69</v>
      </c>
      <c r="W2" t="s">
        <v>71</v>
      </c>
      <c r="X2" t="s">
        <v>69</v>
      </c>
      <c r="Y2" t="s">
        <v>71</v>
      </c>
      <c r="Z2" t="s">
        <v>69</v>
      </c>
      <c r="AA2" t="s">
        <v>71</v>
      </c>
      <c r="AB2" t="s">
        <v>69</v>
      </c>
      <c r="AC2" t="s">
        <v>71</v>
      </c>
      <c r="AD2" t="s">
        <v>69</v>
      </c>
      <c r="AE2" t="s">
        <v>71</v>
      </c>
      <c r="AF2" t="s">
        <v>69</v>
      </c>
      <c r="AG2" t="s">
        <v>71</v>
      </c>
      <c r="AH2" t="s">
        <v>69</v>
      </c>
      <c r="AI2" t="s">
        <v>71</v>
      </c>
      <c r="AJ2" t="s">
        <v>69</v>
      </c>
      <c r="AK2" t="s">
        <v>71</v>
      </c>
      <c r="AL2" t="s">
        <v>69</v>
      </c>
      <c r="AM2" t="s">
        <v>71</v>
      </c>
      <c r="AN2" t="s">
        <v>69</v>
      </c>
      <c r="AO2" t="s">
        <v>71</v>
      </c>
      <c r="AP2" t="s">
        <v>69</v>
      </c>
      <c r="AQ2" t="s">
        <v>71</v>
      </c>
      <c r="AR2" t="s">
        <v>69</v>
      </c>
      <c r="AS2" t="s">
        <v>71</v>
      </c>
      <c r="AT2" t="s">
        <v>69</v>
      </c>
      <c r="AU2" t="s">
        <v>71</v>
      </c>
      <c r="AV2" t="s">
        <v>69</v>
      </c>
      <c r="AW2" t="s">
        <v>71</v>
      </c>
      <c r="AX2" t="s">
        <v>69</v>
      </c>
      <c r="AY2" t="s">
        <v>71</v>
      </c>
      <c r="AZ2" t="s">
        <v>69</v>
      </c>
      <c r="BA2" t="s">
        <v>71</v>
      </c>
      <c r="BB2" t="s">
        <v>69</v>
      </c>
      <c r="BC2" t="s">
        <v>71</v>
      </c>
      <c r="BD2" t="s">
        <v>69</v>
      </c>
      <c r="BE2" t="s">
        <v>71</v>
      </c>
      <c r="BF2" t="s">
        <v>69</v>
      </c>
      <c r="BG2" t="s">
        <v>71</v>
      </c>
      <c r="BH2" t="s">
        <v>69</v>
      </c>
      <c r="BI2" t="s">
        <v>71</v>
      </c>
      <c r="BJ2" t="s">
        <v>69</v>
      </c>
      <c r="BK2" t="s">
        <v>71</v>
      </c>
      <c r="BL2" t="s">
        <v>69</v>
      </c>
      <c r="BM2" t="s">
        <v>71</v>
      </c>
      <c r="BN2" t="s">
        <v>69</v>
      </c>
      <c r="BO2" t="s">
        <v>71</v>
      </c>
      <c r="BP2" t="s">
        <v>69</v>
      </c>
      <c r="BQ2" t="s">
        <v>71</v>
      </c>
      <c r="BR2" t="s">
        <v>69</v>
      </c>
      <c r="BS2" t="s">
        <v>71</v>
      </c>
      <c r="BT2" t="s">
        <v>69</v>
      </c>
      <c r="BU2" t="s">
        <v>71</v>
      </c>
      <c r="BV2" t="s">
        <v>69</v>
      </c>
      <c r="BW2" t="s">
        <v>71</v>
      </c>
      <c r="BX2" t="s">
        <v>69</v>
      </c>
      <c r="BY2" t="s">
        <v>71</v>
      </c>
      <c r="BZ2" t="s">
        <v>69</v>
      </c>
      <c r="CA2" t="s">
        <v>71</v>
      </c>
      <c r="CB2" t="s">
        <v>69</v>
      </c>
      <c r="CC2" t="s">
        <v>71</v>
      </c>
      <c r="CD2" t="s">
        <v>69</v>
      </c>
      <c r="CE2" t="s">
        <v>71</v>
      </c>
      <c r="CF2" t="s">
        <v>69</v>
      </c>
      <c r="CG2" t="s">
        <v>71</v>
      </c>
    </row>
    <row r="3" spans="1:85" x14ac:dyDescent="0.25">
      <c r="A3" s="1">
        <v>36891</v>
      </c>
      <c r="B3">
        <v>-1719</v>
      </c>
      <c r="C3">
        <v>4100.2231000000002</v>
      </c>
      <c r="D3">
        <v>-124.815</v>
      </c>
      <c r="E3">
        <v>1294.0329999999999</v>
      </c>
      <c r="F3">
        <v>-910.2</v>
      </c>
      <c r="G3">
        <v>624.29999999999995</v>
      </c>
      <c r="H3">
        <v>0</v>
      </c>
      <c r="I3" t="s">
        <v>47</v>
      </c>
      <c r="J3">
        <v>-133.11500000000001</v>
      </c>
      <c r="K3">
        <v>501.94600000000003</v>
      </c>
      <c r="L3">
        <v>-2905.8998999999999</v>
      </c>
      <c r="M3">
        <v>5211.6000999999997</v>
      </c>
      <c r="N3">
        <v>-2647</v>
      </c>
      <c r="O3">
        <v>6095</v>
      </c>
      <c r="P3">
        <v>-1944.701</v>
      </c>
      <c r="Q3" t="s">
        <v>47</v>
      </c>
      <c r="R3">
        <v>-7014</v>
      </c>
      <c r="S3">
        <v>3707</v>
      </c>
      <c r="T3">
        <v>-798</v>
      </c>
      <c r="U3">
        <v>728</v>
      </c>
      <c r="V3">
        <v>-1189</v>
      </c>
      <c r="W3" t="s">
        <v>47</v>
      </c>
      <c r="X3">
        <v>-425.6</v>
      </c>
      <c r="Y3">
        <v>903</v>
      </c>
      <c r="Z3" t="s">
        <v>47</v>
      </c>
      <c r="AA3" t="s">
        <v>47</v>
      </c>
      <c r="AB3">
        <v>-29989</v>
      </c>
      <c r="AC3">
        <v>16283</v>
      </c>
      <c r="AD3">
        <v>-511.8</v>
      </c>
      <c r="AE3">
        <v>459.8</v>
      </c>
      <c r="AF3">
        <v>-7556</v>
      </c>
      <c r="AG3">
        <v>1587</v>
      </c>
      <c r="AH3">
        <v>-181.75800000000001</v>
      </c>
      <c r="AI3">
        <v>351.27300000000002</v>
      </c>
      <c r="AJ3">
        <v>-2417</v>
      </c>
      <c r="AK3">
        <v>1652</v>
      </c>
      <c r="AL3">
        <v>-4341</v>
      </c>
      <c r="AM3">
        <v>3120</v>
      </c>
      <c r="AN3">
        <v>-6086.6693999999998</v>
      </c>
      <c r="AO3">
        <v>8831.2999999999993</v>
      </c>
      <c r="AP3">
        <v>-354</v>
      </c>
      <c r="AQ3">
        <v>565</v>
      </c>
      <c r="AR3" t="s">
        <v>47</v>
      </c>
      <c r="AS3" t="s">
        <v>47</v>
      </c>
      <c r="AT3">
        <v>-781.50199999999995</v>
      </c>
      <c r="AU3">
        <v>58.195999999999998</v>
      </c>
      <c r="AV3">
        <v>0</v>
      </c>
      <c r="AW3" t="s">
        <v>47</v>
      </c>
      <c r="AX3">
        <v>-138.30000000000001</v>
      </c>
      <c r="AY3" t="s">
        <v>47</v>
      </c>
      <c r="AZ3">
        <v>-731.90769999999998</v>
      </c>
      <c r="BA3">
        <v>3659.5387000000001</v>
      </c>
      <c r="BB3">
        <v>-794</v>
      </c>
      <c r="BC3">
        <v>3382</v>
      </c>
      <c r="BD3" t="s">
        <v>47</v>
      </c>
      <c r="BE3" t="s">
        <v>47</v>
      </c>
      <c r="BF3">
        <v>-1580</v>
      </c>
      <c r="BG3">
        <v>2263</v>
      </c>
      <c r="BH3">
        <v>-480.3</v>
      </c>
      <c r="BI3">
        <v>1226.9000000000001</v>
      </c>
      <c r="BJ3">
        <v>-14313</v>
      </c>
      <c r="BK3">
        <v>1216</v>
      </c>
      <c r="BL3">
        <v>-3170</v>
      </c>
      <c r="BM3">
        <v>5279</v>
      </c>
      <c r="BN3">
        <v>-220.61</v>
      </c>
      <c r="BO3">
        <v>806.21500000000003</v>
      </c>
      <c r="BP3">
        <v>-372</v>
      </c>
      <c r="BQ3">
        <v>737</v>
      </c>
      <c r="BR3">
        <v>-2096.134</v>
      </c>
      <c r="BS3" t="s">
        <v>47</v>
      </c>
      <c r="BT3">
        <v>-285.435</v>
      </c>
      <c r="BU3">
        <v>5.8010000000000002</v>
      </c>
      <c r="BV3">
        <v>-7048</v>
      </c>
      <c r="BW3">
        <v>13406</v>
      </c>
      <c r="BX3">
        <v>-504.2</v>
      </c>
      <c r="BY3">
        <v>1411.9</v>
      </c>
      <c r="BZ3">
        <v>-8016.6361999999999</v>
      </c>
      <c r="CA3">
        <v>791.49699999999996</v>
      </c>
      <c r="CB3">
        <v>-1361</v>
      </c>
      <c r="CC3">
        <v>5421</v>
      </c>
      <c r="CD3">
        <v>-5799.7997999999998</v>
      </c>
      <c r="CE3">
        <v>3219.5</v>
      </c>
      <c r="CF3">
        <v>-6130</v>
      </c>
      <c r="CG3">
        <v>9335</v>
      </c>
    </row>
    <row r="4" spans="1:85" x14ac:dyDescent="0.25">
      <c r="A4" s="1">
        <v>37256</v>
      </c>
      <c r="B4">
        <v>-2299</v>
      </c>
      <c r="C4">
        <v>4380</v>
      </c>
      <c r="D4">
        <v>-159.733</v>
      </c>
      <c r="E4">
        <v>1273.0619999999999</v>
      </c>
      <c r="F4">
        <v>-769.8</v>
      </c>
      <c r="G4">
        <v>633.6</v>
      </c>
      <c r="H4">
        <v>0</v>
      </c>
      <c r="I4" t="s">
        <v>47</v>
      </c>
      <c r="J4">
        <v>-346.73500000000001</v>
      </c>
      <c r="K4">
        <v>868.88800000000003</v>
      </c>
      <c r="L4">
        <v>-2810.6001000000001</v>
      </c>
      <c r="M4">
        <v>5006.7997999999998</v>
      </c>
      <c r="N4">
        <v>-2617</v>
      </c>
      <c r="O4">
        <v>5818</v>
      </c>
      <c r="P4">
        <v>-2824.1210999999998</v>
      </c>
      <c r="Q4" t="s">
        <v>47</v>
      </c>
      <c r="R4">
        <v>-8047</v>
      </c>
      <c r="S4">
        <v>4501</v>
      </c>
      <c r="T4">
        <v>-737</v>
      </c>
      <c r="U4">
        <v>764</v>
      </c>
      <c r="V4">
        <v>-2260</v>
      </c>
      <c r="W4" t="s">
        <v>47</v>
      </c>
      <c r="X4">
        <v>-452.1</v>
      </c>
      <c r="Y4">
        <v>1002.1</v>
      </c>
      <c r="Z4" t="s">
        <v>47</v>
      </c>
      <c r="AA4" t="s">
        <v>47</v>
      </c>
      <c r="AB4">
        <v>-27502</v>
      </c>
      <c r="AC4">
        <v>16754</v>
      </c>
      <c r="AD4">
        <v>-548.1</v>
      </c>
      <c r="AE4">
        <v>405.1</v>
      </c>
      <c r="AF4">
        <v>-9847</v>
      </c>
      <c r="AG4">
        <v>1671</v>
      </c>
      <c r="AH4">
        <v>-127.456</v>
      </c>
      <c r="AI4">
        <v>348.38600000000002</v>
      </c>
      <c r="AJ4">
        <v>-4083</v>
      </c>
      <c r="AK4">
        <v>1932</v>
      </c>
      <c r="AL4">
        <v>-5273</v>
      </c>
      <c r="AM4">
        <v>2813</v>
      </c>
      <c r="AN4">
        <v>-6732.4556000000002</v>
      </c>
      <c r="AO4">
        <v>5895.5666000000001</v>
      </c>
      <c r="AP4">
        <v>-429</v>
      </c>
      <c r="AQ4">
        <v>674</v>
      </c>
      <c r="AR4">
        <v>-804</v>
      </c>
      <c r="AS4" t="s">
        <v>47</v>
      </c>
      <c r="AT4">
        <v>-1886.73</v>
      </c>
      <c r="AU4">
        <v>59.137</v>
      </c>
      <c r="AV4">
        <v>0</v>
      </c>
      <c r="AW4" t="s">
        <v>47</v>
      </c>
      <c r="AX4">
        <v>-358.8</v>
      </c>
      <c r="AY4" t="s">
        <v>47</v>
      </c>
      <c r="AZ4">
        <v>-872.7</v>
      </c>
      <c r="BA4">
        <v>3822.6001000000001</v>
      </c>
      <c r="BB4">
        <v>-904</v>
      </c>
      <c r="BC4">
        <v>3655</v>
      </c>
      <c r="BD4" t="s">
        <v>47</v>
      </c>
      <c r="BE4" t="s">
        <v>47</v>
      </c>
      <c r="BF4">
        <v>-1041</v>
      </c>
      <c r="BG4">
        <v>1788</v>
      </c>
      <c r="BH4">
        <v>-581.4</v>
      </c>
      <c r="BI4">
        <v>1177.4000000000001</v>
      </c>
      <c r="BJ4">
        <v>-8553</v>
      </c>
      <c r="BK4">
        <v>900</v>
      </c>
      <c r="BL4">
        <v>-2143</v>
      </c>
      <c r="BM4">
        <v>4290</v>
      </c>
      <c r="BN4">
        <v>-66.754000000000005</v>
      </c>
      <c r="BO4">
        <v>452.791</v>
      </c>
      <c r="BP4">
        <v>-565</v>
      </c>
      <c r="BQ4">
        <v>805</v>
      </c>
      <c r="BR4">
        <v>-1386.973</v>
      </c>
      <c r="BS4" t="s">
        <v>47</v>
      </c>
      <c r="BT4">
        <v>-377.84399999999999</v>
      </c>
      <c r="BU4">
        <v>4.593</v>
      </c>
      <c r="BV4">
        <v>-3894</v>
      </c>
      <c r="BW4">
        <v>10672</v>
      </c>
      <c r="BX4">
        <v>-405.2</v>
      </c>
      <c r="BY4">
        <v>1267.9000000000001</v>
      </c>
      <c r="BZ4">
        <v>-6770.7997999999998</v>
      </c>
      <c r="CA4">
        <v>754.1</v>
      </c>
      <c r="CB4">
        <v>-1536</v>
      </c>
      <c r="CC4">
        <v>5343</v>
      </c>
      <c r="CD4">
        <v>-5338</v>
      </c>
      <c r="CE4">
        <v>3163</v>
      </c>
      <c r="CF4">
        <v>-6617</v>
      </c>
      <c r="CG4">
        <v>9945</v>
      </c>
    </row>
    <row r="5" spans="1:85" x14ac:dyDescent="0.25">
      <c r="A5" s="1">
        <v>37621</v>
      </c>
      <c r="B5">
        <v>-2005</v>
      </c>
      <c r="C5">
        <v>4235</v>
      </c>
      <c r="D5">
        <v>-114.133</v>
      </c>
      <c r="E5">
        <v>1189.933</v>
      </c>
      <c r="F5">
        <v>-632.79999999999995</v>
      </c>
      <c r="G5">
        <v>563</v>
      </c>
      <c r="H5">
        <v>0</v>
      </c>
      <c r="I5" t="s">
        <v>47</v>
      </c>
      <c r="J5">
        <v>-138.58699999999999</v>
      </c>
      <c r="K5">
        <v>730.02499999999998</v>
      </c>
      <c r="L5">
        <v>-2410.3998999999999</v>
      </c>
      <c r="M5">
        <v>4798.3999000000003</v>
      </c>
      <c r="N5">
        <v>-2239</v>
      </c>
      <c r="O5">
        <v>6342</v>
      </c>
      <c r="P5">
        <v>-999.14700000000005</v>
      </c>
      <c r="Q5" t="s">
        <v>47</v>
      </c>
      <c r="R5">
        <v>-9692</v>
      </c>
      <c r="S5">
        <v>5197</v>
      </c>
      <c r="T5">
        <v>-603</v>
      </c>
      <c r="U5">
        <v>592</v>
      </c>
      <c r="V5">
        <v>-1744</v>
      </c>
      <c r="W5" t="s">
        <v>47</v>
      </c>
      <c r="X5">
        <v>-367.3</v>
      </c>
      <c r="Y5">
        <v>1064</v>
      </c>
      <c r="Z5" t="s">
        <v>47</v>
      </c>
      <c r="AA5" t="s">
        <v>47</v>
      </c>
      <c r="AB5">
        <v>-25164</v>
      </c>
      <c r="AC5">
        <v>15642</v>
      </c>
      <c r="AD5">
        <v>-557.5</v>
      </c>
      <c r="AE5">
        <v>423.7</v>
      </c>
      <c r="AF5">
        <v>-6784</v>
      </c>
      <c r="AG5">
        <v>1556</v>
      </c>
      <c r="AH5">
        <v>-144.81700000000001</v>
      </c>
      <c r="AI5">
        <v>325.23899999999998</v>
      </c>
      <c r="AJ5">
        <v>-5109</v>
      </c>
      <c r="AK5">
        <v>3266</v>
      </c>
      <c r="AL5">
        <v>-6843</v>
      </c>
      <c r="AM5">
        <v>3200</v>
      </c>
      <c r="AN5">
        <v>-6565.5667000000003</v>
      </c>
      <c r="AO5">
        <v>6843.3559999999998</v>
      </c>
      <c r="AP5">
        <v>-377</v>
      </c>
      <c r="AQ5">
        <v>659</v>
      </c>
      <c r="AR5">
        <v>-837</v>
      </c>
      <c r="AS5" t="s">
        <v>47</v>
      </c>
      <c r="AT5">
        <v>-2235.9108999999999</v>
      </c>
      <c r="AU5">
        <v>626</v>
      </c>
      <c r="AV5">
        <v>0</v>
      </c>
      <c r="AW5" t="s">
        <v>47</v>
      </c>
      <c r="AX5">
        <v>-189</v>
      </c>
      <c r="AY5" t="s">
        <v>47</v>
      </c>
      <c r="AZ5">
        <v>-868.1</v>
      </c>
      <c r="BA5">
        <v>3743.3</v>
      </c>
      <c r="BB5">
        <v>-479</v>
      </c>
      <c r="BC5">
        <v>3427</v>
      </c>
      <c r="BD5" t="s">
        <v>47</v>
      </c>
      <c r="BE5" t="s">
        <v>47</v>
      </c>
      <c r="BF5">
        <v>-432</v>
      </c>
      <c r="BG5">
        <v>1277</v>
      </c>
      <c r="BH5">
        <v>-539.1</v>
      </c>
      <c r="BI5">
        <v>1146.0999999999999</v>
      </c>
      <c r="BJ5">
        <v>-7943</v>
      </c>
      <c r="BK5">
        <v>696</v>
      </c>
      <c r="BL5">
        <v>-1161</v>
      </c>
      <c r="BM5">
        <v>3522</v>
      </c>
      <c r="BN5">
        <v>-61.026000000000003</v>
      </c>
      <c r="BO5">
        <v>442.95</v>
      </c>
      <c r="BP5">
        <v>-1403</v>
      </c>
      <c r="BQ5">
        <v>823</v>
      </c>
      <c r="BR5">
        <v>-985.51</v>
      </c>
      <c r="BS5" t="s">
        <v>47</v>
      </c>
      <c r="BT5">
        <v>-308.74700000000001</v>
      </c>
      <c r="BU5">
        <v>10.728999999999999</v>
      </c>
      <c r="BV5">
        <v>-2852</v>
      </c>
      <c r="BW5">
        <v>10366</v>
      </c>
      <c r="BX5">
        <v>-288</v>
      </c>
      <c r="BY5">
        <v>1146.5</v>
      </c>
      <c r="BZ5">
        <v>-2819.6498999999999</v>
      </c>
      <c r="CA5">
        <v>449.83</v>
      </c>
      <c r="CB5">
        <v>-1295</v>
      </c>
      <c r="CC5">
        <v>4500</v>
      </c>
      <c r="CD5">
        <v>-4134</v>
      </c>
      <c r="CE5">
        <v>1310</v>
      </c>
      <c r="CF5">
        <v>-6827</v>
      </c>
      <c r="CG5">
        <v>10677</v>
      </c>
    </row>
    <row r="6" spans="1:85" x14ac:dyDescent="0.25">
      <c r="A6" s="1">
        <v>37986</v>
      </c>
      <c r="B6">
        <v>-1183</v>
      </c>
      <c r="C6">
        <v>3100</v>
      </c>
      <c r="D6">
        <v>-109.673</v>
      </c>
      <c r="E6">
        <v>1163.5179000000001</v>
      </c>
      <c r="F6">
        <v>-746.8</v>
      </c>
      <c r="G6">
        <v>681.6</v>
      </c>
      <c r="H6">
        <v>0</v>
      </c>
      <c r="I6" t="s">
        <v>47</v>
      </c>
      <c r="J6">
        <v>-71.44</v>
      </c>
      <c r="K6">
        <v>595.01700000000005</v>
      </c>
      <c r="L6">
        <v>-2071.3000000000002</v>
      </c>
      <c r="M6">
        <v>4151.1000999999997</v>
      </c>
      <c r="N6">
        <v>-1653</v>
      </c>
      <c r="O6">
        <v>5885</v>
      </c>
      <c r="P6">
        <v>-1166.615</v>
      </c>
      <c r="Q6" t="s">
        <v>47</v>
      </c>
      <c r="R6">
        <v>-9900</v>
      </c>
      <c r="S6">
        <v>5693</v>
      </c>
      <c r="T6">
        <v>-543</v>
      </c>
      <c r="U6">
        <v>571</v>
      </c>
      <c r="V6">
        <v>-1126</v>
      </c>
      <c r="W6" t="s">
        <v>47</v>
      </c>
      <c r="X6">
        <v>-401.9</v>
      </c>
      <c r="Y6">
        <v>1117.5999999999999</v>
      </c>
      <c r="Z6" t="s">
        <v>47</v>
      </c>
      <c r="AA6" t="s">
        <v>47</v>
      </c>
      <c r="AB6">
        <v>-22521</v>
      </c>
      <c r="AC6">
        <v>14948</v>
      </c>
      <c r="AD6">
        <v>-526.1</v>
      </c>
      <c r="AE6">
        <v>473.7</v>
      </c>
      <c r="AF6">
        <v>-5187</v>
      </c>
      <c r="AG6">
        <v>1432</v>
      </c>
      <c r="AH6">
        <v>-150.21100000000001</v>
      </c>
      <c r="AI6">
        <v>309.56900000000002</v>
      </c>
      <c r="AJ6">
        <v>-3623</v>
      </c>
      <c r="AK6">
        <v>4211</v>
      </c>
      <c r="AL6">
        <v>-7843</v>
      </c>
      <c r="AM6">
        <v>3293</v>
      </c>
      <c r="AN6">
        <v>-7208.1016</v>
      </c>
      <c r="AO6">
        <v>7710.5267999999996</v>
      </c>
      <c r="AP6">
        <v>-339</v>
      </c>
      <c r="AQ6">
        <v>642</v>
      </c>
      <c r="AR6">
        <v>-1464</v>
      </c>
      <c r="AS6" t="s">
        <v>47</v>
      </c>
      <c r="AT6">
        <v>-1850.7090000000001</v>
      </c>
      <c r="AU6">
        <v>734.83299999999997</v>
      </c>
      <c r="AV6">
        <v>0</v>
      </c>
      <c r="AW6" t="s">
        <v>47</v>
      </c>
      <c r="AX6">
        <v>-27</v>
      </c>
      <c r="AY6" t="s">
        <v>47</v>
      </c>
      <c r="AZ6">
        <v>-707</v>
      </c>
      <c r="BA6">
        <v>3417.5</v>
      </c>
      <c r="BB6">
        <v>-508</v>
      </c>
      <c r="BC6">
        <v>3415</v>
      </c>
      <c r="BD6" t="s">
        <v>47</v>
      </c>
      <c r="BE6" t="s">
        <v>47</v>
      </c>
      <c r="BF6">
        <v>-432</v>
      </c>
      <c r="BG6">
        <v>1169</v>
      </c>
      <c r="BH6">
        <v>-557.9</v>
      </c>
      <c r="BI6">
        <v>1093.3</v>
      </c>
      <c r="BJ6">
        <v>-5102</v>
      </c>
      <c r="BK6">
        <v>516</v>
      </c>
      <c r="BL6">
        <v>-980</v>
      </c>
      <c r="BM6">
        <v>3204</v>
      </c>
      <c r="BN6">
        <v>-92.614000000000004</v>
      </c>
      <c r="BO6">
        <v>535.16700000000003</v>
      </c>
      <c r="BP6">
        <v>-371</v>
      </c>
      <c r="BQ6">
        <v>799</v>
      </c>
      <c r="BR6">
        <v>-980.41600000000005</v>
      </c>
      <c r="BS6" t="s">
        <v>47</v>
      </c>
      <c r="BT6">
        <v>-270.202</v>
      </c>
      <c r="BU6">
        <v>10.375</v>
      </c>
      <c r="BV6">
        <v>-2764</v>
      </c>
      <c r="BW6">
        <v>11358</v>
      </c>
      <c r="BX6">
        <v>-253.2</v>
      </c>
      <c r="BY6">
        <v>1124.0999999999999</v>
      </c>
      <c r="BZ6">
        <v>-3458.7</v>
      </c>
      <c r="CA6">
        <v>400.97</v>
      </c>
      <c r="CB6">
        <v>-1038</v>
      </c>
      <c r="CC6">
        <v>4175</v>
      </c>
      <c r="CD6">
        <v>-1552</v>
      </c>
      <c r="CE6">
        <v>744</v>
      </c>
      <c r="CF6">
        <v>-6727</v>
      </c>
      <c r="CG6">
        <v>11670</v>
      </c>
    </row>
    <row r="7" spans="1:85" x14ac:dyDescent="0.25">
      <c r="A7" s="1">
        <v>38352</v>
      </c>
      <c r="B7">
        <v>-1265</v>
      </c>
      <c r="C7">
        <v>2184</v>
      </c>
      <c r="D7">
        <v>-116.76300000000001</v>
      </c>
      <c r="E7">
        <v>1155.374</v>
      </c>
      <c r="F7">
        <v>-901</v>
      </c>
      <c r="G7">
        <v>652</v>
      </c>
      <c r="H7">
        <v>0</v>
      </c>
      <c r="I7" t="s">
        <v>47</v>
      </c>
      <c r="J7">
        <v>-74.978999999999999</v>
      </c>
      <c r="K7">
        <v>717.68799999999999</v>
      </c>
      <c r="L7">
        <v>-2057</v>
      </c>
      <c r="M7">
        <v>4645.3999999999996</v>
      </c>
      <c r="N7">
        <v>-1251</v>
      </c>
      <c r="O7">
        <v>4738</v>
      </c>
      <c r="P7">
        <v>-635.33500000000004</v>
      </c>
      <c r="Q7" t="s">
        <v>47</v>
      </c>
      <c r="R7">
        <v>-4243</v>
      </c>
      <c r="S7">
        <v>6467</v>
      </c>
      <c r="T7">
        <v>-520</v>
      </c>
      <c r="U7">
        <v>597</v>
      </c>
      <c r="V7">
        <v>-764</v>
      </c>
      <c r="W7" t="s">
        <v>47</v>
      </c>
      <c r="X7">
        <v>-550.70000000000005</v>
      </c>
      <c r="Y7">
        <v>1308.9000000000001</v>
      </c>
      <c r="Z7">
        <v>-221</v>
      </c>
      <c r="AA7" t="s">
        <v>47</v>
      </c>
      <c r="AB7">
        <v>-24578</v>
      </c>
      <c r="AC7">
        <v>16792</v>
      </c>
      <c r="AD7">
        <v>-571.4</v>
      </c>
      <c r="AE7">
        <v>543.79999999999995</v>
      </c>
      <c r="AF7">
        <v>-5366</v>
      </c>
      <c r="AG7">
        <v>1154</v>
      </c>
      <c r="AH7">
        <v>-149.86099999999999</v>
      </c>
      <c r="AI7">
        <v>306.44</v>
      </c>
      <c r="AJ7">
        <v>-3538</v>
      </c>
      <c r="AK7">
        <v>1345</v>
      </c>
      <c r="AL7">
        <v>-6785</v>
      </c>
      <c r="AM7">
        <v>2847</v>
      </c>
      <c r="AN7">
        <v>-9210.9382999999998</v>
      </c>
      <c r="AO7">
        <v>12558.278399999999</v>
      </c>
      <c r="AP7">
        <v>-308</v>
      </c>
      <c r="AQ7">
        <v>619</v>
      </c>
      <c r="AR7">
        <v>-1245</v>
      </c>
      <c r="AS7" t="s">
        <v>47</v>
      </c>
      <c r="AT7">
        <v>-2065.6889999999999</v>
      </c>
      <c r="AU7">
        <v>1030.6210000000001</v>
      </c>
      <c r="AV7">
        <v>-380</v>
      </c>
      <c r="AW7" t="s">
        <v>47</v>
      </c>
      <c r="AX7">
        <v>-273</v>
      </c>
      <c r="AY7" t="s">
        <v>47</v>
      </c>
      <c r="AZ7">
        <v>-401.1</v>
      </c>
      <c r="BA7">
        <v>2632.6</v>
      </c>
      <c r="BB7">
        <v>-640</v>
      </c>
      <c r="BC7">
        <v>3598</v>
      </c>
      <c r="BD7" t="s">
        <v>47</v>
      </c>
      <c r="BE7" t="s">
        <v>47</v>
      </c>
      <c r="BF7">
        <v>-548</v>
      </c>
      <c r="BG7">
        <v>1305</v>
      </c>
      <c r="BH7">
        <v>-677.1</v>
      </c>
      <c r="BI7">
        <v>1123.4000000000001</v>
      </c>
      <c r="BJ7">
        <v>-5141</v>
      </c>
      <c r="BK7">
        <v>644</v>
      </c>
      <c r="BL7">
        <v>-1269</v>
      </c>
      <c r="BM7">
        <v>3140</v>
      </c>
      <c r="BN7">
        <v>-107</v>
      </c>
      <c r="BO7">
        <v>651</v>
      </c>
      <c r="BP7">
        <v>-754</v>
      </c>
      <c r="BQ7">
        <v>3032</v>
      </c>
      <c r="BR7">
        <v>-2666.2049999999999</v>
      </c>
      <c r="BS7" t="s">
        <v>47</v>
      </c>
      <c r="BT7">
        <v>-192.68199999999999</v>
      </c>
      <c r="BU7">
        <v>11.692</v>
      </c>
      <c r="BV7">
        <v>-3544</v>
      </c>
      <c r="BW7">
        <v>12812</v>
      </c>
      <c r="BX7">
        <v>-277.8</v>
      </c>
      <c r="BY7">
        <v>1409.4</v>
      </c>
      <c r="BZ7">
        <v>-3488.15</v>
      </c>
      <c r="CA7">
        <v>655.52</v>
      </c>
      <c r="CB7">
        <v>-978</v>
      </c>
      <c r="CC7">
        <v>3756</v>
      </c>
      <c r="CD7">
        <v>-1322</v>
      </c>
      <c r="CE7">
        <v>315</v>
      </c>
      <c r="CF7">
        <v>-5550</v>
      </c>
      <c r="CG7">
        <v>11440</v>
      </c>
    </row>
    <row r="8" spans="1:85" x14ac:dyDescent="0.25">
      <c r="A8" s="1">
        <v>38717</v>
      </c>
      <c r="B8">
        <v>-1185</v>
      </c>
      <c r="C8">
        <v>2376</v>
      </c>
      <c r="D8">
        <v>-187.51</v>
      </c>
      <c r="E8">
        <v>1230.0029999999999</v>
      </c>
      <c r="F8">
        <v>-975.2</v>
      </c>
      <c r="G8">
        <v>653.79999999999995</v>
      </c>
      <c r="H8">
        <v>-1126</v>
      </c>
      <c r="I8" t="s">
        <v>47</v>
      </c>
      <c r="J8">
        <v>-72.66</v>
      </c>
      <c r="K8">
        <v>777.2</v>
      </c>
      <c r="L8">
        <v>-1947.7</v>
      </c>
      <c r="M8">
        <v>5430.2</v>
      </c>
      <c r="N8">
        <v>-1389</v>
      </c>
      <c r="O8">
        <v>5504</v>
      </c>
      <c r="P8">
        <v>-1487.654</v>
      </c>
      <c r="Q8" t="s">
        <v>47</v>
      </c>
      <c r="R8">
        <v>-3875</v>
      </c>
      <c r="S8">
        <v>6527</v>
      </c>
      <c r="T8">
        <v>-607</v>
      </c>
      <c r="U8">
        <v>629</v>
      </c>
      <c r="V8">
        <v>-981</v>
      </c>
      <c r="W8" t="s">
        <v>47</v>
      </c>
      <c r="X8">
        <v>-652.1</v>
      </c>
      <c r="Y8">
        <v>1722.6</v>
      </c>
      <c r="Z8">
        <v>-214</v>
      </c>
      <c r="AA8" t="s">
        <v>47</v>
      </c>
      <c r="AB8">
        <v>-27088</v>
      </c>
      <c r="AC8">
        <v>19139</v>
      </c>
      <c r="AD8">
        <v>-700.2</v>
      </c>
      <c r="AE8">
        <v>540.70000000000005</v>
      </c>
      <c r="AF8">
        <v>-7401</v>
      </c>
      <c r="AG8">
        <v>1097</v>
      </c>
      <c r="AH8">
        <v>-181.34100000000001</v>
      </c>
      <c r="AI8">
        <v>364.55900000000003</v>
      </c>
      <c r="AJ8">
        <v>-3037</v>
      </c>
      <c r="AK8">
        <v>884</v>
      </c>
      <c r="AL8">
        <v>-6558</v>
      </c>
      <c r="AM8">
        <v>3563</v>
      </c>
      <c r="AN8">
        <v>-11008.8356</v>
      </c>
      <c r="AO8">
        <v>15016.076999999999</v>
      </c>
      <c r="AP8">
        <v>-353</v>
      </c>
      <c r="AQ8">
        <v>727</v>
      </c>
      <c r="AR8">
        <v>-3161</v>
      </c>
      <c r="AS8" t="s">
        <v>47</v>
      </c>
      <c r="AT8">
        <v>-2041.9960000000001</v>
      </c>
      <c r="AU8">
        <v>848.34799999999996</v>
      </c>
      <c r="AV8">
        <v>-540</v>
      </c>
      <c r="AW8" t="s">
        <v>47</v>
      </c>
      <c r="AX8">
        <v>-391</v>
      </c>
      <c r="AY8" t="s">
        <v>47</v>
      </c>
      <c r="AZ8">
        <v>-344.5</v>
      </c>
      <c r="BA8">
        <v>2827.2</v>
      </c>
      <c r="BB8">
        <v>-707</v>
      </c>
      <c r="BC8">
        <v>4134</v>
      </c>
      <c r="BD8" t="s">
        <v>47</v>
      </c>
      <c r="BE8" t="s">
        <v>47</v>
      </c>
      <c r="BF8">
        <v>-607</v>
      </c>
      <c r="BG8">
        <v>1668</v>
      </c>
      <c r="BH8">
        <v>-662.3</v>
      </c>
      <c r="BI8">
        <v>1261.8</v>
      </c>
      <c r="BJ8">
        <v>-6142</v>
      </c>
      <c r="BK8">
        <v>854</v>
      </c>
      <c r="BL8">
        <v>-644</v>
      </c>
      <c r="BM8">
        <v>2797</v>
      </c>
      <c r="BN8">
        <v>-258</v>
      </c>
      <c r="BO8">
        <v>2870</v>
      </c>
      <c r="BP8">
        <v>-1143</v>
      </c>
      <c r="BQ8">
        <v>3430</v>
      </c>
      <c r="BR8">
        <v>-1990.867</v>
      </c>
      <c r="BS8" t="s">
        <v>47</v>
      </c>
      <c r="BT8">
        <v>-261.762</v>
      </c>
      <c r="BU8">
        <v>19.376999999999999</v>
      </c>
      <c r="BV8">
        <v>-4052</v>
      </c>
      <c r="BW8">
        <v>12790</v>
      </c>
      <c r="BX8">
        <v>-308.10000000000002</v>
      </c>
      <c r="BY8">
        <v>1636.6</v>
      </c>
      <c r="BZ8">
        <v>-4423.22</v>
      </c>
      <c r="CA8">
        <v>919.51</v>
      </c>
      <c r="CB8">
        <v>-914</v>
      </c>
      <c r="CC8">
        <v>4107</v>
      </c>
      <c r="CD8">
        <v>-1580</v>
      </c>
      <c r="CE8">
        <v>375</v>
      </c>
      <c r="CF8">
        <v>-4434</v>
      </c>
      <c r="CG8">
        <v>12643</v>
      </c>
    </row>
    <row r="9" spans="1:85" x14ac:dyDescent="0.25">
      <c r="A9" s="1">
        <v>39082</v>
      </c>
      <c r="B9">
        <v>-939</v>
      </c>
      <c r="C9">
        <v>2056</v>
      </c>
      <c r="D9">
        <v>-372</v>
      </c>
      <c r="E9">
        <v>1607</v>
      </c>
      <c r="F9">
        <v>-1128.2</v>
      </c>
      <c r="G9">
        <v>694.3</v>
      </c>
      <c r="H9">
        <v>-1588</v>
      </c>
      <c r="I9" t="s">
        <v>47</v>
      </c>
      <c r="J9">
        <v>-70.619</v>
      </c>
      <c r="K9">
        <v>808.48099999999999</v>
      </c>
      <c r="L9">
        <v>-2410.9</v>
      </c>
      <c r="M9">
        <v>6672.4</v>
      </c>
      <c r="N9">
        <v>-1876</v>
      </c>
      <c r="O9">
        <v>6153</v>
      </c>
      <c r="P9">
        <v>-1214.1600000000001</v>
      </c>
      <c r="Q9" t="s">
        <v>47</v>
      </c>
      <c r="R9">
        <v>-4313</v>
      </c>
      <c r="S9">
        <v>6794</v>
      </c>
      <c r="T9">
        <v>-621</v>
      </c>
      <c r="U9">
        <v>628</v>
      </c>
      <c r="V9">
        <v>-1348</v>
      </c>
      <c r="W9" t="s">
        <v>47</v>
      </c>
      <c r="X9">
        <v>-832.3</v>
      </c>
      <c r="Y9">
        <v>2036.4</v>
      </c>
      <c r="Z9">
        <v>-296</v>
      </c>
      <c r="AA9" t="s">
        <v>47</v>
      </c>
      <c r="AB9">
        <v>-21685</v>
      </c>
      <c r="AC9">
        <v>18396</v>
      </c>
      <c r="AD9">
        <v>-771.8</v>
      </c>
      <c r="AE9">
        <v>567.1</v>
      </c>
      <c r="AF9">
        <v>-7178</v>
      </c>
      <c r="AG9">
        <v>1129</v>
      </c>
      <c r="AH9">
        <v>-204.745</v>
      </c>
      <c r="AI9">
        <v>371.13299999999998</v>
      </c>
      <c r="AJ9">
        <v>-2759</v>
      </c>
      <c r="AK9">
        <v>1209</v>
      </c>
      <c r="AL9">
        <v>-6138</v>
      </c>
      <c r="AM9">
        <v>4752</v>
      </c>
      <c r="AN9">
        <v>-12450.8089</v>
      </c>
      <c r="AO9">
        <v>15491.7994</v>
      </c>
      <c r="AP9">
        <v>-589</v>
      </c>
      <c r="AQ9">
        <v>761</v>
      </c>
      <c r="AR9">
        <v>-3511</v>
      </c>
      <c r="AS9" t="s">
        <v>47</v>
      </c>
      <c r="AT9">
        <v>-2435.701</v>
      </c>
      <c r="AU9">
        <v>1192.7270000000001</v>
      </c>
      <c r="AV9">
        <v>-568</v>
      </c>
      <c r="AW9" t="s">
        <v>47</v>
      </c>
      <c r="AX9">
        <v>-391</v>
      </c>
      <c r="AY9" t="s">
        <v>47</v>
      </c>
      <c r="AZ9">
        <v>-410</v>
      </c>
      <c r="BA9">
        <v>2744.2</v>
      </c>
      <c r="BB9">
        <v>-771</v>
      </c>
      <c r="BC9">
        <v>4383</v>
      </c>
      <c r="BD9" t="s">
        <v>47</v>
      </c>
      <c r="BE9" t="s">
        <v>47</v>
      </c>
      <c r="BF9">
        <v>-650</v>
      </c>
      <c r="BG9">
        <v>1554</v>
      </c>
      <c r="BH9">
        <v>-745.2</v>
      </c>
      <c r="BI9">
        <v>1404.4</v>
      </c>
      <c r="BJ9">
        <v>-7039</v>
      </c>
      <c r="BK9">
        <v>844</v>
      </c>
      <c r="BL9">
        <v>-694</v>
      </c>
      <c r="BM9">
        <v>2880</v>
      </c>
      <c r="BN9">
        <v>-346</v>
      </c>
      <c r="BO9">
        <v>3240</v>
      </c>
      <c r="BP9">
        <v>-1454</v>
      </c>
      <c r="BQ9">
        <v>3659</v>
      </c>
      <c r="BR9">
        <v>-3383.0410000000002</v>
      </c>
      <c r="BS9" t="s">
        <v>47</v>
      </c>
      <c r="BT9">
        <v>-365</v>
      </c>
      <c r="BU9">
        <v>4</v>
      </c>
      <c r="BV9">
        <v>-3751</v>
      </c>
      <c r="BW9">
        <v>12930</v>
      </c>
      <c r="BX9">
        <v>-330.1</v>
      </c>
      <c r="BY9">
        <v>2055.9</v>
      </c>
      <c r="BZ9">
        <v>-6933</v>
      </c>
      <c r="CA9">
        <v>1012</v>
      </c>
      <c r="CB9">
        <v>-1013</v>
      </c>
      <c r="CC9">
        <v>3796</v>
      </c>
      <c r="CD9">
        <v>-1690</v>
      </c>
      <c r="CE9">
        <v>358</v>
      </c>
      <c r="CF9">
        <v>-3728</v>
      </c>
      <c r="CG9">
        <v>12463</v>
      </c>
    </row>
    <row r="10" spans="1:85" x14ac:dyDescent="0.25">
      <c r="A10" s="1">
        <v>39447</v>
      </c>
      <c r="B10">
        <v>-738</v>
      </c>
      <c r="C10">
        <v>1263</v>
      </c>
      <c r="D10">
        <v>-230</v>
      </c>
      <c r="E10">
        <v>1629</v>
      </c>
      <c r="F10">
        <v>-1359.3</v>
      </c>
      <c r="G10">
        <v>795.9</v>
      </c>
      <c r="H10">
        <v>-832</v>
      </c>
      <c r="I10" t="s">
        <v>47</v>
      </c>
      <c r="J10">
        <v>-179.15199999999999</v>
      </c>
      <c r="K10">
        <v>1102.21</v>
      </c>
      <c r="L10">
        <v>-2562.4</v>
      </c>
      <c r="M10">
        <v>6577.9</v>
      </c>
      <c r="N10">
        <v>-1860</v>
      </c>
      <c r="O10">
        <v>6217</v>
      </c>
      <c r="P10">
        <v>-2322</v>
      </c>
      <c r="Q10" t="s">
        <v>47</v>
      </c>
      <c r="R10">
        <v>-4267</v>
      </c>
      <c r="S10">
        <v>7349</v>
      </c>
      <c r="T10">
        <v>-726</v>
      </c>
      <c r="U10">
        <v>861</v>
      </c>
      <c r="V10">
        <v>-1383</v>
      </c>
      <c r="W10" t="s">
        <v>47</v>
      </c>
      <c r="X10">
        <v>-1028</v>
      </c>
      <c r="Y10">
        <v>2226</v>
      </c>
      <c r="Z10">
        <v>-486</v>
      </c>
      <c r="AA10" t="s">
        <v>47</v>
      </c>
      <c r="AB10">
        <v>-15478</v>
      </c>
      <c r="AC10">
        <v>14086</v>
      </c>
      <c r="AD10">
        <v>-815.7</v>
      </c>
      <c r="AE10">
        <v>647.5</v>
      </c>
      <c r="AF10">
        <v>-6669</v>
      </c>
      <c r="AG10">
        <v>1463</v>
      </c>
      <c r="AH10">
        <v>-227.70099999999999</v>
      </c>
      <c r="AI10">
        <v>393.59699999999998</v>
      </c>
      <c r="AJ10">
        <v>-4882</v>
      </c>
      <c r="AK10">
        <v>1726</v>
      </c>
      <c r="AL10">
        <v>-8532</v>
      </c>
      <c r="AM10">
        <v>5435</v>
      </c>
      <c r="AN10">
        <v>-14460.5524</v>
      </c>
      <c r="AO10">
        <v>20198.9133</v>
      </c>
      <c r="AP10">
        <v>-704</v>
      </c>
      <c r="AQ10">
        <v>875</v>
      </c>
      <c r="AR10">
        <v>-3546</v>
      </c>
      <c r="AS10" t="s">
        <v>47</v>
      </c>
      <c r="AT10">
        <v>-5014.1459999999997</v>
      </c>
      <c r="AU10">
        <v>1827.3779999999999</v>
      </c>
      <c r="AV10">
        <v>-575</v>
      </c>
      <c r="AW10" t="s">
        <v>47</v>
      </c>
      <c r="AX10">
        <v>-552</v>
      </c>
      <c r="AY10" t="s">
        <v>47</v>
      </c>
      <c r="AZ10">
        <v>-573.1</v>
      </c>
      <c r="BA10">
        <v>3234.1</v>
      </c>
      <c r="BB10">
        <v>-990</v>
      </c>
      <c r="BC10">
        <v>4812</v>
      </c>
      <c r="BD10" t="s">
        <v>47</v>
      </c>
      <c r="BE10" t="s">
        <v>47</v>
      </c>
      <c r="BF10">
        <v>-715</v>
      </c>
      <c r="BG10">
        <v>2876</v>
      </c>
      <c r="BH10">
        <v>-776</v>
      </c>
      <c r="BI10">
        <v>1547.6</v>
      </c>
      <c r="BJ10">
        <v>-7064</v>
      </c>
      <c r="BK10">
        <v>1068</v>
      </c>
      <c r="BL10">
        <v>-658</v>
      </c>
      <c r="BM10">
        <v>3146</v>
      </c>
      <c r="BN10">
        <v>-387</v>
      </c>
      <c r="BO10">
        <v>3420</v>
      </c>
      <c r="BP10">
        <v>-1610</v>
      </c>
      <c r="BQ10">
        <v>3729</v>
      </c>
      <c r="BR10">
        <v>-2797.76</v>
      </c>
      <c r="BS10" t="s">
        <v>47</v>
      </c>
      <c r="BT10">
        <v>-400</v>
      </c>
      <c r="BU10">
        <v>5</v>
      </c>
      <c r="BV10">
        <v>-3721</v>
      </c>
      <c r="BW10">
        <v>14509</v>
      </c>
      <c r="BX10">
        <v>-403</v>
      </c>
      <c r="BY10">
        <v>2480.8000000000002</v>
      </c>
      <c r="BZ10">
        <v>-7274</v>
      </c>
      <c r="CA10">
        <v>987</v>
      </c>
      <c r="CB10">
        <v>-1046</v>
      </c>
      <c r="CC10">
        <v>3894</v>
      </c>
      <c r="CD10">
        <v>-1647</v>
      </c>
      <c r="CE10">
        <v>429</v>
      </c>
      <c r="CF10">
        <v>-4638</v>
      </c>
      <c r="CG10">
        <v>14031</v>
      </c>
    </row>
    <row r="11" spans="1:85" x14ac:dyDescent="0.25">
      <c r="A11" s="1">
        <v>39810</v>
      </c>
      <c r="B11">
        <v>-1019</v>
      </c>
      <c r="C11">
        <v>1319</v>
      </c>
      <c r="D11">
        <v>-316</v>
      </c>
      <c r="E11">
        <v>1995</v>
      </c>
      <c r="F11">
        <v>-1908.3</v>
      </c>
      <c r="G11">
        <v>818.3</v>
      </c>
      <c r="H11">
        <v>-953</v>
      </c>
      <c r="I11" t="s">
        <v>47</v>
      </c>
      <c r="J11">
        <v>-259.77</v>
      </c>
      <c r="K11">
        <v>999.15</v>
      </c>
      <c r="L11">
        <v>-2521</v>
      </c>
      <c r="M11">
        <v>6763</v>
      </c>
      <c r="N11">
        <v>-1759</v>
      </c>
      <c r="O11">
        <v>6681</v>
      </c>
      <c r="P11">
        <v>-1199</v>
      </c>
      <c r="Q11" t="s">
        <v>47</v>
      </c>
      <c r="R11">
        <v>-4204</v>
      </c>
      <c r="S11">
        <v>7290</v>
      </c>
      <c r="T11">
        <v>-706</v>
      </c>
      <c r="U11">
        <v>795</v>
      </c>
      <c r="V11">
        <v>-1413</v>
      </c>
      <c r="W11" t="s">
        <v>47</v>
      </c>
      <c r="X11">
        <v>-1039</v>
      </c>
      <c r="Y11">
        <v>2473</v>
      </c>
      <c r="Z11">
        <v>-359</v>
      </c>
      <c r="AA11" t="s">
        <v>47</v>
      </c>
      <c r="AB11">
        <v>-3559</v>
      </c>
      <c r="AC11">
        <v>16805</v>
      </c>
      <c r="AD11">
        <v>-992.8</v>
      </c>
      <c r="AE11">
        <v>786.4</v>
      </c>
      <c r="AF11">
        <v>-6908</v>
      </c>
      <c r="AG11">
        <v>1294</v>
      </c>
      <c r="AH11">
        <v>-184.298</v>
      </c>
      <c r="AI11">
        <v>475.29899999999998</v>
      </c>
      <c r="AJ11">
        <v>-7059</v>
      </c>
      <c r="AK11">
        <v>2182</v>
      </c>
      <c r="AL11">
        <v>-12312</v>
      </c>
      <c r="AM11">
        <v>6082</v>
      </c>
      <c r="AN11">
        <v>-17446.219300000001</v>
      </c>
      <c r="AO11">
        <v>13424.1813</v>
      </c>
      <c r="AP11">
        <v>-759</v>
      </c>
      <c r="AQ11">
        <v>1127</v>
      </c>
      <c r="AR11">
        <v>-3293</v>
      </c>
      <c r="AS11" t="s">
        <v>47</v>
      </c>
      <c r="AT11">
        <v>-6800.39</v>
      </c>
      <c r="AU11">
        <v>2624.6790000000001</v>
      </c>
      <c r="AV11">
        <v>-708</v>
      </c>
      <c r="AW11" t="s">
        <v>47</v>
      </c>
      <c r="AX11">
        <v>-1381</v>
      </c>
      <c r="AY11" t="s">
        <v>47</v>
      </c>
      <c r="AZ11">
        <v>-508</v>
      </c>
      <c r="BA11">
        <v>3465.5</v>
      </c>
      <c r="BB11">
        <v>-1039</v>
      </c>
      <c r="BC11">
        <v>5764</v>
      </c>
      <c r="BD11" t="s">
        <v>47</v>
      </c>
      <c r="BE11" t="s">
        <v>47</v>
      </c>
      <c r="BF11">
        <v>-889</v>
      </c>
      <c r="BG11">
        <v>2533</v>
      </c>
      <c r="BH11">
        <v>-745.9</v>
      </c>
      <c r="BI11">
        <v>1635.5</v>
      </c>
      <c r="BJ11">
        <v>-6885</v>
      </c>
      <c r="BK11">
        <v>958</v>
      </c>
      <c r="BL11">
        <v>-770</v>
      </c>
      <c r="BM11">
        <v>3371</v>
      </c>
      <c r="BN11">
        <v>-441</v>
      </c>
      <c r="BO11">
        <v>3673</v>
      </c>
      <c r="BP11">
        <v>-1606</v>
      </c>
      <c r="BQ11">
        <v>3590</v>
      </c>
      <c r="BR11">
        <v>-2737.7840000000001</v>
      </c>
      <c r="BS11" t="s">
        <v>47</v>
      </c>
      <c r="BT11">
        <v>-339</v>
      </c>
      <c r="BU11">
        <v>5</v>
      </c>
      <c r="BV11">
        <v>-2923</v>
      </c>
      <c r="BW11">
        <v>14129</v>
      </c>
      <c r="BX11">
        <v>-416</v>
      </c>
      <c r="BY11">
        <v>2584</v>
      </c>
      <c r="BZ11">
        <v>-7889</v>
      </c>
      <c r="CA11">
        <v>1188</v>
      </c>
      <c r="CB11">
        <v>-1142</v>
      </c>
      <c r="CC11">
        <v>3889</v>
      </c>
      <c r="CD11">
        <v>-2105</v>
      </c>
      <c r="CE11">
        <v>763</v>
      </c>
      <c r="CF11">
        <v>-6883</v>
      </c>
      <c r="CG11">
        <v>17816</v>
      </c>
    </row>
    <row r="12" spans="1:85" x14ac:dyDescent="0.25">
      <c r="A12" s="1">
        <v>40178</v>
      </c>
      <c r="B12">
        <v>-770</v>
      </c>
      <c r="C12">
        <v>1209</v>
      </c>
      <c r="D12">
        <v>-195</v>
      </c>
      <c r="E12">
        <v>1471</v>
      </c>
      <c r="F12">
        <v>-1411</v>
      </c>
      <c r="G12">
        <v>709.7</v>
      </c>
      <c r="H12">
        <v>-1160</v>
      </c>
      <c r="I12" t="s">
        <v>47</v>
      </c>
      <c r="J12">
        <v>-104.959</v>
      </c>
      <c r="K12">
        <v>986.34100000000001</v>
      </c>
      <c r="L12">
        <v>-2507</v>
      </c>
      <c r="M12">
        <v>6776</v>
      </c>
      <c r="N12">
        <v>-1575</v>
      </c>
      <c r="O12">
        <v>6091</v>
      </c>
      <c r="P12">
        <v>-931</v>
      </c>
      <c r="Q12" t="s">
        <v>47</v>
      </c>
      <c r="R12">
        <v>-3471</v>
      </c>
      <c r="S12">
        <v>6555</v>
      </c>
      <c r="T12">
        <v>-699</v>
      </c>
      <c r="U12">
        <v>765</v>
      </c>
      <c r="V12">
        <v>-1391</v>
      </c>
      <c r="W12" t="s">
        <v>47</v>
      </c>
      <c r="X12">
        <v>-532</v>
      </c>
      <c r="Y12">
        <v>2008</v>
      </c>
      <c r="Z12">
        <v>-355</v>
      </c>
      <c r="AA12" t="s">
        <v>47</v>
      </c>
      <c r="AB12">
        <v>-2423</v>
      </c>
      <c r="AC12">
        <v>12845</v>
      </c>
      <c r="AD12">
        <v>-1703.3</v>
      </c>
      <c r="AE12">
        <v>667.3</v>
      </c>
      <c r="AF12">
        <v>-7604</v>
      </c>
      <c r="AG12">
        <v>1174</v>
      </c>
      <c r="AH12">
        <v>-125.27500000000001</v>
      </c>
      <c r="AI12">
        <v>485.60599999999999</v>
      </c>
      <c r="AJ12">
        <v>-6591</v>
      </c>
      <c r="AK12">
        <v>2500</v>
      </c>
      <c r="AL12">
        <v>-12032</v>
      </c>
      <c r="AM12">
        <v>5495</v>
      </c>
      <c r="AN12">
        <v>-16522.6803</v>
      </c>
      <c r="AO12">
        <v>19872.797699999999</v>
      </c>
      <c r="AP12">
        <v>-677</v>
      </c>
      <c r="AQ12">
        <v>1235</v>
      </c>
      <c r="AR12">
        <v>-2131</v>
      </c>
      <c r="AS12" t="s">
        <v>47</v>
      </c>
      <c r="AT12">
        <v>-4945.348</v>
      </c>
      <c r="AU12">
        <v>2438.3150000000001</v>
      </c>
      <c r="AV12">
        <v>-640</v>
      </c>
      <c r="AW12" t="s">
        <v>47</v>
      </c>
      <c r="AX12">
        <v>-709</v>
      </c>
      <c r="AY12" t="s">
        <v>47</v>
      </c>
      <c r="AZ12">
        <v>-279.7</v>
      </c>
      <c r="BA12">
        <v>2347.5</v>
      </c>
      <c r="BB12">
        <v>-748</v>
      </c>
      <c r="BC12">
        <v>5644</v>
      </c>
      <c r="BD12" t="s">
        <v>47</v>
      </c>
      <c r="BE12" t="s">
        <v>47</v>
      </c>
      <c r="BF12">
        <v>-558</v>
      </c>
      <c r="BG12">
        <v>1865</v>
      </c>
      <c r="BH12">
        <v>-628</v>
      </c>
      <c r="BI12">
        <v>1476.7</v>
      </c>
      <c r="BJ12">
        <v>-5454</v>
      </c>
      <c r="BK12">
        <v>617</v>
      </c>
      <c r="BL12">
        <v>-495</v>
      </c>
      <c r="BM12">
        <v>2913</v>
      </c>
      <c r="BN12">
        <v>-293</v>
      </c>
      <c r="BO12">
        <v>3382</v>
      </c>
      <c r="BP12">
        <v>-1785</v>
      </c>
      <c r="BQ12">
        <v>4444</v>
      </c>
      <c r="BR12">
        <v>-1879.5650000000001</v>
      </c>
      <c r="BS12" t="s">
        <v>47</v>
      </c>
      <c r="BT12">
        <v>-225</v>
      </c>
      <c r="BU12">
        <v>11</v>
      </c>
      <c r="BV12">
        <v>-1954</v>
      </c>
      <c r="BW12">
        <v>14950</v>
      </c>
      <c r="BX12">
        <v>-337</v>
      </c>
      <c r="BY12">
        <v>2174</v>
      </c>
      <c r="BZ12">
        <v>-7593</v>
      </c>
      <c r="CA12">
        <v>934</v>
      </c>
      <c r="CB12">
        <v>-1248</v>
      </c>
      <c r="CC12">
        <v>3578</v>
      </c>
      <c r="CD12">
        <v>-2648</v>
      </c>
      <c r="CE12">
        <v>777</v>
      </c>
      <c r="CF12">
        <v>-5963</v>
      </c>
      <c r="CG12">
        <v>14124</v>
      </c>
    </row>
    <row r="13" spans="1:85" x14ac:dyDescent="0.25">
      <c r="A13" s="1">
        <v>40543</v>
      </c>
      <c r="B13">
        <v>-870</v>
      </c>
      <c r="C13">
        <v>1331</v>
      </c>
      <c r="D13">
        <v>-227</v>
      </c>
      <c r="E13">
        <v>2119</v>
      </c>
      <c r="F13">
        <v>-1449.8</v>
      </c>
      <c r="G13">
        <v>741.7</v>
      </c>
      <c r="H13">
        <v>-1472</v>
      </c>
      <c r="I13" t="s">
        <v>47</v>
      </c>
      <c r="J13">
        <v>-128.72800000000001</v>
      </c>
      <c r="K13">
        <v>1497.18</v>
      </c>
      <c r="L13">
        <v>-2548</v>
      </c>
      <c r="M13">
        <v>8688</v>
      </c>
      <c r="N13">
        <v>-1514</v>
      </c>
      <c r="O13">
        <v>6104</v>
      </c>
      <c r="P13">
        <v>-1040</v>
      </c>
      <c r="Q13" t="s">
        <v>47</v>
      </c>
      <c r="R13">
        <v>-3263</v>
      </c>
      <c r="S13">
        <v>7766</v>
      </c>
      <c r="T13">
        <v>-832</v>
      </c>
      <c r="U13">
        <v>975</v>
      </c>
      <c r="V13">
        <v>-1790</v>
      </c>
      <c r="W13" t="s">
        <v>47</v>
      </c>
      <c r="X13">
        <v>-466</v>
      </c>
      <c r="Y13">
        <v>2187</v>
      </c>
      <c r="Z13">
        <v>-397</v>
      </c>
      <c r="AA13" t="s">
        <v>47</v>
      </c>
      <c r="AB13">
        <v>-3653</v>
      </c>
      <c r="AC13">
        <v>14544</v>
      </c>
      <c r="AD13">
        <v>-1530.9</v>
      </c>
      <c r="AE13">
        <v>843.8</v>
      </c>
      <c r="AF13">
        <v>-6873</v>
      </c>
      <c r="AG13">
        <v>1310</v>
      </c>
      <c r="AH13">
        <v>-139.971</v>
      </c>
      <c r="AI13">
        <v>645.45299999999997</v>
      </c>
      <c r="AJ13">
        <v>-6468</v>
      </c>
      <c r="AK13">
        <v>2803</v>
      </c>
      <c r="AL13">
        <v>-12308</v>
      </c>
      <c r="AM13">
        <v>6589</v>
      </c>
      <c r="AN13">
        <v>-18323.152900000001</v>
      </c>
      <c r="AO13">
        <v>20850.96</v>
      </c>
      <c r="AP13">
        <v>-754</v>
      </c>
      <c r="AQ13">
        <v>1411</v>
      </c>
      <c r="AR13">
        <v>-2616</v>
      </c>
      <c r="AS13" t="s">
        <v>47</v>
      </c>
      <c r="AT13">
        <v>-5550.2929999999997</v>
      </c>
      <c r="AU13">
        <v>2250.9090000000001</v>
      </c>
      <c r="AV13">
        <v>-527</v>
      </c>
      <c r="AW13" t="s">
        <v>47</v>
      </c>
      <c r="AX13">
        <v>-876</v>
      </c>
      <c r="AY13" t="s">
        <v>47</v>
      </c>
      <c r="AZ13">
        <v>-305.10000000000002</v>
      </c>
      <c r="BA13">
        <v>2227</v>
      </c>
      <c r="BB13">
        <v>-1002</v>
      </c>
      <c r="BC13">
        <v>5991</v>
      </c>
      <c r="BD13" t="s">
        <v>47</v>
      </c>
      <c r="BE13" t="s">
        <v>47</v>
      </c>
      <c r="BF13">
        <v>-679</v>
      </c>
      <c r="BG13">
        <v>2523</v>
      </c>
      <c r="BH13">
        <v>-677.9</v>
      </c>
      <c r="BI13">
        <v>1810.1</v>
      </c>
      <c r="BJ13">
        <v>-6102</v>
      </c>
      <c r="BK13">
        <v>708</v>
      </c>
      <c r="BL13">
        <v>-621</v>
      </c>
      <c r="BM13">
        <v>3865</v>
      </c>
      <c r="BN13">
        <v>-271</v>
      </c>
      <c r="BO13">
        <v>3508</v>
      </c>
      <c r="BP13">
        <v>-1662</v>
      </c>
      <c r="BQ13">
        <v>5020</v>
      </c>
      <c r="BR13">
        <v>-3634.8890000000001</v>
      </c>
      <c r="BS13" t="s">
        <v>47</v>
      </c>
      <c r="BT13">
        <v>-334</v>
      </c>
      <c r="BU13">
        <v>12</v>
      </c>
      <c r="BV13">
        <v>-2163</v>
      </c>
      <c r="BW13">
        <v>15143</v>
      </c>
      <c r="BX13">
        <v>-376</v>
      </c>
      <c r="BY13">
        <v>3139</v>
      </c>
      <c r="BZ13">
        <v>-8944</v>
      </c>
      <c r="CA13">
        <v>1028</v>
      </c>
      <c r="CB13">
        <v>-1638</v>
      </c>
      <c r="CC13">
        <v>4307</v>
      </c>
      <c r="CD13">
        <v>-3437</v>
      </c>
      <c r="CE13">
        <v>750</v>
      </c>
      <c r="CF13">
        <v>-5758</v>
      </c>
      <c r="CG13">
        <v>17631</v>
      </c>
    </row>
    <row r="14" spans="1:85" x14ac:dyDescent="0.25">
      <c r="A14" s="1">
        <v>40908</v>
      </c>
      <c r="B14">
        <v>-755</v>
      </c>
      <c r="C14">
        <v>1466</v>
      </c>
      <c r="D14">
        <v>-318</v>
      </c>
      <c r="E14">
        <v>2502</v>
      </c>
      <c r="F14">
        <v>-1755</v>
      </c>
      <c r="G14">
        <v>784.1</v>
      </c>
      <c r="H14">
        <v>-1201</v>
      </c>
      <c r="I14" t="s">
        <v>47</v>
      </c>
      <c r="J14">
        <v>-300.89800000000002</v>
      </c>
      <c r="K14">
        <v>1624.627</v>
      </c>
      <c r="L14">
        <v>-3410</v>
      </c>
      <c r="M14">
        <v>10059</v>
      </c>
      <c r="N14">
        <v>-1615</v>
      </c>
      <c r="O14">
        <v>6368</v>
      </c>
      <c r="P14">
        <v>-1313</v>
      </c>
      <c r="Q14" t="s">
        <v>47</v>
      </c>
      <c r="R14">
        <v>-3679</v>
      </c>
      <c r="S14">
        <v>9638</v>
      </c>
      <c r="T14">
        <v>-885</v>
      </c>
      <c r="U14">
        <v>1060</v>
      </c>
      <c r="V14">
        <v>-1938</v>
      </c>
      <c r="W14" t="s">
        <v>47</v>
      </c>
      <c r="X14">
        <v>-576</v>
      </c>
      <c r="Y14">
        <v>2286</v>
      </c>
      <c r="Z14">
        <v>-373</v>
      </c>
      <c r="AA14" t="s">
        <v>47</v>
      </c>
      <c r="AB14">
        <v>-4158</v>
      </c>
      <c r="AC14">
        <v>17081</v>
      </c>
      <c r="AD14">
        <v>-1864.1</v>
      </c>
      <c r="AE14">
        <v>1004.1</v>
      </c>
      <c r="AF14">
        <v>-6569</v>
      </c>
      <c r="AG14">
        <v>1084</v>
      </c>
      <c r="AH14">
        <v>-204.71700000000001</v>
      </c>
      <c r="AI14">
        <v>753.41600000000005</v>
      </c>
      <c r="AJ14">
        <v>-6957</v>
      </c>
      <c r="AK14">
        <v>3148</v>
      </c>
      <c r="AL14">
        <v>-11658</v>
      </c>
      <c r="AM14">
        <v>7575</v>
      </c>
      <c r="AN14">
        <v>-24993.618299999998</v>
      </c>
      <c r="AO14">
        <v>23486.112000000001</v>
      </c>
      <c r="AP14">
        <v>-783</v>
      </c>
      <c r="AQ14">
        <v>1717</v>
      </c>
      <c r="AR14">
        <v>-3915</v>
      </c>
      <c r="AS14" t="s">
        <v>47</v>
      </c>
      <c r="AT14">
        <v>-4545.1580000000004</v>
      </c>
      <c r="AU14">
        <v>2112.5720000000001</v>
      </c>
      <c r="AV14">
        <v>-499</v>
      </c>
      <c r="AW14" t="s">
        <v>47</v>
      </c>
      <c r="AX14">
        <v>-844</v>
      </c>
      <c r="AY14" t="s">
        <v>47</v>
      </c>
      <c r="AZ14">
        <v>-252.3</v>
      </c>
      <c r="BA14">
        <v>2202.5</v>
      </c>
      <c r="BB14">
        <v>-1749</v>
      </c>
      <c r="BC14">
        <v>7510</v>
      </c>
      <c r="BD14" t="s">
        <v>47</v>
      </c>
      <c r="BE14" t="s">
        <v>47</v>
      </c>
      <c r="BF14">
        <v>-597</v>
      </c>
      <c r="BG14">
        <v>2330</v>
      </c>
      <c r="BH14">
        <v>-865.7</v>
      </c>
      <c r="BI14">
        <v>2052.1</v>
      </c>
      <c r="BJ14">
        <v>-6711</v>
      </c>
      <c r="BK14">
        <v>631</v>
      </c>
      <c r="BL14">
        <v>-653</v>
      </c>
      <c r="BM14">
        <v>3625</v>
      </c>
      <c r="BN14">
        <v>-352</v>
      </c>
      <c r="BO14">
        <v>3799</v>
      </c>
      <c r="BP14">
        <v>-1782</v>
      </c>
      <c r="BQ14">
        <v>6051</v>
      </c>
      <c r="BR14">
        <v>-1858</v>
      </c>
      <c r="BS14" t="s">
        <v>47</v>
      </c>
      <c r="BT14">
        <v>-445</v>
      </c>
      <c r="BU14">
        <v>11</v>
      </c>
      <c r="BV14">
        <v>-2195</v>
      </c>
      <c r="BW14">
        <v>15679</v>
      </c>
      <c r="BX14">
        <v>-515</v>
      </c>
      <c r="BY14">
        <v>3350</v>
      </c>
      <c r="BZ14">
        <v>-9085</v>
      </c>
      <c r="CA14">
        <v>1164</v>
      </c>
      <c r="CB14">
        <v>-1835</v>
      </c>
      <c r="CC14">
        <v>4601</v>
      </c>
      <c r="CD14">
        <v>-3367</v>
      </c>
      <c r="CE14">
        <v>805</v>
      </c>
      <c r="CF14">
        <v>-8087</v>
      </c>
      <c r="CG14">
        <v>27551</v>
      </c>
    </row>
    <row r="15" spans="1:85" x14ac:dyDescent="0.25">
      <c r="A15" s="1">
        <v>41274</v>
      </c>
      <c r="B15">
        <v>-910</v>
      </c>
      <c r="C15">
        <v>1492</v>
      </c>
      <c r="D15">
        <v>-376</v>
      </c>
      <c r="E15">
        <v>2486</v>
      </c>
      <c r="F15">
        <v>-2007.9</v>
      </c>
      <c r="G15">
        <v>775.8</v>
      </c>
      <c r="H15">
        <v>-1607</v>
      </c>
      <c r="I15" t="s">
        <v>47</v>
      </c>
      <c r="J15">
        <v>-171.87799999999999</v>
      </c>
      <c r="K15">
        <v>1856.97</v>
      </c>
      <c r="L15">
        <v>-4015</v>
      </c>
      <c r="M15">
        <v>9581</v>
      </c>
      <c r="N15">
        <v>-1929</v>
      </c>
      <c r="O15">
        <v>6991</v>
      </c>
      <c r="P15">
        <v>-1685</v>
      </c>
      <c r="Q15" t="s">
        <v>47</v>
      </c>
      <c r="R15">
        <v>-5236</v>
      </c>
      <c r="S15">
        <v>9725</v>
      </c>
      <c r="T15">
        <v>-976</v>
      </c>
      <c r="U15">
        <v>1095</v>
      </c>
      <c r="V15">
        <v>-1631</v>
      </c>
      <c r="W15" t="s">
        <v>47</v>
      </c>
      <c r="X15">
        <v>-544</v>
      </c>
      <c r="Y15">
        <v>2333</v>
      </c>
      <c r="Z15">
        <v>-339</v>
      </c>
      <c r="AA15" t="s">
        <v>47</v>
      </c>
      <c r="AB15">
        <v>-4827</v>
      </c>
      <c r="AC15">
        <v>17720</v>
      </c>
      <c r="AD15">
        <v>-1994</v>
      </c>
      <c r="AE15">
        <v>1016</v>
      </c>
      <c r="AF15">
        <v>-5621</v>
      </c>
      <c r="AG15">
        <v>1106</v>
      </c>
      <c r="AH15">
        <v>-241</v>
      </c>
      <c r="AI15">
        <v>830</v>
      </c>
      <c r="AJ15">
        <v>-6522</v>
      </c>
      <c r="AK15">
        <v>3338</v>
      </c>
      <c r="AL15">
        <v>-11222</v>
      </c>
      <c r="AM15">
        <v>8496</v>
      </c>
      <c r="AN15">
        <v>-25595.2641</v>
      </c>
      <c r="AO15">
        <v>22958.820899999999</v>
      </c>
      <c r="AP15">
        <v>-970</v>
      </c>
      <c r="AQ15">
        <v>1840</v>
      </c>
      <c r="AR15">
        <v>-4033</v>
      </c>
      <c r="AS15" t="s">
        <v>47</v>
      </c>
      <c r="AT15">
        <v>-4479.2079999999996</v>
      </c>
      <c r="AU15">
        <v>1895.8309999999999</v>
      </c>
      <c r="AV15">
        <v>-423</v>
      </c>
      <c r="AW15" t="s">
        <v>47</v>
      </c>
      <c r="AX15">
        <v>-835</v>
      </c>
      <c r="AY15" t="s">
        <v>47</v>
      </c>
      <c r="AZ15">
        <v>-441.9</v>
      </c>
      <c r="BA15">
        <v>1736.5</v>
      </c>
      <c r="BB15">
        <v>-1613</v>
      </c>
      <c r="BC15">
        <v>8080</v>
      </c>
      <c r="BD15" t="s">
        <v>47</v>
      </c>
      <c r="BE15" t="s">
        <v>47</v>
      </c>
      <c r="BF15">
        <v>-461</v>
      </c>
      <c r="BG15">
        <v>1538</v>
      </c>
      <c r="BH15">
        <v>-955</v>
      </c>
      <c r="BI15">
        <v>2033.8</v>
      </c>
      <c r="BJ15">
        <v>-6763</v>
      </c>
      <c r="BK15">
        <v>586</v>
      </c>
      <c r="BL15">
        <v>-661</v>
      </c>
      <c r="BM15">
        <v>3495</v>
      </c>
      <c r="BN15">
        <v>-419</v>
      </c>
      <c r="BO15">
        <v>4131</v>
      </c>
      <c r="BP15">
        <v>-1612</v>
      </c>
      <c r="BQ15">
        <v>6379</v>
      </c>
      <c r="BR15">
        <v>-2161</v>
      </c>
      <c r="BS15" t="s">
        <v>47</v>
      </c>
      <c r="BT15">
        <v>-541</v>
      </c>
      <c r="BU15">
        <v>0</v>
      </c>
      <c r="BV15">
        <v>-1808</v>
      </c>
      <c r="BW15">
        <v>15560</v>
      </c>
      <c r="BX15">
        <v>-472</v>
      </c>
      <c r="BY15">
        <v>3090</v>
      </c>
      <c r="BZ15">
        <v>-9481</v>
      </c>
      <c r="CA15">
        <v>1188</v>
      </c>
      <c r="CB15">
        <v>-1975</v>
      </c>
      <c r="CC15">
        <v>4436</v>
      </c>
      <c r="CD15">
        <v>-3999</v>
      </c>
      <c r="CE15">
        <v>738</v>
      </c>
      <c r="CF15">
        <v>-10493</v>
      </c>
      <c r="CG15">
        <v>28674</v>
      </c>
    </row>
    <row r="16" spans="1:85" x14ac:dyDescent="0.25">
      <c r="A16" s="1">
        <v>41639</v>
      </c>
      <c r="B16">
        <v>-811</v>
      </c>
      <c r="C16">
        <v>1450</v>
      </c>
      <c r="D16">
        <v>-422</v>
      </c>
      <c r="E16">
        <v>2634</v>
      </c>
      <c r="F16">
        <v>-2156.1</v>
      </c>
      <c r="G16">
        <v>792.3</v>
      </c>
      <c r="H16">
        <v>-1484</v>
      </c>
      <c r="I16" t="s">
        <v>47</v>
      </c>
      <c r="J16">
        <v>-210.804</v>
      </c>
      <c r="K16">
        <v>2393.0219999999999</v>
      </c>
      <c r="L16">
        <v>-4873</v>
      </c>
      <c r="M16">
        <v>10160</v>
      </c>
      <c r="N16">
        <v>-2157</v>
      </c>
      <c r="O16">
        <v>7129</v>
      </c>
      <c r="P16">
        <v>-1252</v>
      </c>
      <c r="Q16" t="s">
        <v>47</v>
      </c>
      <c r="R16">
        <v>-6693</v>
      </c>
      <c r="S16">
        <v>9595</v>
      </c>
      <c r="T16">
        <v>-1039</v>
      </c>
      <c r="U16">
        <v>1252</v>
      </c>
      <c r="V16">
        <v>-1434</v>
      </c>
      <c r="W16" t="s">
        <v>47</v>
      </c>
      <c r="X16">
        <v>-497</v>
      </c>
      <c r="Y16">
        <v>2254</v>
      </c>
      <c r="Z16">
        <v>-348</v>
      </c>
      <c r="AA16" t="s">
        <v>47</v>
      </c>
      <c r="AB16">
        <v>-4975</v>
      </c>
      <c r="AC16">
        <v>17349</v>
      </c>
      <c r="AD16">
        <v>-1542</v>
      </c>
      <c r="AE16">
        <v>969</v>
      </c>
      <c r="AF16">
        <v>-6570</v>
      </c>
      <c r="AG16">
        <v>1062</v>
      </c>
      <c r="AH16">
        <v>-297</v>
      </c>
      <c r="AI16">
        <v>869</v>
      </c>
      <c r="AJ16">
        <v>-5311</v>
      </c>
      <c r="AK16">
        <v>3555</v>
      </c>
      <c r="AL16">
        <v>-10913</v>
      </c>
      <c r="AM16">
        <v>7939</v>
      </c>
      <c r="AN16">
        <v>-29754.176200000002</v>
      </c>
      <c r="AO16">
        <v>22094.114699999998</v>
      </c>
      <c r="AP16">
        <v>-1071</v>
      </c>
      <c r="AQ16">
        <v>2014</v>
      </c>
      <c r="AR16">
        <v>-3823</v>
      </c>
      <c r="AS16" t="s">
        <v>47</v>
      </c>
      <c r="AT16">
        <v>-3398.7959999999998</v>
      </c>
      <c r="AU16">
        <v>2025.7739999999999</v>
      </c>
      <c r="AV16">
        <v>-388</v>
      </c>
      <c r="AW16" t="s">
        <v>47</v>
      </c>
      <c r="AX16">
        <v>-697</v>
      </c>
      <c r="AY16" t="s">
        <v>47</v>
      </c>
      <c r="AZ16">
        <v>-674.9</v>
      </c>
      <c r="BA16">
        <v>1805.5</v>
      </c>
      <c r="BB16">
        <v>-1581</v>
      </c>
      <c r="BC16">
        <v>8492</v>
      </c>
      <c r="BD16" t="s">
        <v>47</v>
      </c>
      <c r="BE16" t="s">
        <v>47</v>
      </c>
      <c r="BF16">
        <v>-407</v>
      </c>
      <c r="BG16">
        <v>804</v>
      </c>
      <c r="BH16">
        <v>-1018.8</v>
      </c>
      <c r="BI16">
        <v>2085.1999999999998</v>
      </c>
      <c r="BJ16">
        <v>-6117</v>
      </c>
      <c r="BK16">
        <v>637</v>
      </c>
      <c r="BL16">
        <v>-482</v>
      </c>
      <c r="BM16">
        <v>3240</v>
      </c>
      <c r="BN16">
        <v>-489</v>
      </c>
      <c r="BO16">
        <v>3998</v>
      </c>
      <c r="BP16">
        <v>-1398</v>
      </c>
      <c r="BQ16">
        <v>6352</v>
      </c>
      <c r="BR16">
        <v>-1877</v>
      </c>
      <c r="BS16" t="s">
        <v>47</v>
      </c>
      <c r="BT16">
        <v>-566</v>
      </c>
      <c r="BU16">
        <v>0</v>
      </c>
      <c r="BV16">
        <v>-1813</v>
      </c>
      <c r="BW16">
        <v>15100</v>
      </c>
      <c r="BX16">
        <v>-465</v>
      </c>
      <c r="BY16">
        <v>3072</v>
      </c>
      <c r="BZ16">
        <v>-9674</v>
      </c>
      <c r="CA16">
        <v>985</v>
      </c>
      <c r="CB16">
        <v>-1791</v>
      </c>
      <c r="CC16">
        <v>3937</v>
      </c>
      <c r="CD16">
        <v>-278</v>
      </c>
      <c r="CE16">
        <v>330</v>
      </c>
      <c r="CF16">
        <v>-11385</v>
      </c>
      <c r="CG16">
        <v>28653</v>
      </c>
    </row>
    <row r="17" spans="1:85" x14ac:dyDescent="0.25">
      <c r="A17" s="1">
        <v>42001</v>
      </c>
      <c r="B17">
        <v>-732</v>
      </c>
      <c r="C17">
        <v>1589</v>
      </c>
      <c r="D17">
        <v>-499</v>
      </c>
      <c r="E17">
        <v>2526</v>
      </c>
      <c r="F17">
        <v>-1901.7</v>
      </c>
      <c r="G17">
        <v>876.2</v>
      </c>
      <c r="H17">
        <v>-1692</v>
      </c>
      <c r="I17" t="s">
        <v>47</v>
      </c>
      <c r="J17">
        <v>-358.28</v>
      </c>
      <c r="K17">
        <v>2549.837</v>
      </c>
      <c r="L17">
        <v>-5296</v>
      </c>
      <c r="M17">
        <v>11266</v>
      </c>
      <c r="N17">
        <v>-2371</v>
      </c>
      <c r="O17">
        <v>8478</v>
      </c>
      <c r="P17">
        <v>-1419</v>
      </c>
      <c r="Q17" t="s">
        <v>47</v>
      </c>
      <c r="R17">
        <v>-6099</v>
      </c>
      <c r="S17">
        <v>11089</v>
      </c>
      <c r="T17">
        <v>-984</v>
      </c>
      <c r="U17">
        <v>1340</v>
      </c>
      <c r="V17">
        <v>-1727</v>
      </c>
      <c r="W17" t="s">
        <v>47</v>
      </c>
      <c r="X17">
        <v>-435</v>
      </c>
      <c r="Y17">
        <v>2260</v>
      </c>
      <c r="Z17">
        <v>-353</v>
      </c>
      <c r="AA17" t="s">
        <v>47</v>
      </c>
      <c r="AB17">
        <v>-4844</v>
      </c>
      <c r="AC17">
        <v>20864</v>
      </c>
      <c r="AD17">
        <v>-1507</v>
      </c>
      <c r="AE17">
        <v>932</v>
      </c>
      <c r="AF17">
        <v>-7186</v>
      </c>
      <c r="AG17">
        <v>1503</v>
      </c>
      <c r="AH17">
        <v>-232</v>
      </c>
      <c r="AI17">
        <v>1002</v>
      </c>
      <c r="AJ17">
        <v>-6021</v>
      </c>
      <c r="AK17">
        <v>3334</v>
      </c>
      <c r="AL17">
        <v>-10685</v>
      </c>
      <c r="AM17">
        <v>7555</v>
      </c>
      <c r="AN17">
        <v>-26320</v>
      </c>
      <c r="AO17">
        <v>15196</v>
      </c>
      <c r="AP17">
        <v>-1345</v>
      </c>
      <c r="AQ17">
        <v>2333</v>
      </c>
      <c r="AR17">
        <v>-3407</v>
      </c>
      <c r="AS17" t="s">
        <v>47</v>
      </c>
      <c r="AT17">
        <v>-3565.9639999999999</v>
      </c>
      <c r="AU17">
        <v>2039.298</v>
      </c>
      <c r="AV17">
        <v>-375</v>
      </c>
      <c r="AW17" t="s">
        <v>47</v>
      </c>
      <c r="AX17">
        <v>-82</v>
      </c>
      <c r="AY17" t="s">
        <v>47</v>
      </c>
      <c r="AZ17">
        <v>-551.4</v>
      </c>
      <c r="BA17">
        <v>2234.6999999999998</v>
      </c>
      <c r="BB17">
        <v>-1532</v>
      </c>
      <c r="BC17">
        <v>9475</v>
      </c>
      <c r="BD17" t="s">
        <v>47</v>
      </c>
      <c r="BE17" t="s">
        <v>47</v>
      </c>
      <c r="BF17">
        <v>-311</v>
      </c>
      <c r="BG17">
        <v>1275</v>
      </c>
      <c r="BH17">
        <v>-1008.2</v>
      </c>
      <c r="BI17">
        <v>2262.9</v>
      </c>
      <c r="BJ17">
        <v>-6111</v>
      </c>
      <c r="BK17">
        <v>709</v>
      </c>
      <c r="BL17">
        <v>-437</v>
      </c>
      <c r="BM17">
        <v>3314</v>
      </c>
      <c r="BN17">
        <v>-674</v>
      </c>
      <c r="BO17">
        <v>4265</v>
      </c>
      <c r="BP17">
        <v>-1453</v>
      </c>
      <c r="BQ17">
        <v>6562</v>
      </c>
      <c r="BR17">
        <v>-6695</v>
      </c>
      <c r="BS17" t="s">
        <v>47</v>
      </c>
      <c r="BT17">
        <v>-737</v>
      </c>
      <c r="BU17">
        <v>0</v>
      </c>
      <c r="BV17">
        <v>-1897</v>
      </c>
      <c r="BW17">
        <v>17253</v>
      </c>
      <c r="BX17">
        <v>-475</v>
      </c>
      <c r="BY17">
        <v>3027</v>
      </c>
      <c r="BZ17">
        <v>-8305</v>
      </c>
      <c r="CA17">
        <v>934</v>
      </c>
      <c r="CB17">
        <v>-1893</v>
      </c>
      <c r="CC17">
        <v>4168</v>
      </c>
      <c r="CD17">
        <v>-249</v>
      </c>
      <c r="CE17">
        <v>114</v>
      </c>
      <c r="CF17">
        <v>-12012</v>
      </c>
      <c r="CG17">
        <v>31466</v>
      </c>
    </row>
    <row r="18" spans="1:85" x14ac:dyDescent="0.25">
      <c r="A18" s="1">
        <v>42372</v>
      </c>
      <c r="B18">
        <v>-804</v>
      </c>
      <c r="C18">
        <v>1676</v>
      </c>
      <c r="D18">
        <v>-464</v>
      </c>
      <c r="E18">
        <v>3113</v>
      </c>
      <c r="F18">
        <v>-2027.7</v>
      </c>
      <c r="G18">
        <v>980.6</v>
      </c>
      <c r="H18">
        <v>-2033</v>
      </c>
      <c r="I18" t="s">
        <v>47</v>
      </c>
      <c r="J18">
        <v>-371.77</v>
      </c>
      <c r="K18">
        <v>2573.73</v>
      </c>
      <c r="L18">
        <v>-5812</v>
      </c>
      <c r="M18">
        <v>9693</v>
      </c>
      <c r="N18">
        <v>-2517</v>
      </c>
      <c r="O18">
        <v>8550</v>
      </c>
      <c r="P18">
        <v>-2171</v>
      </c>
      <c r="Q18" t="s">
        <v>47</v>
      </c>
      <c r="R18">
        <v>-5889</v>
      </c>
      <c r="S18">
        <v>11071</v>
      </c>
      <c r="T18">
        <v>-937</v>
      </c>
      <c r="U18">
        <v>1374</v>
      </c>
      <c r="V18">
        <v>-1756</v>
      </c>
      <c r="W18" t="s">
        <v>47</v>
      </c>
      <c r="X18">
        <v>-882</v>
      </c>
      <c r="Y18">
        <v>2873</v>
      </c>
      <c r="Z18">
        <v>-462</v>
      </c>
      <c r="AA18" t="s">
        <v>47</v>
      </c>
      <c r="AB18">
        <v>-5075</v>
      </c>
      <c r="AC18">
        <v>23760</v>
      </c>
      <c r="AD18">
        <v>-1635</v>
      </c>
      <c r="AE18">
        <v>964</v>
      </c>
      <c r="AF18">
        <v>-8167</v>
      </c>
      <c r="AG18">
        <v>1847</v>
      </c>
      <c r="AH18">
        <v>-327</v>
      </c>
      <c r="AI18">
        <v>1099</v>
      </c>
      <c r="AJ18">
        <v>-7000</v>
      </c>
      <c r="AK18">
        <v>2904</v>
      </c>
      <c r="AL18">
        <v>-11177</v>
      </c>
      <c r="AM18">
        <v>4579</v>
      </c>
      <c r="AN18">
        <v>-25132</v>
      </c>
      <c r="AO18">
        <v>13116</v>
      </c>
      <c r="AP18">
        <v>-1489</v>
      </c>
      <c r="AQ18">
        <v>2860</v>
      </c>
      <c r="AR18">
        <v>-4502</v>
      </c>
      <c r="AS18" t="s">
        <v>47</v>
      </c>
      <c r="AT18">
        <v>-4091.9769999999999</v>
      </c>
      <c r="AU18">
        <v>1797.1990000000001</v>
      </c>
      <c r="AV18">
        <v>-353</v>
      </c>
      <c r="AW18" t="s">
        <v>47</v>
      </c>
      <c r="AX18">
        <v>-505</v>
      </c>
      <c r="AY18" t="s">
        <v>47</v>
      </c>
      <c r="AZ18">
        <v>-672.1</v>
      </c>
      <c r="BA18">
        <v>2191.1999999999998</v>
      </c>
      <c r="BB18">
        <v>-1739</v>
      </c>
      <c r="BC18">
        <v>10096</v>
      </c>
      <c r="BD18" t="s">
        <v>47</v>
      </c>
      <c r="BE18" t="s">
        <v>47</v>
      </c>
      <c r="BF18">
        <v>-314</v>
      </c>
      <c r="BG18">
        <v>1014</v>
      </c>
      <c r="BH18">
        <v>-1132.0999999999999</v>
      </c>
      <c r="BI18">
        <v>2440.6999999999998</v>
      </c>
      <c r="BJ18">
        <v>-7771</v>
      </c>
      <c r="BK18">
        <v>763</v>
      </c>
      <c r="BL18">
        <v>-432</v>
      </c>
      <c r="BM18">
        <v>3463</v>
      </c>
      <c r="BN18">
        <v>-705</v>
      </c>
      <c r="BO18">
        <v>4518</v>
      </c>
      <c r="BP18">
        <v>-2772</v>
      </c>
      <c r="BQ18">
        <v>6516</v>
      </c>
      <c r="BR18">
        <v>-7664</v>
      </c>
      <c r="BS18" t="s">
        <v>47</v>
      </c>
      <c r="BT18">
        <v>-636</v>
      </c>
      <c r="BU18">
        <v>0</v>
      </c>
      <c r="BV18">
        <v>-2135</v>
      </c>
      <c r="BW18">
        <v>18160</v>
      </c>
      <c r="BX18">
        <v>-509</v>
      </c>
      <c r="BY18">
        <v>3035</v>
      </c>
      <c r="BZ18">
        <v>-10256</v>
      </c>
      <c r="CA18">
        <v>1456</v>
      </c>
      <c r="CB18">
        <v>-1867</v>
      </c>
      <c r="CC18">
        <v>4335</v>
      </c>
      <c r="CD18">
        <v>-247</v>
      </c>
      <c r="CE18">
        <v>117</v>
      </c>
      <c r="CF18">
        <v>-13213</v>
      </c>
      <c r="CG18">
        <v>35048</v>
      </c>
    </row>
    <row r="19" spans="1:85" x14ac:dyDescent="0.25">
      <c r="A19" s="1">
        <v>42736</v>
      </c>
      <c r="B19">
        <v>-1302</v>
      </c>
      <c r="C19">
        <v>3288</v>
      </c>
      <c r="D19">
        <v>-586</v>
      </c>
      <c r="E19">
        <v>3763</v>
      </c>
      <c r="F19">
        <v>-2258.6</v>
      </c>
      <c r="G19">
        <v>1323.1</v>
      </c>
      <c r="H19">
        <v>-1335</v>
      </c>
      <c r="I19" t="s">
        <v>47</v>
      </c>
      <c r="J19">
        <v>-316.3</v>
      </c>
      <c r="K19">
        <v>2780.8780000000002</v>
      </c>
      <c r="L19">
        <v>-4145</v>
      </c>
      <c r="M19">
        <v>10005</v>
      </c>
      <c r="N19">
        <v>-2578</v>
      </c>
      <c r="O19">
        <v>8408</v>
      </c>
      <c r="P19">
        <v>-1312</v>
      </c>
      <c r="Q19" t="s">
        <v>47</v>
      </c>
      <c r="R19">
        <v>-5823</v>
      </c>
      <c r="S19">
        <v>11841</v>
      </c>
      <c r="T19">
        <v>-925</v>
      </c>
      <c r="U19">
        <v>1380</v>
      </c>
      <c r="V19">
        <v>-1485</v>
      </c>
      <c r="W19" t="s">
        <v>47</v>
      </c>
      <c r="X19">
        <v>-853</v>
      </c>
      <c r="Y19">
        <v>2939</v>
      </c>
      <c r="Z19">
        <v>-472</v>
      </c>
      <c r="AA19" t="s">
        <v>47</v>
      </c>
      <c r="AB19">
        <v>-5889</v>
      </c>
      <c r="AC19">
        <v>25384</v>
      </c>
      <c r="AD19">
        <v>-1530</v>
      </c>
      <c r="AE19">
        <v>935</v>
      </c>
      <c r="AF19">
        <v>-8037</v>
      </c>
      <c r="AG19">
        <v>1629</v>
      </c>
      <c r="AH19">
        <v>-294</v>
      </c>
      <c r="AI19">
        <v>1125</v>
      </c>
      <c r="AJ19">
        <v>-7927</v>
      </c>
      <c r="AK19">
        <v>2564</v>
      </c>
      <c r="AL19">
        <v>-9067</v>
      </c>
      <c r="AM19">
        <v>4637</v>
      </c>
      <c r="AN19">
        <v>-18106</v>
      </c>
      <c r="AO19">
        <v>15247</v>
      </c>
      <c r="AP19">
        <v>-1628</v>
      </c>
      <c r="AQ19">
        <v>3189</v>
      </c>
      <c r="AR19">
        <v>-5531</v>
      </c>
      <c r="AS19" t="s">
        <v>47</v>
      </c>
      <c r="AT19">
        <v>-4639.1610000000001</v>
      </c>
      <c r="AU19">
        <v>1633.502</v>
      </c>
      <c r="AV19">
        <v>-351</v>
      </c>
      <c r="AW19" t="s">
        <v>47</v>
      </c>
      <c r="AX19">
        <v>0</v>
      </c>
      <c r="AY19" t="s">
        <v>47</v>
      </c>
      <c r="AZ19">
        <v>-611</v>
      </c>
      <c r="BA19">
        <v>2432.1999999999998</v>
      </c>
      <c r="BB19">
        <v>-2150</v>
      </c>
      <c r="BC19">
        <v>10546</v>
      </c>
      <c r="BD19" t="s">
        <v>47</v>
      </c>
      <c r="BE19" t="s">
        <v>47</v>
      </c>
      <c r="BF19">
        <v>-477</v>
      </c>
      <c r="BG19">
        <v>2506</v>
      </c>
      <c r="BH19">
        <v>-1334.9</v>
      </c>
      <c r="BI19">
        <v>2698.6</v>
      </c>
      <c r="BJ19">
        <v>-8492</v>
      </c>
      <c r="BK19">
        <v>819</v>
      </c>
      <c r="BL19">
        <v>-360</v>
      </c>
      <c r="BM19">
        <v>3392</v>
      </c>
      <c r="BN19">
        <v>-704</v>
      </c>
      <c r="BO19">
        <v>4247</v>
      </c>
      <c r="BP19">
        <v>-2083</v>
      </c>
      <c r="BQ19">
        <v>6892</v>
      </c>
      <c r="BR19">
        <v>-6572</v>
      </c>
      <c r="BS19" t="s">
        <v>47</v>
      </c>
      <c r="BT19">
        <v>-1001</v>
      </c>
      <c r="BU19">
        <v>0</v>
      </c>
      <c r="BV19">
        <v>-2406</v>
      </c>
      <c r="BW19">
        <v>13885</v>
      </c>
      <c r="BX19">
        <v>-476</v>
      </c>
      <c r="BY19">
        <v>2876</v>
      </c>
      <c r="BZ19">
        <v>-9187</v>
      </c>
      <c r="CA19">
        <v>1055</v>
      </c>
      <c r="CB19">
        <v>-1804</v>
      </c>
      <c r="CC19">
        <v>4278</v>
      </c>
      <c r="CD19">
        <v>-235</v>
      </c>
      <c r="CE19">
        <v>123</v>
      </c>
      <c r="CF19">
        <v>-13152</v>
      </c>
      <c r="CG19">
        <v>38978</v>
      </c>
    </row>
    <row r="20" spans="1:85" x14ac:dyDescent="0.25">
      <c r="A20" s="1">
        <v>43100</v>
      </c>
      <c r="B20">
        <v>-1698</v>
      </c>
      <c r="C20">
        <v>3077</v>
      </c>
      <c r="D20">
        <v>-678</v>
      </c>
      <c r="E20">
        <v>3692</v>
      </c>
      <c r="F20">
        <v>-2182.5</v>
      </c>
      <c r="G20">
        <v>1333.7</v>
      </c>
      <c r="H20">
        <v>-1374</v>
      </c>
      <c r="I20" t="s">
        <v>47</v>
      </c>
      <c r="J20">
        <v>-338.9</v>
      </c>
      <c r="K20">
        <v>2955.6</v>
      </c>
      <c r="L20">
        <v>-3996</v>
      </c>
      <c r="M20">
        <v>10303</v>
      </c>
      <c r="N20">
        <v>-2366</v>
      </c>
      <c r="O20">
        <v>6550</v>
      </c>
      <c r="P20">
        <v>-777</v>
      </c>
      <c r="Q20" t="s">
        <v>47</v>
      </c>
      <c r="R20">
        <v>-7112</v>
      </c>
      <c r="S20">
        <v>12707</v>
      </c>
      <c r="T20">
        <v>-969</v>
      </c>
      <c r="U20">
        <v>1668</v>
      </c>
      <c r="V20">
        <v>-1347</v>
      </c>
      <c r="W20" t="s">
        <v>47</v>
      </c>
      <c r="X20">
        <v>-1044</v>
      </c>
      <c r="Y20">
        <v>2715</v>
      </c>
      <c r="Z20">
        <v>-393</v>
      </c>
      <c r="AA20" t="s">
        <v>47</v>
      </c>
      <c r="AB20">
        <v>-6744</v>
      </c>
      <c r="AC20">
        <v>25686</v>
      </c>
      <c r="AD20">
        <v>-1920</v>
      </c>
      <c r="AE20">
        <v>1056</v>
      </c>
      <c r="AF20">
        <v>-9149</v>
      </c>
      <c r="AG20">
        <v>1985</v>
      </c>
      <c r="AH20">
        <v>-664</v>
      </c>
      <c r="AI20">
        <v>832</v>
      </c>
      <c r="AJ20">
        <v>-7226</v>
      </c>
      <c r="AK20">
        <v>2722</v>
      </c>
      <c r="AL20">
        <v>-8490</v>
      </c>
      <c r="AM20">
        <v>4621</v>
      </c>
      <c r="AN20">
        <v>-13767</v>
      </c>
      <c r="AO20">
        <v>16520</v>
      </c>
      <c r="AP20">
        <v>-1823</v>
      </c>
      <c r="AQ20">
        <v>3252</v>
      </c>
      <c r="AR20">
        <v>-5928</v>
      </c>
      <c r="AS20" t="s">
        <v>47</v>
      </c>
      <c r="AT20">
        <v>-5594.3720000000003</v>
      </c>
      <c r="AU20">
        <v>1870.1210000000001</v>
      </c>
      <c r="AV20">
        <v>-264</v>
      </c>
      <c r="AW20" t="s">
        <v>47</v>
      </c>
      <c r="AX20">
        <v>-391</v>
      </c>
      <c r="AY20" t="s">
        <v>47</v>
      </c>
      <c r="AZ20">
        <v>-605.20000000000005</v>
      </c>
      <c r="BA20">
        <v>2699.1</v>
      </c>
      <c r="BB20">
        <v>-1889</v>
      </c>
      <c r="BC20">
        <v>10888</v>
      </c>
      <c r="BD20" t="s">
        <v>47</v>
      </c>
      <c r="BE20" t="s">
        <v>47</v>
      </c>
      <c r="BF20">
        <v>-601</v>
      </c>
      <c r="BG20">
        <v>2646</v>
      </c>
      <c r="BH20">
        <v>-1263.5</v>
      </c>
      <c r="BI20">
        <v>2494.6</v>
      </c>
      <c r="BJ20">
        <v>-7527</v>
      </c>
      <c r="BK20">
        <v>827</v>
      </c>
      <c r="BL20">
        <v>-420</v>
      </c>
      <c r="BM20">
        <v>2353</v>
      </c>
      <c r="BN20">
        <v>-740</v>
      </c>
      <c r="BO20">
        <v>3954</v>
      </c>
      <c r="BP20">
        <v>-1956</v>
      </c>
      <c r="BQ20">
        <v>6818</v>
      </c>
      <c r="BR20">
        <v>-7450</v>
      </c>
      <c r="BS20" t="s">
        <v>47</v>
      </c>
      <c r="BT20">
        <v>-1275</v>
      </c>
      <c r="BU20">
        <v>0</v>
      </c>
      <c r="BV20">
        <v>-2602</v>
      </c>
      <c r="BW20">
        <v>13885</v>
      </c>
      <c r="BX20">
        <v>-434</v>
      </c>
      <c r="BY20">
        <v>2844</v>
      </c>
      <c r="BZ20">
        <v>-8992</v>
      </c>
      <c r="CA20">
        <v>1117</v>
      </c>
      <c r="CB20">
        <v>-1509</v>
      </c>
      <c r="CC20">
        <v>3962</v>
      </c>
      <c r="CD20">
        <v>-261</v>
      </c>
      <c r="CE20">
        <v>177</v>
      </c>
      <c r="CF20">
        <v>-13052</v>
      </c>
      <c r="CG20">
        <v>40415</v>
      </c>
    </row>
    <row r="21" spans="1:85" x14ac:dyDescent="0.25">
      <c r="A21" s="1">
        <v>43464</v>
      </c>
      <c r="B21">
        <v>-1780</v>
      </c>
      <c r="C21">
        <v>3196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C20" sqref="C20"/>
    </sheetView>
  </sheetViews>
  <sheetFormatPr defaultRowHeight="14.5" x14ac:dyDescent="0.35"/>
  <cols>
    <col min="1" max="1" width="11" customWidth="1"/>
    <col min="2" max="2" width="11.1796875" customWidth="1"/>
  </cols>
  <sheetData>
    <row r="1" spans="1:43" x14ac:dyDescent="0.25">
      <c r="A1" t="s">
        <v>42</v>
      </c>
      <c r="B1" s="1">
        <v>36891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72</v>
      </c>
      <c r="C6" t="s">
        <v>72</v>
      </c>
      <c r="D6" t="s">
        <v>72</v>
      </c>
      <c r="E6" t="s">
        <v>72</v>
      </c>
      <c r="F6" t="s">
        <v>72</v>
      </c>
      <c r="G6" t="s">
        <v>72</v>
      </c>
      <c r="H6" t="s">
        <v>72</v>
      </c>
      <c r="I6" t="s">
        <v>72</v>
      </c>
      <c r="J6" t="s">
        <v>72</v>
      </c>
      <c r="K6" t="s">
        <v>72</v>
      </c>
      <c r="L6" t="s">
        <v>72</v>
      </c>
      <c r="M6" t="s">
        <v>72</v>
      </c>
      <c r="N6" t="s">
        <v>72</v>
      </c>
      <c r="O6" t="s">
        <v>72</v>
      </c>
      <c r="P6" t="s">
        <v>72</v>
      </c>
      <c r="Q6" t="s">
        <v>72</v>
      </c>
      <c r="R6" t="s">
        <v>72</v>
      </c>
      <c r="S6" t="s">
        <v>72</v>
      </c>
      <c r="T6" t="s">
        <v>72</v>
      </c>
      <c r="U6" t="s">
        <v>72</v>
      </c>
      <c r="V6" t="s">
        <v>72</v>
      </c>
      <c r="W6" t="s">
        <v>72</v>
      </c>
      <c r="X6" t="s">
        <v>72</v>
      </c>
      <c r="Y6" t="s">
        <v>72</v>
      </c>
      <c r="Z6" t="s">
        <v>72</v>
      </c>
      <c r="AA6" t="s">
        <v>72</v>
      </c>
      <c r="AB6" t="s">
        <v>72</v>
      </c>
      <c r="AC6" t="s">
        <v>72</v>
      </c>
      <c r="AD6" t="s">
        <v>72</v>
      </c>
      <c r="AE6" t="s">
        <v>72</v>
      </c>
      <c r="AF6" t="s">
        <v>72</v>
      </c>
      <c r="AG6" t="s">
        <v>72</v>
      </c>
      <c r="AH6" t="s">
        <v>72</v>
      </c>
      <c r="AI6" t="s">
        <v>72</v>
      </c>
      <c r="AJ6" t="s">
        <v>72</v>
      </c>
      <c r="AK6" t="s">
        <v>72</v>
      </c>
      <c r="AL6" t="s">
        <v>72</v>
      </c>
      <c r="AM6" t="s">
        <v>72</v>
      </c>
      <c r="AN6" t="s">
        <v>72</v>
      </c>
      <c r="AO6" t="s">
        <v>72</v>
      </c>
      <c r="AP6" t="s">
        <v>72</v>
      </c>
      <c r="AQ6" t="s">
        <v>72</v>
      </c>
    </row>
    <row r="7" spans="1:43" x14ac:dyDescent="0.25">
      <c r="A7" s="2" t="e">
        <f ca="1">_xll.BDH(B$4,B$6,$B1,$B2,"Dir=V","Per=Y","Days=A","Dts=S","cols=2;rows=19")</f>
        <v>#NAME?</v>
      </c>
      <c r="B7">
        <v>8.7727000000000004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6.8735999999999997</v>
      </c>
      <c r="C8">
        <v>4.4817999999999998</v>
      </c>
      <c r="D8">
        <v>2.2147999999999999</v>
      </c>
      <c r="E8">
        <v>20.558599999999998</v>
      </c>
      <c r="F8">
        <v>2.7484000000000002</v>
      </c>
      <c r="G8">
        <v>2.4352</v>
      </c>
      <c r="H8">
        <v>2.2227999999999999</v>
      </c>
      <c r="I8">
        <v>17.1921</v>
      </c>
      <c r="J8">
        <v>4.9797000000000002</v>
      </c>
      <c r="K8">
        <v>2.6132999999999997</v>
      </c>
      <c r="L8">
        <v>32.859499999999997</v>
      </c>
      <c r="M8">
        <v>2.5855999999999999</v>
      </c>
      <c r="N8">
        <v>19.892199999999999</v>
      </c>
      <c r="O8">
        <v>4.9953000000000003</v>
      </c>
      <c r="P8">
        <v>10.753399999999999</v>
      </c>
      <c r="Q8">
        <v>2.9024000000000001</v>
      </c>
      <c r="R8">
        <v>1.8988</v>
      </c>
      <c r="S8">
        <v>2.9512999999999998</v>
      </c>
      <c r="T8">
        <v>2.4035000000000002</v>
      </c>
      <c r="U8">
        <v>2.6588000000000003</v>
      </c>
      <c r="V8">
        <v>6.6802999999999999</v>
      </c>
      <c r="W8">
        <v>32.896700000000003</v>
      </c>
      <c r="X8">
        <v>2.8439000000000001</v>
      </c>
      <c r="Y8">
        <v>28.9666</v>
      </c>
      <c r="Z8">
        <v>24.742699999999999</v>
      </c>
      <c r="AA8">
        <v>7.0472000000000001</v>
      </c>
      <c r="AB8">
        <v>3.7119</v>
      </c>
      <c r="AC8">
        <v>9.2093000000000007</v>
      </c>
      <c r="AD8">
        <v>1.8388</v>
      </c>
      <c r="AE8">
        <v>2.3534000000000002</v>
      </c>
      <c r="AF8">
        <v>4.7367999999999997</v>
      </c>
      <c r="AG8">
        <v>1.9157999999999999</v>
      </c>
      <c r="AH8">
        <v>2.6448</v>
      </c>
      <c r="AI8">
        <v>1.8313999999999999</v>
      </c>
      <c r="AJ8">
        <v>16.5136</v>
      </c>
      <c r="AK8">
        <v>1.9624999999999999</v>
      </c>
      <c r="AL8">
        <v>3.5505</v>
      </c>
      <c r="AM8">
        <v>2.0807000000000002</v>
      </c>
      <c r="AN8">
        <v>3.5117000000000003</v>
      </c>
      <c r="AO8">
        <v>8.9481000000000002</v>
      </c>
      <c r="AP8">
        <v>3.1013999999999999</v>
      </c>
      <c r="AQ8">
        <v>4.3422000000000001</v>
      </c>
    </row>
    <row r="9" spans="1:43" x14ac:dyDescent="0.25">
      <c r="A9" s="1">
        <v>37621</v>
      </c>
      <c r="B9">
        <v>6.6913999999999998</v>
      </c>
      <c r="C9">
        <v>4.0285000000000002</v>
      </c>
      <c r="D9">
        <v>2.1766999999999999</v>
      </c>
      <c r="E9">
        <v>33.591200000000001</v>
      </c>
      <c r="F9">
        <v>2.7324999999999999</v>
      </c>
      <c r="G9">
        <v>2.1347999999999998</v>
      </c>
      <c r="H9">
        <v>2.4407000000000001</v>
      </c>
      <c r="I9">
        <v>16.721699999999998</v>
      </c>
      <c r="J9">
        <v>4.3330000000000002</v>
      </c>
      <c r="K9">
        <v>2.9337</v>
      </c>
      <c r="L9">
        <v>30.090199999999999</v>
      </c>
      <c r="M9">
        <v>2.2502</v>
      </c>
      <c r="N9">
        <v>19.369700000000002</v>
      </c>
      <c r="O9">
        <v>5.3402000000000003</v>
      </c>
      <c r="P9">
        <v>8.7194000000000003</v>
      </c>
      <c r="Q9">
        <v>3.1419000000000001</v>
      </c>
      <c r="R9">
        <v>1.78</v>
      </c>
      <c r="S9">
        <v>3.1636000000000002</v>
      </c>
      <c r="T9">
        <v>2.4047999999999998</v>
      </c>
      <c r="U9">
        <v>2.6132999999999997</v>
      </c>
      <c r="V9">
        <v>5.5766</v>
      </c>
      <c r="W9">
        <v>32.199300000000001</v>
      </c>
      <c r="X9">
        <v>3.0148999999999999</v>
      </c>
      <c r="Y9">
        <v>35.744500000000002</v>
      </c>
      <c r="Z9">
        <v>22.120899999999999</v>
      </c>
      <c r="AA9">
        <v>5.5666000000000002</v>
      </c>
      <c r="AB9">
        <v>3.5563000000000002</v>
      </c>
      <c r="AC9">
        <v>11.965</v>
      </c>
      <c r="AD9">
        <v>1.7275</v>
      </c>
      <c r="AE9">
        <v>2.1412</v>
      </c>
      <c r="AF9">
        <v>21.007999999999999</v>
      </c>
      <c r="AG9">
        <v>2.1852999999999998</v>
      </c>
      <c r="AH9">
        <v>2.4483999999999999</v>
      </c>
      <c r="AI9">
        <v>1.7112000000000001</v>
      </c>
      <c r="AJ9">
        <v>14.856199999999999</v>
      </c>
      <c r="AK9">
        <v>1.9736</v>
      </c>
      <c r="AL9">
        <v>3.2928999999999999</v>
      </c>
      <c r="AM9">
        <v>1.8018999999999998</v>
      </c>
      <c r="AN9">
        <v>3.6829999999999998</v>
      </c>
      <c r="AO9">
        <v>10.7189</v>
      </c>
      <c r="AP9">
        <v>4.0244</v>
      </c>
      <c r="AQ9">
        <v>4.3867000000000003</v>
      </c>
    </row>
    <row r="10" spans="1:43" x14ac:dyDescent="0.25">
      <c r="A10" s="1">
        <v>37986</v>
      </c>
      <c r="B10">
        <v>6.5914000000000001</v>
      </c>
      <c r="C10">
        <v>3.4666000000000001</v>
      </c>
      <c r="D10">
        <v>2.1326999999999998</v>
      </c>
      <c r="E10">
        <v>35.500900000000001</v>
      </c>
      <c r="F10">
        <v>2.5114999999999998</v>
      </c>
      <c r="G10">
        <v>2.1440999999999999</v>
      </c>
      <c r="H10">
        <v>2.8727</v>
      </c>
      <c r="I10">
        <v>16.1311</v>
      </c>
      <c r="J10">
        <v>3.8967999999999998</v>
      </c>
      <c r="K10">
        <v>2.9845999999999999</v>
      </c>
      <c r="L10">
        <v>27.313800000000001</v>
      </c>
      <c r="M10">
        <v>2.2749000000000001</v>
      </c>
      <c r="N10">
        <v>18.973800000000001</v>
      </c>
      <c r="O10">
        <v>5.2683</v>
      </c>
      <c r="P10">
        <v>7.8357000000000001</v>
      </c>
      <c r="Q10">
        <v>3.9539</v>
      </c>
      <c r="R10">
        <v>1.9237</v>
      </c>
      <c r="S10">
        <v>3.2885</v>
      </c>
      <c r="T10">
        <v>2.5242</v>
      </c>
      <c r="U10">
        <v>2.6061000000000001</v>
      </c>
      <c r="V10">
        <v>5.4922000000000004</v>
      </c>
      <c r="W10">
        <v>32.066400000000002</v>
      </c>
      <c r="X10">
        <v>2.9573999999999998</v>
      </c>
      <c r="Y10">
        <v>37.770400000000002</v>
      </c>
      <c r="Z10">
        <v>19.4282</v>
      </c>
      <c r="AA10">
        <v>4.2529000000000003</v>
      </c>
      <c r="AB10">
        <v>2.9750000000000001</v>
      </c>
      <c r="AC10">
        <v>12.355</v>
      </c>
      <c r="AD10">
        <v>1.6055000000000001</v>
      </c>
      <c r="AE10">
        <v>2.1335000000000002</v>
      </c>
      <c r="AF10">
        <v>99.479500000000002</v>
      </c>
      <c r="AG10">
        <v>2.3124000000000002</v>
      </c>
      <c r="AH10">
        <v>2.5015999999999998</v>
      </c>
      <c r="AI10">
        <v>1.6158999999999999</v>
      </c>
      <c r="AJ10">
        <v>13.7972</v>
      </c>
      <c r="AK10">
        <v>1.8134999999999999</v>
      </c>
      <c r="AL10">
        <v>3.1070000000000002</v>
      </c>
      <c r="AM10">
        <v>1.7974000000000001</v>
      </c>
      <c r="AN10">
        <v>3.9091</v>
      </c>
      <c r="AO10">
        <v>10.545</v>
      </c>
      <c r="AP10">
        <v>4.6117999999999997</v>
      </c>
      <c r="AQ10">
        <v>4.6475999999999997</v>
      </c>
    </row>
    <row r="11" spans="1:43" x14ac:dyDescent="0.25">
      <c r="A11" s="1">
        <v>38352</v>
      </c>
      <c r="B11">
        <v>5.1779000000000002</v>
      </c>
      <c r="C11">
        <v>2.9733000000000001</v>
      </c>
      <c r="D11">
        <v>2.6438000000000001</v>
      </c>
      <c r="E11">
        <v>32.878100000000003</v>
      </c>
      <c r="F11">
        <v>2.4131</v>
      </c>
      <c r="G11">
        <v>2.1738</v>
      </c>
      <c r="H11">
        <v>3.2559</v>
      </c>
      <c r="I11">
        <v>19.898800000000001</v>
      </c>
      <c r="J11">
        <v>3.9502000000000002</v>
      </c>
      <c r="K11">
        <v>3.3462999999999998</v>
      </c>
      <c r="L11">
        <v>29.486999999999998</v>
      </c>
      <c r="M11">
        <v>2.488</v>
      </c>
      <c r="N11">
        <v>18.615600000000001</v>
      </c>
      <c r="O11">
        <v>5.3065999999999995</v>
      </c>
      <c r="P11">
        <v>7.6536</v>
      </c>
      <c r="Q11">
        <v>3.3915000000000002</v>
      </c>
      <c r="R11">
        <v>2.0015999999999998</v>
      </c>
      <c r="S11">
        <v>3.4603000000000002</v>
      </c>
      <c r="T11">
        <v>2.3769999999999998</v>
      </c>
      <c r="U11">
        <v>2.6715</v>
      </c>
      <c r="V11">
        <v>5.2675999999999998</v>
      </c>
      <c r="W11">
        <v>32.46</v>
      </c>
      <c r="X11">
        <v>3.0421</v>
      </c>
      <c r="Y11">
        <v>36.457299999999996</v>
      </c>
      <c r="Z11">
        <v>17.5261</v>
      </c>
      <c r="AA11">
        <v>3.4546999999999999</v>
      </c>
      <c r="AB11">
        <v>3.1088</v>
      </c>
      <c r="AC11">
        <v>10.8499</v>
      </c>
      <c r="AD11">
        <v>1.5857999999999999</v>
      </c>
      <c r="AE11">
        <v>1.9177999999999999</v>
      </c>
      <c r="AF11">
        <v>7.4981</v>
      </c>
      <c r="AG11">
        <v>2.2176999999999998</v>
      </c>
      <c r="AH11">
        <v>2.4990000000000001</v>
      </c>
      <c r="AI11">
        <v>2.0213999999999999</v>
      </c>
      <c r="AJ11">
        <v>17.0899</v>
      </c>
      <c r="AK11">
        <v>1.6753</v>
      </c>
      <c r="AL11">
        <v>3.0705</v>
      </c>
      <c r="AM11">
        <v>1.8176999999999999</v>
      </c>
      <c r="AN11">
        <v>4.4916</v>
      </c>
      <c r="AO11">
        <v>6.4051999999999998</v>
      </c>
      <c r="AP11">
        <v>3.5789</v>
      </c>
      <c r="AQ11">
        <v>5.2426000000000004</v>
      </c>
    </row>
    <row r="12" spans="1:43" x14ac:dyDescent="0.25">
      <c r="A12" s="1">
        <v>38717</v>
      </c>
      <c r="B12">
        <v>4.8705999999999996</v>
      </c>
      <c r="C12">
        <v>2.4087000000000001</v>
      </c>
      <c r="D12">
        <v>2.9234</v>
      </c>
      <c r="E12">
        <v>28.4909</v>
      </c>
      <c r="F12">
        <v>2.2555000000000001</v>
      </c>
      <c r="G12">
        <v>2.1347</v>
      </c>
      <c r="H12">
        <v>3.3917999999999999</v>
      </c>
      <c r="I12">
        <v>24.5534</v>
      </c>
      <c r="J12">
        <v>4.2439</v>
      </c>
      <c r="K12">
        <v>3.44</v>
      </c>
      <c r="L12">
        <v>32.017299999999999</v>
      </c>
      <c r="M12">
        <v>2.6147999999999998</v>
      </c>
      <c r="N12">
        <v>17.7682</v>
      </c>
      <c r="O12">
        <v>5.4912000000000001</v>
      </c>
      <c r="P12">
        <v>6.3392999999999997</v>
      </c>
      <c r="Q12">
        <v>2.9335</v>
      </c>
      <c r="R12">
        <v>1.8629</v>
      </c>
      <c r="S12">
        <v>3.1310000000000002</v>
      </c>
      <c r="T12">
        <v>2.2631000000000001</v>
      </c>
      <c r="U12">
        <v>2.6699000000000002</v>
      </c>
      <c r="V12">
        <v>4.4513999999999996</v>
      </c>
      <c r="W12">
        <v>34.6417</v>
      </c>
      <c r="X12">
        <v>3.2025999999999999</v>
      </c>
      <c r="Y12">
        <v>33.631900000000002</v>
      </c>
      <c r="Z12">
        <v>16.996600000000001</v>
      </c>
      <c r="AA12">
        <v>3.0560999999999998</v>
      </c>
      <c r="AB12">
        <v>3.1071</v>
      </c>
      <c r="AC12">
        <v>9.8216999999999999</v>
      </c>
      <c r="AD12">
        <v>1.7042000000000002</v>
      </c>
      <c r="AE12">
        <v>1.6718999999999999</v>
      </c>
      <c r="AF12">
        <v>5.2922000000000002</v>
      </c>
      <c r="AG12">
        <v>2.0831</v>
      </c>
      <c r="AH12">
        <v>3.2294999999999998</v>
      </c>
      <c r="AI12">
        <v>1.962</v>
      </c>
      <c r="AJ12">
        <v>19.861499999999999</v>
      </c>
      <c r="AK12">
        <v>1.6021999999999998</v>
      </c>
      <c r="AL12">
        <v>3.3212000000000002</v>
      </c>
      <c r="AM12">
        <v>1.9222999999999999</v>
      </c>
      <c r="AN12">
        <v>5.7503000000000002</v>
      </c>
      <c r="AO12">
        <v>4.8868999999999998</v>
      </c>
      <c r="AP12">
        <v>2.5577999999999999</v>
      </c>
      <c r="AQ12">
        <v>5.6383999999999999</v>
      </c>
    </row>
    <row r="13" spans="1:43" x14ac:dyDescent="0.25">
      <c r="A13" s="1">
        <v>39082</v>
      </c>
      <c r="B13">
        <v>3.9196</v>
      </c>
      <c r="C13">
        <v>2.5632000000000001</v>
      </c>
      <c r="D13">
        <v>2.6672000000000002</v>
      </c>
      <c r="E13">
        <v>22.7027</v>
      </c>
      <c r="F13">
        <v>1.9923999999999999</v>
      </c>
      <c r="G13">
        <v>2.3073000000000001</v>
      </c>
      <c r="H13">
        <v>3.8841000000000001</v>
      </c>
      <c r="I13">
        <v>21.232500000000002</v>
      </c>
      <c r="J13">
        <v>4.2556000000000003</v>
      </c>
      <c r="K13">
        <v>3.0245000000000002</v>
      </c>
      <c r="L13">
        <v>32.371099999999998</v>
      </c>
      <c r="M13">
        <v>2.5949999999999998</v>
      </c>
      <c r="N13">
        <v>17.829699999999999</v>
      </c>
      <c r="O13">
        <v>5.7141000000000002</v>
      </c>
      <c r="P13">
        <v>5.8773</v>
      </c>
      <c r="Q13">
        <v>2.7389999999999999</v>
      </c>
      <c r="R13">
        <v>1.7284999999999999</v>
      </c>
      <c r="S13">
        <v>2.7988</v>
      </c>
      <c r="T13">
        <v>2.2684000000000002</v>
      </c>
      <c r="U13">
        <v>2.6105999999999998</v>
      </c>
      <c r="V13">
        <v>4.4297000000000004</v>
      </c>
      <c r="W13">
        <v>34.396900000000002</v>
      </c>
      <c r="X13">
        <v>3.2277</v>
      </c>
      <c r="Y13">
        <v>32.016599999999997</v>
      </c>
      <c r="Z13">
        <v>11.700099999999999</v>
      </c>
      <c r="AA13">
        <v>2.677</v>
      </c>
      <c r="AB13">
        <v>2.8125</v>
      </c>
      <c r="AC13">
        <v>8.7289999999999992</v>
      </c>
      <c r="AD13">
        <v>1.8618999999999999</v>
      </c>
      <c r="AE13">
        <v>1.6623000000000001</v>
      </c>
      <c r="AF13">
        <v>4.1143000000000001</v>
      </c>
      <c r="AG13">
        <v>1.8254999999999999</v>
      </c>
      <c r="AH13">
        <v>3.5632000000000001</v>
      </c>
      <c r="AI13">
        <v>1.7826</v>
      </c>
      <c r="AJ13">
        <v>19.413699999999999</v>
      </c>
      <c r="AK13">
        <v>1.5558000000000001</v>
      </c>
      <c r="AL13">
        <v>3.3048000000000002</v>
      </c>
      <c r="AM13">
        <v>2.0977999999999999</v>
      </c>
      <c r="AN13">
        <v>6.0899000000000001</v>
      </c>
      <c r="AO13">
        <v>3.9085000000000001</v>
      </c>
      <c r="AP13">
        <v>2.2629000000000001</v>
      </c>
      <c r="AQ13">
        <v>5.3399000000000001</v>
      </c>
    </row>
    <row r="14" spans="1:43" x14ac:dyDescent="0.25">
      <c r="A14" s="1">
        <v>39447</v>
      </c>
      <c r="B14">
        <v>3.5948000000000002</v>
      </c>
      <c r="C14">
        <v>2.8548999999999998</v>
      </c>
      <c r="D14">
        <v>2.7419000000000002</v>
      </c>
      <c r="E14">
        <v>21.523900000000001</v>
      </c>
      <c r="F14">
        <v>1.9731000000000001</v>
      </c>
      <c r="G14">
        <v>2.4773000000000001</v>
      </c>
      <c r="H14">
        <v>3.6360999999999999</v>
      </c>
      <c r="I14">
        <v>18.7941</v>
      </c>
      <c r="J14">
        <v>4.1130000000000004</v>
      </c>
      <c r="K14">
        <v>2.9939</v>
      </c>
      <c r="L14">
        <v>34.0291</v>
      </c>
      <c r="M14">
        <v>2.5398000000000001</v>
      </c>
      <c r="N14">
        <v>18.4636</v>
      </c>
      <c r="O14">
        <v>4.7896999999999998</v>
      </c>
      <c r="P14">
        <v>6.3269000000000002</v>
      </c>
      <c r="Q14">
        <v>2.7425000000000002</v>
      </c>
      <c r="R14">
        <v>1.6457000000000002</v>
      </c>
      <c r="S14">
        <v>4.8760000000000003</v>
      </c>
      <c r="T14">
        <v>2.3439999999999999</v>
      </c>
      <c r="U14">
        <v>2.5682999999999998</v>
      </c>
      <c r="V14">
        <v>4.6101000000000001</v>
      </c>
      <c r="W14">
        <v>36.035200000000003</v>
      </c>
      <c r="X14">
        <v>2.7976999999999999</v>
      </c>
      <c r="Y14">
        <v>33.751899999999999</v>
      </c>
      <c r="Z14">
        <v>10.692399999999999</v>
      </c>
      <c r="AA14">
        <v>2.7819000000000003</v>
      </c>
      <c r="AB14">
        <v>2.6475</v>
      </c>
      <c r="AC14">
        <v>8.4666999999999994</v>
      </c>
      <c r="AD14">
        <v>2.2518000000000002</v>
      </c>
      <c r="AE14">
        <v>1.6989999999999998</v>
      </c>
      <c r="AF14">
        <v>3.6074000000000002</v>
      </c>
      <c r="AG14">
        <v>1.6722000000000001</v>
      </c>
      <c r="AH14">
        <v>3.6997999999999998</v>
      </c>
      <c r="AI14">
        <v>1.6604999999999999</v>
      </c>
      <c r="AJ14">
        <v>17.4589</v>
      </c>
      <c r="AK14">
        <v>1.5590000000000002</v>
      </c>
      <c r="AL14">
        <v>3.3353999999999999</v>
      </c>
      <c r="AM14">
        <v>2.2343999999999999</v>
      </c>
      <c r="AN14">
        <v>5.7597000000000005</v>
      </c>
      <c r="AO14">
        <v>3.1492</v>
      </c>
      <c r="AP14">
        <v>2.1892999999999998</v>
      </c>
      <c r="AQ14">
        <v>4.7969999999999997</v>
      </c>
    </row>
    <row r="15" spans="1:43" x14ac:dyDescent="0.25">
      <c r="A15" s="1">
        <v>39810</v>
      </c>
      <c r="B15">
        <v>3.242</v>
      </c>
      <c r="C15">
        <v>2.7864</v>
      </c>
      <c r="D15">
        <v>2.9735</v>
      </c>
      <c r="E15">
        <v>24.764199999999999</v>
      </c>
      <c r="F15">
        <v>2.0550000000000002</v>
      </c>
      <c r="G15">
        <v>2.6612999999999998</v>
      </c>
      <c r="H15">
        <v>3.1484000000000001</v>
      </c>
      <c r="I15">
        <v>19.810200000000002</v>
      </c>
      <c r="J15">
        <v>4.5259999999999998</v>
      </c>
      <c r="K15">
        <v>3.0823999999999998</v>
      </c>
      <c r="L15">
        <v>41.999499999999998</v>
      </c>
      <c r="M15">
        <v>2.5506000000000002</v>
      </c>
      <c r="N15">
        <v>20.132100000000001</v>
      </c>
      <c r="O15">
        <v>3.9348999999999998</v>
      </c>
      <c r="P15">
        <v>6.3655999999999997</v>
      </c>
      <c r="Q15">
        <v>2.9687000000000001</v>
      </c>
      <c r="R15">
        <v>1.6818</v>
      </c>
      <c r="S15">
        <v>6.6094999999999997</v>
      </c>
      <c r="T15">
        <v>2.5255999999999998</v>
      </c>
      <c r="U15">
        <v>2.4704000000000002</v>
      </c>
      <c r="V15">
        <v>4.8967000000000001</v>
      </c>
      <c r="W15">
        <v>38.474899999999998</v>
      </c>
      <c r="X15">
        <v>3.1362999999999999</v>
      </c>
      <c r="Y15">
        <v>40.993000000000002</v>
      </c>
      <c r="Z15">
        <v>12.029299999999999</v>
      </c>
      <c r="AA15">
        <v>2.9735</v>
      </c>
      <c r="AB15">
        <v>2.5362</v>
      </c>
      <c r="AC15">
        <v>9.3844999999999992</v>
      </c>
      <c r="AD15">
        <v>2.6631999999999998</v>
      </c>
      <c r="AE15">
        <v>1.8311999999999999</v>
      </c>
      <c r="AF15">
        <v>3.4249000000000001</v>
      </c>
      <c r="AG15">
        <v>1.8266</v>
      </c>
      <c r="AH15">
        <v>4.0900999999999996</v>
      </c>
      <c r="AI15">
        <v>1.6095000000000002</v>
      </c>
      <c r="AJ15">
        <v>17.400500000000001</v>
      </c>
      <c r="AK15">
        <v>1.7617</v>
      </c>
      <c r="AL15">
        <v>3.5453000000000001</v>
      </c>
      <c r="AM15">
        <v>2.2793999999999999</v>
      </c>
      <c r="AN15">
        <v>5.5083000000000002</v>
      </c>
      <c r="AO15">
        <v>3.2883</v>
      </c>
      <c r="AP15">
        <v>2.3679999999999999</v>
      </c>
      <c r="AQ15">
        <v>4.6837</v>
      </c>
    </row>
    <row r="16" spans="1:43" x14ac:dyDescent="0.25">
      <c r="A16" s="1">
        <v>40178</v>
      </c>
      <c r="B16">
        <v>2.7191000000000001</v>
      </c>
      <c r="C16">
        <v>2.5720000000000001</v>
      </c>
      <c r="D16">
        <v>2.8759999999999999</v>
      </c>
      <c r="E16">
        <v>20.847899999999999</v>
      </c>
      <c r="F16">
        <v>1.9938</v>
      </c>
      <c r="G16">
        <v>2.9138999999999999</v>
      </c>
      <c r="H16">
        <v>2.9451999999999998</v>
      </c>
      <c r="I16">
        <v>19.610500000000002</v>
      </c>
      <c r="J16">
        <v>5.0548999999999999</v>
      </c>
      <c r="K16">
        <v>2.6653000000000002</v>
      </c>
      <c r="L16">
        <v>39.680599999999998</v>
      </c>
      <c r="M16">
        <v>2.3363</v>
      </c>
      <c r="N16">
        <v>19.472200000000001</v>
      </c>
      <c r="O16">
        <v>4.2461000000000002</v>
      </c>
      <c r="P16">
        <v>5.6371000000000002</v>
      </c>
      <c r="Q16">
        <v>3.2862999999999998</v>
      </c>
      <c r="R16">
        <v>1.6251</v>
      </c>
      <c r="S16">
        <v>5.5069999999999997</v>
      </c>
      <c r="T16">
        <v>2.5876000000000001</v>
      </c>
      <c r="U16">
        <v>2.4232</v>
      </c>
      <c r="V16">
        <v>5.0643000000000002</v>
      </c>
      <c r="W16">
        <v>29.834199999999999</v>
      </c>
      <c r="X16">
        <v>3.4569000000000001</v>
      </c>
      <c r="Y16">
        <v>37.6952</v>
      </c>
      <c r="Z16">
        <v>12.4069</v>
      </c>
      <c r="AA16">
        <v>2.6714000000000002</v>
      </c>
      <c r="AB16">
        <v>2.3906000000000001</v>
      </c>
      <c r="AC16">
        <v>10.2348</v>
      </c>
      <c r="AD16">
        <v>2.7593999999999999</v>
      </c>
      <c r="AE16">
        <v>1.8366</v>
      </c>
      <c r="AF16">
        <v>3.4243999999999999</v>
      </c>
      <c r="AG16">
        <v>2.0676999999999999</v>
      </c>
      <c r="AH16">
        <v>4.3291000000000004</v>
      </c>
      <c r="AI16">
        <v>1.6337000000000002</v>
      </c>
      <c r="AJ16">
        <v>17.1097</v>
      </c>
      <c r="AK16">
        <v>1.7419</v>
      </c>
      <c r="AL16">
        <v>3.5960000000000001</v>
      </c>
      <c r="AM16">
        <v>2.2284000000000002</v>
      </c>
      <c r="AN16">
        <v>5.3391000000000002</v>
      </c>
      <c r="AO16">
        <v>3.3233999999999999</v>
      </c>
      <c r="AP16">
        <v>2.5714000000000001</v>
      </c>
      <c r="AQ16">
        <v>4.9094999999999995</v>
      </c>
    </row>
    <row r="17" spans="1:43" x14ac:dyDescent="0.25">
      <c r="A17" s="1">
        <v>40543</v>
      </c>
      <c r="B17">
        <v>2.5249000000000001</v>
      </c>
      <c r="C17">
        <v>2.3241999999999998</v>
      </c>
      <c r="D17">
        <v>2.6179999999999999</v>
      </c>
      <c r="E17">
        <v>14.281000000000001</v>
      </c>
      <c r="F17">
        <v>2.1337999999999999</v>
      </c>
      <c r="G17">
        <v>2.8460999999999999</v>
      </c>
      <c r="H17">
        <v>2.7179000000000002</v>
      </c>
      <c r="I17">
        <v>16.679200000000002</v>
      </c>
      <c r="J17">
        <v>4.8422000000000001</v>
      </c>
      <c r="K17">
        <v>2.3473000000000002</v>
      </c>
      <c r="L17">
        <v>31.671800000000001</v>
      </c>
      <c r="M17">
        <v>2.0911</v>
      </c>
      <c r="N17">
        <v>17.238700000000001</v>
      </c>
      <c r="O17">
        <v>3.9717000000000002</v>
      </c>
      <c r="P17">
        <v>4.8560999999999996</v>
      </c>
      <c r="Q17">
        <v>3.4367000000000001</v>
      </c>
      <c r="R17">
        <v>1.6409</v>
      </c>
      <c r="S17">
        <v>4.6436999999999999</v>
      </c>
      <c r="T17">
        <v>2.5636000000000001</v>
      </c>
      <c r="U17">
        <v>2.4031000000000002</v>
      </c>
      <c r="V17">
        <v>4.8141999999999996</v>
      </c>
      <c r="W17">
        <v>24.3247</v>
      </c>
      <c r="X17">
        <v>3.2435</v>
      </c>
      <c r="Y17">
        <v>28.438500000000001</v>
      </c>
      <c r="Z17">
        <v>12.085000000000001</v>
      </c>
      <c r="AA17">
        <v>2.3959999999999999</v>
      </c>
      <c r="AB17">
        <v>2.2349000000000001</v>
      </c>
      <c r="AC17">
        <v>10.2554</v>
      </c>
      <c r="AD17">
        <v>2.7250000000000001</v>
      </c>
      <c r="AE17">
        <v>1.6634</v>
      </c>
      <c r="AF17">
        <v>3.3090000000000002</v>
      </c>
      <c r="AG17">
        <v>2.1185999999999998</v>
      </c>
      <c r="AH17">
        <v>4.1406999999999998</v>
      </c>
      <c r="AI17">
        <v>1.6320000000000001</v>
      </c>
      <c r="AJ17">
        <v>16.202300000000001</v>
      </c>
      <c r="AK17">
        <v>1.8713</v>
      </c>
      <c r="AL17">
        <v>3.4582999999999999</v>
      </c>
      <c r="AM17">
        <v>2.1379000000000001</v>
      </c>
      <c r="AN17">
        <v>5.1513</v>
      </c>
      <c r="AO17">
        <v>2.9449000000000001</v>
      </c>
      <c r="AP17">
        <v>2.5419</v>
      </c>
      <c r="AQ17">
        <v>4.6341999999999999</v>
      </c>
    </row>
    <row r="18" spans="1:43" x14ac:dyDescent="0.25">
      <c r="A18" s="1">
        <v>40908</v>
      </c>
      <c r="B18">
        <v>2.5201000000000002</v>
      </c>
      <c r="C18">
        <v>2.2408000000000001</v>
      </c>
      <c r="D18">
        <v>2.5003000000000002</v>
      </c>
      <c r="E18">
        <v>14.1648</v>
      </c>
      <c r="F18">
        <v>2.1616</v>
      </c>
      <c r="G18">
        <v>2.6473</v>
      </c>
      <c r="H18">
        <v>2.7406999999999999</v>
      </c>
      <c r="I18">
        <v>15.528700000000001</v>
      </c>
      <c r="J18">
        <v>4.5854999999999997</v>
      </c>
      <c r="K18">
        <v>2.3679999999999999</v>
      </c>
      <c r="L18">
        <v>29.421600000000002</v>
      </c>
      <c r="M18">
        <v>2.0565000000000002</v>
      </c>
      <c r="N18">
        <v>16.995100000000001</v>
      </c>
      <c r="O18">
        <v>3.7364999999999999</v>
      </c>
      <c r="P18">
        <v>4.6434999999999995</v>
      </c>
      <c r="Q18">
        <v>3.415</v>
      </c>
      <c r="R18">
        <v>1.7976000000000001</v>
      </c>
      <c r="S18">
        <v>4.4161999999999999</v>
      </c>
      <c r="T18">
        <v>2.5760000000000001</v>
      </c>
      <c r="U18">
        <v>2.3959999999999999</v>
      </c>
      <c r="V18">
        <v>4.5626999999999995</v>
      </c>
      <c r="W18">
        <v>24.745899999999999</v>
      </c>
      <c r="X18">
        <v>3.0758999999999999</v>
      </c>
      <c r="Y18">
        <v>26.337700000000002</v>
      </c>
      <c r="Z18">
        <v>12.905799999999999</v>
      </c>
      <c r="AA18">
        <v>2.3066</v>
      </c>
      <c r="AB18">
        <v>2.1244999999999998</v>
      </c>
      <c r="AC18">
        <v>10.556000000000001</v>
      </c>
      <c r="AD18">
        <v>2.8689</v>
      </c>
      <c r="AE18">
        <v>1.5663</v>
      </c>
      <c r="AF18">
        <v>3.3588</v>
      </c>
      <c r="AG18">
        <v>2.2536</v>
      </c>
      <c r="AH18">
        <v>4.1393000000000004</v>
      </c>
      <c r="AI18">
        <v>1.6962999999999999</v>
      </c>
      <c r="AJ18">
        <v>16.514199999999999</v>
      </c>
      <c r="AK18">
        <v>1.9581</v>
      </c>
      <c r="AL18">
        <v>3.4062000000000001</v>
      </c>
      <c r="AM18">
        <v>2.1829000000000001</v>
      </c>
      <c r="AN18">
        <v>5.6283000000000003</v>
      </c>
      <c r="AO18">
        <v>3.0817000000000001</v>
      </c>
      <c r="AP18">
        <v>2.6368</v>
      </c>
      <c r="AQ18">
        <v>4.3776999999999999</v>
      </c>
    </row>
    <row r="19" spans="1:43" x14ac:dyDescent="0.25">
      <c r="A19" s="1">
        <v>41274</v>
      </c>
      <c r="B19">
        <v>2.6808999999999998</v>
      </c>
      <c r="C19">
        <v>2.1920999999999999</v>
      </c>
      <c r="D19">
        <v>2.4630000000000001</v>
      </c>
      <c r="E19">
        <v>14.0176</v>
      </c>
      <c r="F19">
        <v>1.9533</v>
      </c>
      <c r="G19">
        <v>2.5415999999999999</v>
      </c>
      <c r="H19">
        <v>2.7635000000000001</v>
      </c>
      <c r="I19">
        <v>15.311999999999999</v>
      </c>
      <c r="J19">
        <v>4.4364999999999997</v>
      </c>
      <c r="K19">
        <v>2.3862000000000001</v>
      </c>
      <c r="L19">
        <v>26.467300000000002</v>
      </c>
      <c r="M19">
        <v>2.0078999999999998</v>
      </c>
      <c r="N19">
        <v>16.508600000000001</v>
      </c>
      <c r="O19">
        <v>4.0138999999999996</v>
      </c>
      <c r="P19">
        <v>4.71</v>
      </c>
      <c r="Q19">
        <v>3.7646999999999999</v>
      </c>
      <c r="R19">
        <v>1.8713</v>
      </c>
      <c r="S19">
        <v>4.5951000000000004</v>
      </c>
      <c r="T19">
        <v>2.4643000000000002</v>
      </c>
      <c r="U19">
        <v>2.4081999999999999</v>
      </c>
      <c r="V19">
        <v>4.1887999999999996</v>
      </c>
      <c r="W19">
        <v>25.245100000000001</v>
      </c>
      <c r="X19">
        <v>2.9454000000000002</v>
      </c>
      <c r="Y19">
        <v>23.505299999999998</v>
      </c>
      <c r="Z19">
        <v>13.5815</v>
      </c>
      <c r="AA19">
        <v>2.2477</v>
      </c>
      <c r="AB19">
        <v>2.0708000000000002</v>
      </c>
      <c r="AC19">
        <v>10.0678</v>
      </c>
      <c r="AD19">
        <v>3.3412000000000002</v>
      </c>
      <c r="AE19">
        <v>1.4624999999999999</v>
      </c>
      <c r="AF19">
        <v>3.5865</v>
      </c>
      <c r="AG19">
        <v>2.4918</v>
      </c>
      <c r="AH19">
        <v>4.0425000000000004</v>
      </c>
      <c r="AI19">
        <v>1.7664</v>
      </c>
      <c r="AJ19">
        <v>17.226700000000001</v>
      </c>
      <c r="AK19">
        <v>1.8466</v>
      </c>
      <c r="AL19">
        <v>3.5644999999999998</v>
      </c>
      <c r="AM19">
        <v>2.2143000000000002</v>
      </c>
      <c r="AN19">
        <v>6.1619000000000002</v>
      </c>
      <c r="AO19">
        <v>3.1564999999999999</v>
      </c>
      <c r="AP19">
        <v>3.0512999999999999</v>
      </c>
      <c r="AQ19">
        <v>4.1657000000000002</v>
      </c>
    </row>
    <row r="20" spans="1:43" x14ac:dyDescent="0.25">
      <c r="A20" s="1">
        <v>41639</v>
      </c>
      <c r="B20">
        <v>2.5470999999999999</v>
      </c>
      <c r="C20">
        <v>2.1541999999999999</v>
      </c>
      <c r="D20">
        <v>2.4070999999999998</v>
      </c>
      <c r="E20">
        <v>13.9937</v>
      </c>
      <c r="F20">
        <v>1.7221</v>
      </c>
      <c r="G20">
        <v>2.4573</v>
      </c>
      <c r="H20">
        <v>2.6202999999999999</v>
      </c>
      <c r="I20">
        <v>14.3447</v>
      </c>
      <c r="J20">
        <v>4.0995999999999997</v>
      </c>
      <c r="K20">
        <v>2.6421000000000001</v>
      </c>
      <c r="L20">
        <v>23.378699999999998</v>
      </c>
      <c r="M20">
        <v>2.0447000000000002</v>
      </c>
      <c r="N20">
        <v>15.9085</v>
      </c>
      <c r="O20">
        <v>4.1147</v>
      </c>
      <c r="P20">
        <v>4.585</v>
      </c>
      <c r="Q20">
        <v>4.5392999999999999</v>
      </c>
      <c r="R20">
        <v>1.9539</v>
      </c>
      <c r="S20">
        <v>4.6845999999999997</v>
      </c>
      <c r="T20">
        <v>2.3675999999999999</v>
      </c>
      <c r="U20">
        <v>2.3970000000000002</v>
      </c>
      <c r="V20">
        <v>4.0068999999999999</v>
      </c>
      <c r="W20">
        <v>24.612400000000001</v>
      </c>
      <c r="X20">
        <v>2.7435</v>
      </c>
      <c r="Y20">
        <v>22.186</v>
      </c>
      <c r="Z20">
        <v>13.785299999999999</v>
      </c>
      <c r="AA20">
        <v>2.1848000000000001</v>
      </c>
      <c r="AB20">
        <v>2.0695000000000001</v>
      </c>
      <c r="AC20">
        <v>9.6483000000000008</v>
      </c>
      <c r="AD20">
        <v>3.8303000000000003</v>
      </c>
      <c r="AE20">
        <v>1.3869</v>
      </c>
      <c r="AF20">
        <v>3.6135000000000002</v>
      </c>
      <c r="AG20">
        <v>2.4878</v>
      </c>
      <c r="AH20">
        <v>3.7423000000000002</v>
      </c>
      <c r="AI20">
        <v>1.7198</v>
      </c>
      <c r="AJ20">
        <v>16.7761</v>
      </c>
      <c r="AK20">
        <v>1.7702</v>
      </c>
      <c r="AL20">
        <v>3.5015000000000001</v>
      </c>
      <c r="AM20">
        <v>2.1703999999999999</v>
      </c>
      <c r="AN20">
        <v>6.3460000000000001</v>
      </c>
      <c r="AO20">
        <v>3.0838999999999999</v>
      </c>
      <c r="AP20">
        <v>3.0381999999999998</v>
      </c>
      <c r="AQ20">
        <v>3.8788999999999998</v>
      </c>
    </row>
    <row r="21" spans="1:43" x14ac:dyDescent="0.25">
      <c r="A21" s="1">
        <v>42001</v>
      </c>
      <c r="B21">
        <v>2.5766</v>
      </c>
      <c r="C21">
        <v>2.1608999999999998</v>
      </c>
      <c r="D21">
        <v>2.3382999999999998</v>
      </c>
      <c r="E21">
        <v>13.6904</v>
      </c>
      <c r="F21">
        <v>1.6431</v>
      </c>
      <c r="G21">
        <v>2.4802</v>
      </c>
      <c r="H21">
        <v>2.9774000000000003</v>
      </c>
      <c r="I21">
        <v>13.2622</v>
      </c>
      <c r="J21">
        <v>4.0365000000000002</v>
      </c>
      <c r="K21">
        <v>2.7991999999999999</v>
      </c>
      <c r="L21">
        <v>23.754200000000001</v>
      </c>
      <c r="M21">
        <v>2.1396999999999999</v>
      </c>
      <c r="N21">
        <v>15.015599999999999</v>
      </c>
      <c r="O21">
        <v>4.1478999999999999</v>
      </c>
      <c r="P21">
        <v>4.3658000000000001</v>
      </c>
      <c r="Q21">
        <v>5.0187999999999997</v>
      </c>
      <c r="R21">
        <v>2.1181000000000001</v>
      </c>
      <c r="S21">
        <v>4.9001000000000001</v>
      </c>
      <c r="T21">
        <v>2.4121999999999999</v>
      </c>
      <c r="U21">
        <v>2.4624000000000001</v>
      </c>
      <c r="V21">
        <v>4.1383999999999999</v>
      </c>
      <c r="W21">
        <v>23.771799999999999</v>
      </c>
      <c r="X21">
        <v>2.5979999999999999</v>
      </c>
      <c r="Y21">
        <v>21.032</v>
      </c>
      <c r="Z21">
        <v>14.244</v>
      </c>
      <c r="AA21">
        <v>2.1707000000000001</v>
      </c>
      <c r="AB21">
        <v>2.2519</v>
      </c>
      <c r="AC21">
        <v>9.4222000000000001</v>
      </c>
      <c r="AD21">
        <v>3.0674000000000001</v>
      </c>
      <c r="AE21">
        <v>1.4695</v>
      </c>
      <c r="AF21">
        <v>3.6219999999999999</v>
      </c>
      <c r="AG21">
        <v>2.4868000000000001</v>
      </c>
      <c r="AH21">
        <v>3.8665000000000003</v>
      </c>
      <c r="AI21">
        <v>1.7116</v>
      </c>
      <c r="AJ21">
        <v>15.7613</v>
      </c>
      <c r="AK21">
        <v>1.8473999999999999</v>
      </c>
      <c r="AL21">
        <v>3.4422999999999999</v>
      </c>
      <c r="AM21">
        <v>2.1250999999999998</v>
      </c>
      <c r="AN21">
        <v>7.1997</v>
      </c>
      <c r="AO21">
        <v>3.3412999999999999</v>
      </c>
      <c r="AP21">
        <v>2.1196000000000002</v>
      </c>
      <c r="AQ21">
        <v>3.9580000000000002</v>
      </c>
    </row>
    <row r="22" spans="1:43" x14ac:dyDescent="0.25">
      <c r="A22" s="1">
        <v>42372</v>
      </c>
      <c r="B22">
        <v>2.8681000000000001</v>
      </c>
      <c r="C22">
        <v>2.2814999999999999</v>
      </c>
      <c r="D22">
        <v>2.3250000000000002</v>
      </c>
      <c r="E22">
        <v>13.356299999999999</v>
      </c>
      <c r="F22">
        <v>1.6036000000000001</v>
      </c>
      <c r="G22">
        <v>2.4294000000000002</v>
      </c>
      <c r="H22">
        <v>3.2488000000000001</v>
      </c>
      <c r="I22">
        <v>14.335800000000001</v>
      </c>
      <c r="J22">
        <v>4.0999999999999996</v>
      </c>
      <c r="K22">
        <v>2.6524000000000001</v>
      </c>
      <c r="L22">
        <v>23.773199999999999</v>
      </c>
      <c r="M22">
        <v>2.3296000000000001</v>
      </c>
      <c r="N22">
        <v>14.3123</v>
      </c>
      <c r="O22">
        <v>4.1840999999999999</v>
      </c>
      <c r="P22">
        <v>4.1917999999999997</v>
      </c>
      <c r="Q22">
        <v>4.9835000000000003</v>
      </c>
      <c r="R22">
        <v>2.1427</v>
      </c>
      <c r="S22">
        <v>5.1315</v>
      </c>
      <c r="T22">
        <v>2.4748000000000001</v>
      </c>
      <c r="U22">
        <v>2.5636000000000001</v>
      </c>
      <c r="V22">
        <v>4.0822000000000003</v>
      </c>
      <c r="W22">
        <v>23.126100000000001</v>
      </c>
      <c r="X22">
        <v>2.7099000000000002</v>
      </c>
      <c r="Y22">
        <v>20.146899999999999</v>
      </c>
      <c r="Z22">
        <v>14.308199999999999</v>
      </c>
      <c r="AA22">
        <v>2.1825999999999999</v>
      </c>
      <c r="AB22">
        <v>2.4068999999999998</v>
      </c>
      <c r="AC22">
        <v>8.9288000000000007</v>
      </c>
      <c r="AD22">
        <v>2.1968000000000001</v>
      </c>
      <c r="AE22">
        <v>1.5013999999999998</v>
      </c>
      <c r="AF22">
        <v>3.6806000000000001</v>
      </c>
      <c r="AG22">
        <v>2.6334</v>
      </c>
      <c r="AH22">
        <v>4.5993000000000004</v>
      </c>
      <c r="AI22">
        <v>1.7492999999999999</v>
      </c>
      <c r="AJ22">
        <v>15.4376</v>
      </c>
      <c r="AK22">
        <v>1.8694999999999999</v>
      </c>
      <c r="AL22">
        <v>3.5825</v>
      </c>
      <c r="AM22">
        <v>2.0634999999999999</v>
      </c>
      <c r="AN22">
        <v>10.2171</v>
      </c>
      <c r="AO22">
        <v>3.4487999999999999</v>
      </c>
      <c r="AP22">
        <v>1.6263999999999998</v>
      </c>
      <c r="AQ22">
        <v>4.4312000000000005</v>
      </c>
    </row>
    <row r="23" spans="1:43" x14ac:dyDescent="0.25">
      <c r="A23" s="1">
        <v>42736</v>
      </c>
      <c r="B23">
        <v>2.3816999999999999</v>
      </c>
      <c r="C23">
        <v>2.3496000000000001</v>
      </c>
      <c r="D23">
        <v>2.5065</v>
      </c>
      <c r="E23">
        <v>13.3056</v>
      </c>
      <c r="F23">
        <v>1.675</v>
      </c>
      <c r="G23">
        <v>2.3489</v>
      </c>
      <c r="H23">
        <v>2.8601000000000001</v>
      </c>
      <c r="I23">
        <v>15.654</v>
      </c>
      <c r="J23">
        <v>4.0240999999999998</v>
      </c>
      <c r="K23">
        <v>2.9811999999999999</v>
      </c>
      <c r="L23">
        <v>22.536300000000001</v>
      </c>
      <c r="M23">
        <v>2.3635999999999999</v>
      </c>
      <c r="N23">
        <v>13.940799999999999</v>
      </c>
      <c r="O23">
        <v>4.1265000000000001</v>
      </c>
      <c r="P23">
        <v>4.1185</v>
      </c>
      <c r="Q23">
        <v>4.9809000000000001</v>
      </c>
      <c r="R23">
        <v>2.0278</v>
      </c>
      <c r="S23">
        <v>4.7153999999999998</v>
      </c>
      <c r="T23">
        <v>2.4283000000000001</v>
      </c>
      <c r="U23">
        <v>2.5185</v>
      </c>
      <c r="V23">
        <v>3.8146</v>
      </c>
      <c r="W23">
        <v>22.453399999999998</v>
      </c>
      <c r="X23">
        <v>2.8201000000000001</v>
      </c>
      <c r="Y23">
        <v>18.953299999999999</v>
      </c>
      <c r="Z23">
        <v>14.4962</v>
      </c>
      <c r="AA23">
        <v>2.16</v>
      </c>
      <c r="AB23">
        <v>2.3106</v>
      </c>
      <c r="AC23">
        <v>8.6303999999999998</v>
      </c>
      <c r="AD23">
        <v>2.1514000000000002</v>
      </c>
      <c r="AE23">
        <v>1.4411</v>
      </c>
      <c r="AF23">
        <v>3.7227999999999999</v>
      </c>
      <c r="AG23">
        <v>2.6126</v>
      </c>
      <c r="AH23">
        <v>4.9032999999999998</v>
      </c>
      <c r="AI23">
        <v>1.7906</v>
      </c>
      <c r="AJ23">
        <v>14.970499999999999</v>
      </c>
      <c r="AK23">
        <v>1.7257</v>
      </c>
      <c r="AL23">
        <v>3.3830999999999998</v>
      </c>
      <c r="AM23">
        <v>2.0421999999999998</v>
      </c>
      <c r="AN23">
        <v>12.6265</v>
      </c>
      <c r="AO23">
        <v>3.4198</v>
      </c>
      <c r="AP23">
        <v>1.6729000000000001</v>
      </c>
      <c r="AQ23">
        <v>4.78</v>
      </c>
    </row>
    <row r="24" spans="1:43" x14ac:dyDescent="0.25">
      <c r="A24" s="1">
        <v>43100</v>
      </c>
      <c r="B24">
        <v>2.2307000000000001</v>
      </c>
      <c r="C24">
        <v>2.3349000000000002</v>
      </c>
      <c r="D24">
        <v>2.5754999999999999</v>
      </c>
      <c r="E24">
        <v>13.4587</v>
      </c>
      <c r="F24">
        <v>1.7185000000000001</v>
      </c>
      <c r="G24">
        <v>2.3652000000000002</v>
      </c>
      <c r="H24">
        <v>2.3433999999999999</v>
      </c>
      <c r="I24">
        <v>15.1739</v>
      </c>
      <c r="J24">
        <v>3.8106999999999998</v>
      </c>
      <c r="K24">
        <v>3.2</v>
      </c>
      <c r="L24">
        <v>21.945399999999999</v>
      </c>
      <c r="M24">
        <v>2.2275999999999998</v>
      </c>
      <c r="N24">
        <v>13.7684</v>
      </c>
      <c r="O24">
        <v>4.0907999999999998</v>
      </c>
      <c r="P24">
        <v>4.0183999999999997</v>
      </c>
      <c r="Q24">
        <v>4.8272000000000004</v>
      </c>
      <c r="R24">
        <v>1.8588</v>
      </c>
      <c r="S24">
        <v>4.4718999999999998</v>
      </c>
      <c r="T24">
        <v>2.3694000000000002</v>
      </c>
      <c r="U24">
        <v>2.4262999999999999</v>
      </c>
      <c r="V24">
        <v>3.806</v>
      </c>
      <c r="W24">
        <v>21.902699999999999</v>
      </c>
      <c r="X24">
        <v>2.9257999999999997</v>
      </c>
      <c r="Y24">
        <v>16.8794</v>
      </c>
      <c r="Z24">
        <v>14.5365</v>
      </c>
      <c r="AA24">
        <v>2.1413000000000002</v>
      </c>
      <c r="AB24">
        <v>2.3369</v>
      </c>
      <c r="AC24">
        <v>8.9626000000000001</v>
      </c>
      <c r="AD24">
        <v>2.3715000000000002</v>
      </c>
      <c r="AE24">
        <v>1.4390000000000001</v>
      </c>
      <c r="AF24">
        <v>3.7960000000000003</v>
      </c>
      <c r="AG24">
        <v>2.3460999999999999</v>
      </c>
      <c r="AH24">
        <v>3.9981999999999998</v>
      </c>
      <c r="AI24">
        <v>1.7685</v>
      </c>
      <c r="AJ24">
        <v>15.010899999999999</v>
      </c>
      <c r="AK24">
        <v>1.673</v>
      </c>
      <c r="AL24">
        <v>3.1021999999999998</v>
      </c>
      <c r="AM24">
        <v>2.0276999999999998</v>
      </c>
      <c r="AN24">
        <v>12.082800000000001</v>
      </c>
      <c r="AO24">
        <v>3.8927</v>
      </c>
      <c r="AP24">
        <v>1.7991999999999999</v>
      </c>
      <c r="AQ24">
        <v>4.5490000000000004</v>
      </c>
    </row>
    <row r="25" spans="1:43" x14ac:dyDescent="0.25">
      <c r="A25" s="1">
        <v>43464</v>
      </c>
      <c r="B25">
        <v>2.2410999999999999</v>
      </c>
      <c r="C25">
        <v>2.3879000000000001</v>
      </c>
      <c r="D25">
        <v>2.4342000000000001</v>
      </c>
      <c r="E25">
        <v>14.1883</v>
      </c>
      <c r="F25">
        <v>1.6806999999999999</v>
      </c>
      <c r="G25">
        <v>2.3997999999999999</v>
      </c>
      <c r="H25">
        <v>2.4327000000000001</v>
      </c>
      <c r="I25">
        <v>14.6248</v>
      </c>
      <c r="J25">
        <v>3.6446000000000001</v>
      </c>
      <c r="K25">
        <v>2.8712999999999997</v>
      </c>
      <c r="L25">
        <v>21.630400000000002</v>
      </c>
      <c r="M25">
        <v>2.1890999999999998</v>
      </c>
      <c r="N25">
        <v>15.268599999999999</v>
      </c>
      <c r="O25">
        <v>4.1775000000000002</v>
      </c>
      <c r="P25">
        <v>3.9237000000000002</v>
      </c>
      <c r="Q25">
        <v>4.6513</v>
      </c>
      <c r="R25">
        <v>1.4581999999999999</v>
      </c>
      <c r="S25">
        <v>4.827</v>
      </c>
      <c r="T25">
        <v>2.3555000000000001</v>
      </c>
      <c r="U25">
        <v>2.3028</v>
      </c>
      <c r="V25">
        <v>3.7781000000000002</v>
      </c>
      <c r="W25">
        <v>21.4666</v>
      </c>
      <c r="X25">
        <v>2.9683999999999999</v>
      </c>
      <c r="Y25">
        <v>17.1036</v>
      </c>
      <c r="Z25">
        <v>14.431100000000001</v>
      </c>
      <c r="AA25">
        <v>2.1480999999999999</v>
      </c>
      <c r="AB25">
        <v>2.3515000000000001</v>
      </c>
      <c r="AC25">
        <v>9.8544</v>
      </c>
      <c r="AD25">
        <v>2.5628000000000002</v>
      </c>
      <c r="AE25">
        <v>1.4262000000000001</v>
      </c>
      <c r="AF25">
        <v>3.8359000000000001</v>
      </c>
      <c r="AG25">
        <v>2.1312000000000002</v>
      </c>
      <c r="AH25">
        <v>3.4270999999999998</v>
      </c>
      <c r="AI25">
        <v>1.8061</v>
      </c>
      <c r="AJ25">
        <v>15.2051</v>
      </c>
      <c r="AK25">
        <v>1.7302</v>
      </c>
      <c r="AM25">
        <v>2.0234000000000001</v>
      </c>
      <c r="AN25">
        <v>11.5405</v>
      </c>
      <c r="AO25">
        <v>4.7514000000000003</v>
      </c>
      <c r="AP25">
        <v>1.9641</v>
      </c>
      <c r="AQ25">
        <v>4.3521000000000001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D5" sqref="D5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8.7727000000000004</v>
      </c>
      <c r="C2">
        <v>5.0865999999999998</v>
      </c>
      <c r="D2">
        <v>2.1989000000000001</v>
      </c>
      <c r="E2">
        <v>12.778</v>
      </c>
      <c r="F2">
        <v>2.5911999999999997</v>
      </c>
      <c r="G2">
        <v>2.4815999999999998</v>
      </c>
      <c r="H2">
        <v>2.1745999999999999</v>
      </c>
      <c r="I2">
        <v>18.026299999999999</v>
      </c>
      <c r="J2">
        <v>6.4985999999999997</v>
      </c>
      <c r="K2">
        <v>2.4182999999999999</v>
      </c>
      <c r="L2">
        <v>33.619999999999997</v>
      </c>
      <c r="M2">
        <v>3.0428000000000002</v>
      </c>
      <c r="N2">
        <v>24.7468</v>
      </c>
      <c r="O2">
        <v>4.7655000000000003</v>
      </c>
      <c r="P2">
        <v>13.0716</v>
      </c>
      <c r="Q2">
        <v>2.9901999999999997</v>
      </c>
      <c r="R2">
        <v>1.8127</v>
      </c>
      <c r="S2">
        <v>2.7286999999999999</v>
      </c>
      <c r="T2">
        <v>2.5338000000000003</v>
      </c>
      <c r="U2">
        <v>2.8090999999999999</v>
      </c>
      <c r="V2">
        <v>8.7675999999999998</v>
      </c>
      <c r="W2">
        <v>33.700200000000002</v>
      </c>
      <c r="X2">
        <v>2.4515000000000002</v>
      </c>
      <c r="Y2">
        <v>19.1036</v>
      </c>
      <c r="Z2">
        <v>28.706600000000002</v>
      </c>
      <c r="AA2">
        <v>6.8388999999999998</v>
      </c>
      <c r="AB2">
        <v>3.3824999999999998</v>
      </c>
      <c r="AC2">
        <v>8.8797999999999995</v>
      </c>
      <c r="AD2">
        <v>1.8789</v>
      </c>
      <c r="AE2">
        <v>2.2027000000000001</v>
      </c>
      <c r="AF2">
        <v>3.5274000000000001</v>
      </c>
      <c r="AG2">
        <v>1.8643999999999998</v>
      </c>
      <c r="AH2">
        <v>2.8430999999999997</v>
      </c>
      <c r="AI2">
        <v>1.9073</v>
      </c>
      <c r="AJ2">
        <v>19.427199999999999</v>
      </c>
      <c r="AK2">
        <v>1.9095</v>
      </c>
      <c r="AL2">
        <v>3.2848999999999999</v>
      </c>
      <c r="AM2">
        <v>2.496</v>
      </c>
      <c r="AN2">
        <v>3.9091</v>
      </c>
      <c r="AO2">
        <v>7.1078999999999999</v>
      </c>
      <c r="AP2">
        <v>3.456</v>
      </c>
      <c r="AQ2">
        <v>5.1535000000000002</v>
      </c>
    </row>
    <row r="3" spans="1:43" x14ac:dyDescent="0.25">
      <c r="A3" s="1">
        <v>37256</v>
      </c>
      <c r="B3">
        <v>6.8735999999999997</v>
      </c>
      <c r="C3">
        <v>4.4817999999999998</v>
      </c>
      <c r="D3">
        <v>2.2147999999999999</v>
      </c>
      <c r="E3">
        <v>20.558599999999998</v>
      </c>
      <c r="F3">
        <v>2.7484000000000002</v>
      </c>
      <c r="G3">
        <v>2.4352</v>
      </c>
      <c r="H3">
        <v>2.2227999999999999</v>
      </c>
      <c r="I3">
        <v>17.1921</v>
      </c>
      <c r="J3">
        <v>4.9797000000000002</v>
      </c>
      <c r="K3">
        <v>2.6132999999999997</v>
      </c>
      <c r="L3">
        <v>32.859499999999997</v>
      </c>
      <c r="M3">
        <v>2.5855999999999999</v>
      </c>
      <c r="N3">
        <v>19.892199999999999</v>
      </c>
      <c r="O3">
        <v>4.9953000000000003</v>
      </c>
      <c r="P3">
        <v>10.753399999999999</v>
      </c>
      <c r="Q3">
        <v>2.9024000000000001</v>
      </c>
      <c r="R3">
        <v>1.8988</v>
      </c>
      <c r="S3">
        <v>2.9512999999999998</v>
      </c>
      <c r="T3">
        <v>2.4035000000000002</v>
      </c>
      <c r="U3">
        <v>2.6588000000000003</v>
      </c>
      <c r="V3">
        <v>6.6802999999999999</v>
      </c>
      <c r="W3">
        <v>32.896700000000003</v>
      </c>
      <c r="X3">
        <v>2.8439000000000001</v>
      </c>
      <c r="Y3">
        <v>28.9666</v>
      </c>
      <c r="Z3">
        <v>24.742699999999999</v>
      </c>
      <c r="AA3">
        <v>7.0472000000000001</v>
      </c>
      <c r="AB3">
        <v>3.7119</v>
      </c>
      <c r="AC3">
        <v>9.2093000000000007</v>
      </c>
      <c r="AD3">
        <v>1.8388</v>
      </c>
      <c r="AE3">
        <v>2.3534000000000002</v>
      </c>
      <c r="AF3">
        <v>4.7367999999999997</v>
      </c>
      <c r="AG3">
        <v>1.9157999999999999</v>
      </c>
      <c r="AH3">
        <v>2.6448</v>
      </c>
      <c r="AI3">
        <v>1.8313999999999999</v>
      </c>
      <c r="AJ3">
        <v>16.5136</v>
      </c>
      <c r="AK3">
        <v>1.9624999999999999</v>
      </c>
      <c r="AL3">
        <v>3.5505</v>
      </c>
      <c r="AM3">
        <v>2.0807000000000002</v>
      </c>
      <c r="AN3">
        <v>3.5117000000000003</v>
      </c>
      <c r="AO3">
        <v>8.9481000000000002</v>
      </c>
      <c r="AP3">
        <v>3.1013999999999999</v>
      </c>
      <c r="AQ3">
        <v>4.3422000000000001</v>
      </c>
    </row>
    <row r="4" spans="1:43" x14ac:dyDescent="0.25">
      <c r="A4" s="1">
        <v>37621</v>
      </c>
      <c r="B4">
        <v>6.6913999999999998</v>
      </c>
      <c r="C4">
        <v>4.0285000000000002</v>
      </c>
      <c r="D4">
        <v>2.1766999999999999</v>
      </c>
      <c r="E4">
        <v>33.591200000000001</v>
      </c>
      <c r="F4">
        <v>2.7324999999999999</v>
      </c>
      <c r="G4">
        <v>2.1347999999999998</v>
      </c>
      <c r="H4">
        <v>2.4407000000000001</v>
      </c>
      <c r="I4">
        <v>16.721699999999998</v>
      </c>
      <c r="J4">
        <v>4.3330000000000002</v>
      </c>
      <c r="K4">
        <v>2.9337</v>
      </c>
      <c r="L4">
        <v>30.090199999999999</v>
      </c>
      <c r="M4">
        <v>2.2502</v>
      </c>
      <c r="N4">
        <v>19.369700000000002</v>
      </c>
      <c r="O4">
        <v>5.3402000000000003</v>
      </c>
      <c r="P4">
        <v>8.7194000000000003</v>
      </c>
      <c r="Q4">
        <v>3.1419000000000001</v>
      </c>
      <c r="R4">
        <v>1.78</v>
      </c>
      <c r="S4">
        <v>3.1636000000000002</v>
      </c>
      <c r="T4">
        <v>2.4047999999999998</v>
      </c>
      <c r="U4">
        <v>2.6132999999999997</v>
      </c>
      <c r="V4">
        <v>5.5766</v>
      </c>
      <c r="W4">
        <v>32.199300000000001</v>
      </c>
      <c r="X4">
        <v>3.0148999999999999</v>
      </c>
      <c r="Y4">
        <v>35.744500000000002</v>
      </c>
      <c r="Z4">
        <v>22.120899999999999</v>
      </c>
      <c r="AA4">
        <v>5.5666000000000002</v>
      </c>
      <c r="AB4">
        <v>3.5563000000000002</v>
      </c>
      <c r="AC4">
        <v>11.965</v>
      </c>
      <c r="AD4">
        <v>1.7275</v>
      </c>
      <c r="AE4">
        <v>2.1412</v>
      </c>
      <c r="AF4">
        <v>21.007999999999999</v>
      </c>
      <c r="AG4">
        <v>2.1852999999999998</v>
      </c>
      <c r="AH4">
        <v>2.4483999999999999</v>
      </c>
      <c r="AI4">
        <v>1.7112000000000001</v>
      </c>
      <c r="AJ4">
        <v>14.856199999999999</v>
      </c>
      <c r="AK4">
        <v>1.9736</v>
      </c>
      <c r="AL4">
        <v>3.2928999999999999</v>
      </c>
      <c r="AM4">
        <v>1.8018999999999998</v>
      </c>
      <c r="AN4">
        <v>3.6829999999999998</v>
      </c>
      <c r="AO4">
        <v>10.7189</v>
      </c>
      <c r="AP4">
        <v>4.0244</v>
      </c>
      <c r="AQ4">
        <v>4.3867000000000003</v>
      </c>
    </row>
    <row r="5" spans="1:43" x14ac:dyDescent="0.25">
      <c r="A5" s="1">
        <v>37986</v>
      </c>
      <c r="B5">
        <v>6.5914000000000001</v>
      </c>
      <c r="C5">
        <v>3.4666000000000001</v>
      </c>
      <c r="D5">
        <v>2.1326999999999998</v>
      </c>
      <c r="E5">
        <v>35.500900000000001</v>
      </c>
      <c r="F5">
        <v>2.5114999999999998</v>
      </c>
      <c r="G5">
        <v>2.1440999999999999</v>
      </c>
      <c r="H5">
        <v>2.8727</v>
      </c>
      <c r="I5">
        <v>16.1311</v>
      </c>
      <c r="J5">
        <v>3.8967999999999998</v>
      </c>
      <c r="K5">
        <v>2.9845999999999999</v>
      </c>
      <c r="L5">
        <v>27.313800000000001</v>
      </c>
      <c r="M5">
        <v>2.2749000000000001</v>
      </c>
      <c r="N5">
        <v>18.973800000000001</v>
      </c>
      <c r="O5">
        <v>5.2683</v>
      </c>
      <c r="P5">
        <v>7.8357000000000001</v>
      </c>
      <c r="Q5">
        <v>3.9539</v>
      </c>
      <c r="R5">
        <v>1.9237</v>
      </c>
      <c r="S5">
        <v>3.2885</v>
      </c>
      <c r="T5">
        <v>2.5242</v>
      </c>
      <c r="U5">
        <v>2.6061000000000001</v>
      </c>
      <c r="V5">
        <v>5.4922000000000004</v>
      </c>
      <c r="W5">
        <v>32.066400000000002</v>
      </c>
      <c r="X5">
        <v>2.9573999999999998</v>
      </c>
      <c r="Y5">
        <v>37.770400000000002</v>
      </c>
      <c r="Z5">
        <v>19.4282</v>
      </c>
      <c r="AA5">
        <v>4.2529000000000003</v>
      </c>
      <c r="AB5">
        <v>2.9750000000000001</v>
      </c>
      <c r="AC5">
        <v>12.355</v>
      </c>
      <c r="AD5">
        <v>1.6055000000000001</v>
      </c>
      <c r="AE5">
        <v>2.1335000000000002</v>
      </c>
      <c r="AF5">
        <v>99.479500000000002</v>
      </c>
      <c r="AG5">
        <v>2.3124000000000002</v>
      </c>
      <c r="AH5">
        <v>2.5015999999999998</v>
      </c>
      <c r="AI5">
        <v>1.6158999999999999</v>
      </c>
      <c r="AJ5">
        <v>13.7972</v>
      </c>
      <c r="AK5">
        <v>1.8134999999999999</v>
      </c>
      <c r="AL5">
        <v>3.1070000000000002</v>
      </c>
      <c r="AM5">
        <v>1.7974000000000001</v>
      </c>
      <c r="AN5">
        <v>3.9091</v>
      </c>
      <c r="AO5">
        <v>10.545</v>
      </c>
      <c r="AP5">
        <v>4.6117999999999997</v>
      </c>
      <c r="AQ5">
        <v>4.6475999999999997</v>
      </c>
    </row>
    <row r="6" spans="1:43" x14ac:dyDescent="0.25">
      <c r="A6" s="1">
        <v>38352</v>
      </c>
      <c r="B6">
        <v>5.1779000000000002</v>
      </c>
      <c r="C6">
        <v>2.9733000000000001</v>
      </c>
      <c r="D6">
        <v>2.6438000000000001</v>
      </c>
      <c r="E6">
        <v>32.878100000000003</v>
      </c>
      <c r="F6">
        <v>2.4131</v>
      </c>
      <c r="G6">
        <v>2.1738</v>
      </c>
      <c r="H6">
        <v>3.2559</v>
      </c>
      <c r="I6">
        <v>19.898800000000001</v>
      </c>
      <c r="J6">
        <v>3.9502000000000002</v>
      </c>
      <c r="K6">
        <v>3.3462999999999998</v>
      </c>
      <c r="L6">
        <v>29.486999999999998</v>
      </c>
      <c r="M6">
        <v>2.488</v>
      </c>
      <c r="N6">
        <v>18.615600000000001</v>
      </c>
      <c r="O6">
        <v>5.3065999999999995</v>
      </c>
      <c r="P6">
        <v>7.6536</v>
      </c>
      <c r="Q6">
        <v>3.3915000000000002</v>
      </c>
      <c r="R6">
        <v>2.0015999999999998</v>
      </c>
      <c r="S6">
        <v>3.4603000000000002</v>
      </c>
      <c r="T6">
        <v>2.3769999999999998</v>
      </c>
      <c r="U6">
        <v>2.6715</v>
      </c>
      <c r="V6">
        <v>5.2675999999999998</v>
      </c>
      <c r="W6">
        <v>32.46</v>
      </c>
      <c r="X6">
        <v>3.0421</v>
      </c>
      <c r="Y6">
        <v>36.457299999999996</v>
      </c>
      <c r="Z6">
        <v>17.5261</v>
      </c>
      <c r="AA6">
        <v>3.4546999999999999</v>
      </c>
      <c r="AB6">
        <v>3.1088</v>
      </c>
      <c r="AC6">
        <v>10.8499</v>
      </c>
      <c r="AD6">
        <v>1.5857999999999999</v>
      </c>
      <c r="AE6">
        <v>1.9177999999999999</v>
      </c>
      <c r="AF6">
        <v>7.4981</v>
      </c>
      <c r="AG6">
        <v>2.2176999999999998</v>
      </c>
      <c r="AH6">
        <v>2.4990000000000001</v>
      </c>
      <c r="AI6">
        <v>2.0213999999999999</v>
      </c>
      <c r="AJ6">
        <v>17.0899</v>
      </c>
      <c r="AK6">
        <v>1.6753</v>
      </c>
      <c r="AL6">
        <v>3.0705</v>
      </c>
      <c r="AM6">
        <v>1.8176999999999999</v>
      </c>
      <c r="AN6">
        <v>4.4916</v>
      </c>
      <c r="AO6">
        <v>6.4051999999999998</v>
      </c>
      <c r="AP6">
        <v>3.5789</v>
      </c>
      <c r="AQ6">
        <v>5.2426000000000004</v>
      </c>
    </row>
    <row r="7" spans="1:43" x14ac:dyDescent="0.25">
      <c r="A7" s="1">
        <v>38717</v>
      </c>
      <c r="B7">
        <v>4.8705999999999996</v>
      </c>
      <c r="C7">
        <v>2.4087000000000001</v>
      </c>
      <c r="D7">
        <v>2.9234</v>
      </c>
      <c r="E7">
        <v>28.4909</v>
      </c>
      <c r="F7">
        <v>2.2555000000000001</v>
      </c>
      <c r="G7">
        <v>2.1347</v>
      </c>
      <c r="H7">
        <v>3.3917999999999999</v>
      </c>
      <c r="I7">
        <v>24.5534</v>
      </c>
      <c r="J7">
        <v>4.2439</v>
      </c>
      <c r="K7">
        <v>3.44</v>
      </c>
      <c r="L7">
        <v>32.017299999999999</v>
      </c>
      <c r="M7">
        <v>2.6147999999999998</v>
      </c>
      <c r="N7">
        <v>17.7682</v>
      </c>
      <c r="O7">
        <v>5.4912000000000001</v>
      </c>
      <c r="P7">
        <v>6.3392999999999997</v>
      </c>
      <c r="Q7">
        <v>2.9335</v>
      </c>
      <c r="R7">
        <v>1.8629</v>
      </c>
      <c r="S7">
        <v>3.1310000000000002</v>
      </c>
      <c r="T7">
        <v>2.2631000000000001</v>
      </c>
      <c r="U7">
        <v>2.6699000000000002</v>
      </c>
      <c r="V7">
        <v>4.4513999999999996</v>
      </c>
      <c r="W7">
        <v>34.6417</v>
      </c>
      <c r="X7">
        <v>3.2025999999999999</v>
      </c>
      <c r="Y7">
        <v>33.631900000000002</v>
      </c>
      <c r="Z7">
        <v>16.996600000000001</v>
      </c>
      <c r="AA7">
        <v>3.0560999999999998</v>
      </c>
      <c r="AB7">
        <v>3.1071</v>
      </c>
      <c r="AC7">
        <v>9.8216999999999999</v>
      </c>
      <c r="AD7">
        <v>1.7042000000000002</v>
      </c>
      <c r="AE7">
        <v>1.6718999999999999</v>
      </c>
      <c r="AF7">
        <v>5.2922000000000002</v>
      </c>
      <c r="AG7">
        <v>2.0831</v>
      </c>
      <c r="AH7">
        <v>3.2294999999999998</v>
      </c>
      <c r="AI7">
        <v>1.962</v>
      </c>
      <c r="AJ7">
        <v>19.861499999999999</v>
      </c>
      <c r="AK7">
        <v>1.6021999999999998</v>
      </c>
      <c r="AL7">
        <v>3.3212000000000002</v>
      </c>
      <c r="AM7">
        <v>1.9222999999999999</v>
      </c>
      <c r="AN7">
        <v>5.7503000000000002</v>
      </c>
      <c r="AO7">
        <v>4.8868999999999998</v>
      </c>
      <c r="AP7">
        <v>2.5577999999999999</v>
      </c>
      <c r="AQ7">
        <v>5.6383999999999999</v>
      </c>
    </row>
    <row r="8" spans="1:43" x14ac:dyDescent="0.25">
      <c r="A8" s="1">
        <v>39082</v>
      </c>
      <c r="B8">
        <v>3.9196</v>
      </c>
      <c r="C8">
        <v>2.5632000000000001</v>
      </c>
      <c r="D8">
        <v>2.6672000000000002</v>
      </c>
      <c r="E8">
        <v>22.7027</v>
      </c>
      <c r="F8">
        <v>1.9923999999999999</v>
      </c>
      <c r="G8">
        <v>2.3073000000000001</v>
      </c>
      <c r="H8">
        <v>3.8841000000000001</v>
      </c>
      <c r="I8">
        <v>21.232500000000002</v>
      </c>
      <c r="J8">
        <v>4.2556000000000003</v>
      </c>
      <c r="K8">
        <v>3.0245000000000002</v>
      </c>
      <c r="L8">
        <v>32.371099999999998</v>
      </c>
      <c r="M8">
        <v>2.5949999999999998</v>
      </c>
      <c r="N8">
        <v>17.829699999999999</v>
      </c>
      <c r="O8">
        <v>5.7141000000000002</v>
      </c>
      <c r="P8">
        <v>5.8773</v>
      </c>
      <c r="Q8">
        <v>2.7389999999999999</v>
      </c>
      <c r="R8">
        <v>1.7284999999999999</v>
      </c>
      <c r="S8">
        <v>2.7988</v>
      </c>
      <c r="T8">
        <v>2.2684000000000002</v>
      </c>
      <c r="U8">
        <v>2.6105999999999998</v>
      </c>
      <c r="V8">
        <v>4.4297000000000004</v>
      </c>
      <c r="W8">
        <v>34.396900000000002</v>
      </c>
      <c r="X8">
        <v>3.2277</v>
      </c>
      <c r="Y8">
        <v>32.016599999999997</v>
      </c>
      <c r="Z8">
        <v>11.700099999999999</v>
      </c>
      <c r="AA8">
        <v>2.677</v>
      </c>
      <c r="AB8">
        <v>2.8125</v>
      </c>
      <c r="AC8">
        <v>8.7289999999999992</v>
      </c>
      <c r="AD8">
        <v>1.8618999999999999</v>
      </c>
      <c r="AE8">
        <v>1.6623000000000001</v>
      </c>
      <c r="AF8">
        <v>4.1143000000000001</v>
      </c>
      <c r="AG8">
        <v>1.8254999999999999</v>
      </c>
      <c r="AH8">
        <v>3.5632000000000001</v>
      </c>
      <c r="AI8">
        <v>1.7826</v>
      </c>
      <c r="AJ8">
        <v>19.413699999999999</v>
      </c>
      <c r="AK8">
        <v>1.5558000000000001</v>
      </c>
      <c r="AL8">
        <v>3.3048000000000002</v>
      </c>
      <c r="AM8">
        <v>2.0977999999999999</v>
      </c>
      <c r="AN8">
        <v>6.0899000000000001</v>
      </c>
      <c r="AO8">
        <v>3.9085000000000001</v>
      </c>
      <c r="AP8">
        <v>2.2629000000000001</v>
      </c>
      <c r="AQ8">
        <v>5.3399000000000001</v>
      </c>
    </row>
    <row r="9" spans="1:43" x14ac:dyDescent="0.25">
      <c r="A9" s="1">
        <v>39447</v>
      </c>
      <c r="B9">
        <v>3.5948000000000002</v>
      </c>
      <c r="C9">
        <v>2.8548999999999998</v>
      </c>
      <c r="D9">
        <v>2.7419000000000002</v>
      </c>
      <c r="E9">
        <v>21.523900000000001</v>
      </c>
      <c r="F9">
        <v>1.9731000000000001</v>
      </c>
      <c r="G9">
        <v>2.4773000000000001</v>
      </c>
      <c r="H9">
        <v>3.6360999999999999</v>
      </c>
      <c r="I9">
        <v>18.7941</v>
      </c>
      <c r="J9">
        <v>4.1130000000000004</v>
      </c>
      <c r="K9">
        <v>2.9939</v>
      </c>
      <c r="L9">
        <v>34.0291</v>
      </c>
      <c r="M9">
        <v>2.5398000000000001</v>
      </c>
      <c r="N9">
        <v>18.4636</v>
      </c>
      <c r="O9">
        <v>4.7896999999999998</v>
      </c>
      <c r="P9">
        <v>6.3269000000000002</v>
      </c>
      <c r="Q9">
        <v>2.7425000000000002</v>
      </c>
      <c r="R9">
        <v>1.6457000000000002</v>
      </c>
      <c r="S9">
        <v>4.8760000000000003</v>
      </c>
      <c r="T9">
        <v>2.3439999999999999</v>
      </c>
      <c r="U9">
        <v>2.5682999999999998</v>
      </c>
      <c r="V9">
        <v>4.6101000000000001</v>
      </c>
      <c r="W9">
        <v>36.035200000000003</v>
      </c>
      <c r="X9">
        <v>2.7976999999999999</v>
      </c>
      <c r="Y9">
        <v>33.751899999999999</v>
      </c>
      <c r="Z9">
        <v>10.692399999999999</v>
      </c>
      <c r="AA9">
        <v>2.7819000000000003</v>
      </c>
      <c r="AB9">
        <v>2.6475</v>
      </c>
      <c r="AC9">
        <v>8.4666999999999994</v>
      </c>
      <c r="AD9">
        <v>2.2518000000000002</v>
      </c>
      <c r="AE9">
        <v>1.6989999999999998</v>
      </c>
      <c r="AF9">
        <v>3.6074000000000002</v>
      </c>
      <c r="AG9">
        <v>1.6722000000000001</v>
      </c>
      <c r="AH9">
        <v>3.6997999999999998</v>
      </c>
      <c r="AI9">
        <v>1.6604999999999999</v>
      </c>
      <c r="AJ9">
        <v>17.4589</v>
      </c>
      <c r="AK9">
        <v>1.5590000000000002</v>
      </c>
      <c r="AL9">
        <v>3.3353999999999999</v>
      </c>
      <c r="AM9">
        <v>2.2343999999999999</v>
      </c>
      <c r="AN9">
        <v>5.7597000000000005</v>
      </c>
      <c r="AO9">
        <v>3.1492</v>
      </c>
      <c r="AP9">
        <v>2.1892999999999998</v>
      </c>
      <c r="AQ9">
        <v>4.7969999999999997</v>
      </c>
    </row>
    <row r="10" spans="1:43" x14ac:dyDescent="0.25">
      <c r="A10" s="1">
        <v>39810</v>
      </c>
      <c r="B10">
        <v>3.242</v>
      </c>
      <c r="C10">
        <v>2.7864</v>
      </c>
      <c r="D10">
        <v>2.9735</v>
      </c>
      <c r="E10">
        <v>24.764199999999999</v>
      </c>
      <c r="F10">
        <v>2.0550000000000002</v>
      </c>
      <c r="G10">
        <v>2.6612999999999998</v>
      </c>
      <c r="H10">
        <v>3.1484000000000001</v>
      </c>
      <c r="I10">
        <v>19.810200000000002</v>
      </c>
      <c r="J10">
        <v>4.5259999999999998</v>
      </c>
      <c r="K10">
        <v>3.0823999999999998</v>
      </c>
      <c r="L10">
        <v>41.999499999999998</v>
      </c>
      <c r="M10">
        <v>2.5506000000000002</v>
      </c>
      <c r="N10">
        <v>20.132100000000001</v>
      </c>
      <c r="O10">
        <v>3.9348999999999998</v>
      </c>
      <c r="P10">
        <v>6.3655999999999997</v>
      </c>
      <c r="Q10">
        <v>2.9687000000000001</v>
      </c>
      <c r="R10">
        <v>1.6818</v>
      </c>
      <c r="S10">
        <v>6.6094999999999997</v>
      </c>
      <c r="T10">
        <v>2.5255999999999998</v>
      </c>
      <c r="U10">
        <v>2.4704000000000002</v>
      </c>
      <c r="V10">
        <v>4.8967000000000001</v>
      </c>
      <c r="W10">
        <v>38.474899999999998</v>
      </c>
      <c r="X10">
        <v>3.1362999999999999</v>
      </c>
      <c r="Y10">
        <v>40.993000000000002</v>
      </c>
      <c r="Z10">
        <v>12.029299999999999</v>
      </c>
      <c r="AA10">
        <v>2.9735</v>
      </c>
      <c r="AB10">
        <v>2.5362</v>
      </c>
      <c r="AC10">
        <v>9.3844999999999992</v>
      </c>
      <c r="AD10">
        <v>2.6631999999999998</v>
      </c>
      <c r="AE10">
        <v>1.8311999999999999</v>
      </c>
      <c r="AF10">
        <v>3.4249000000000001</v>
      </c>
      <c r="AG10">
        <v>1.8266</v>
      </c>
      <c r="AH10">
        <v>4.0900999999999996</v>
      </c>
      <c r="AI10">
        <v>1.6095000000000002</v>
      </c>
      <c r="AJ10">
        <v>17.400500000000001</v>
      </c>
      <c r="AK10">
        <v>1.7617</v>
      </c>
      <c r="AL10">
        <v>3.5453000000000001</v>
      </c>
      <c r="AM10">
        <v>2.2793999999999999</v>
      </c>
      <c r="AN10">
        <v>5.5083000000000002</v>
      </c>
      <c r="AO10">
        <v>3.2883</v>
      </c>
      <c r="AP10">
        <v>2.3679999999999999</v>
      </c>
      <c r="AQ10">
        <v>4.6837</v>
      </c>
    </row>
    <row r="11" spans="1:43" x14ac:dyDescent="0.25">
      <c r="A11" s="1">
        <v>40178</v>
      </c>
      <c r="B11">
        <v>2.7191000000000001</v>
      </c>
      <c r="C11">
        <v>2.5720000000000001</v>
      </c>
      <c r="D11">
        <v>2.8759999999999999</v>
      </c>
      <c r="E11">
        <v>20.847899999999999</v>
      </c>
      <c r="F11">
        <v>1.9938</v>
      </c>
      <c r="G11">
        <v>2.9138999999999999</v>
      </c>
      <c r="H11">
        <v>2.9451999999999998</v>
      </c>
      <c r="I11">
        <v>19.610500000000002</v>
      </c>
      <c r="J11">
        <v>5.0548999999999999</v>
      </c>
      <c r="K11">
        <v>2.6653000000000002</v>
      </c>
      <c r="L11">
        <v>39.680599999999998</v>
      </c>
      <c r="M11">
        <v>2.3363</v>
      </c>
      <c r="N11">
        <v>19.472200000000001</v>
      </c>
      <c r="O11">
        <v>4.2461000000000002</v>
      </c>
      <c r="P11">
        <v>5.6371000000000002</v>
      </c>
      <c r="Q11">
        <v>3.2862999999999998</v>
      </c>
      <c r="R11">
        <v>1.6251</v>
      </c>
      <c r="S11">
        <v>5.5069999999999997</v>
      </c>
      <c r="T11">
        <v>2.5876000000000001</v>
      </c>
      <c r="U11">
        <v>2.4232</v>
      </c>
      <c r="V11">
        <v>5.0643000000000002</v>
      </c>
      <c r="W11">
        <v>29.834199999999999</v>
      </c>
      <c r="X11">
        <v>3.4569000000000001</v>
      </c>
      <c r="Y11">
        <v>37.6952</v>
      </c>
      <c r="Z11">
        <v>12.4069</v>
      </c>
      <c r="AA11">
        <v>2.6714000000000002</v>
      </c>
      <c r="AB11">
        <v>2.3906000000000001</v>
      </c>
      <c r="AC11">
        <v>10.2348</v>
      </c>
      <c r="AD11">
        <v>2.7593999999999999</v>
      </c>
      <c r="AE11">
        <v>1.8366</v>
      </c>
      <c r="AF11">
        <v>3.4243999999999999</v>
      </c>
      <c r="AG11">
        <v>2.0676999999999999</v>
      </c>
      <c r="AH11">
        <v>4.3291000000000004</v>
      </c>
      <c r="AI11">
        <v>1.6337000000000002</v>
      </c>
      <c r="AJ11">
        <v>17.1097</v>
      </c>
      <c r="AK11">
        <v>1.7419</v>
      </c>
      <c r="AL11">
        <v>3.5960000000000001</v>
      </c>
      <c r="AM11">
        <v>2.2284000000000002</v>
      </c>
      <c r="AN11">
        <v>5.3391000000000002</v>
      </c>
      <c r="AO11">
        <v>3.3233999999999999</v>
      </c>
      <c r="AP11">
        <v>2.5714000000000001</v>
      </c>
      <c r="AQ11">
        <v>4.9094999999999995</v>
      </c>
    </row>
    <row r="12" spans="1:43" x14ac:dyDescent="0.25">
      <c r="A12" s="1">
        <v>40543</v>
      </c>
      <c r="B12">
        <v>2.5249000000000001</v>
      </c>
      <c r="C12">
        <v>2.3241999999999998</v>
      </c>
      <c r="D12">
        <v>2.6179999999999999</v>
      </c>
      <c r="E12">
        <v>14.281000000000001</v>
      </c>
      <c r="F12">
        <v>2.1337999999999999</v>
      </c>
      <c r="G12">
        <v>2.8460999999999999</v>
      </c>
      <c r="H12">
        <v>2.7179000000000002</v>
      </c>
      <c r="I12">
        <v>16.679200000000002</v>
      </c>
      <c r="J12">
        <v>4.8422000000000001</v>
      </c>
      <c r="K12">
        <v>2.3473000000000002</v>
      </c>
      <c r="L12">
        <v>31.671800000000001</v>
      </c>
      <c r="M12">
        <v>2.0911</v>
      </c>
      <c r="N12">
        <v>17.238700000000001</v>
      </c>
      <c r="O12">
        <v>3.9717000000000002</v>
      </c>
      <c r="P12">
        <v>4.8560999999999996</v>
      </c>
      <c r="Q12">
        <v>3.4367000000000001</v>
      </c>
      <c r="R12">
        <v>1.6409</v>
      </c>
      <c r="S12">
        <v>4.6436999999999999</v>
      </c>
      <c r="T12">
        <v>2.5636000000000001</v>
      </c>
      <c r="U12">
        <v>2.4031000000000002</v>
      </c>
      <c r="V12">
        <v>4.8141999999999996</v>
      </c>
      <c r="W12">
        <v>24.3247</v>
      </c>
      <c r="X12">
        <v>3.2435</v>
      </c>
      <c r="Y12">
        <v>28.438500000000001</v>
      </c>
      <c r="Z12">
        <v>12.085000000000001</v>
      </c>
      <c r="AA12">
        <v>2.3959999999999999</v>
      </c>
      <c r="AB12">
        <v>2.2349000000000001</v>
      </c>
      <c r="AC12">
        <v>10.2554</v>
      </c>
      <c r="AD12">
        <v>2.7250000000000001</v>
      </c>
      <c r="AE12">
        <v>1.6634</v>
      </c>
      <c r="AF12">
        <v>3.3090000000000002</v>
      </c>
      <c r="AG12">
        <v>2.1185999999999998</v>
      </c>
      <c r="AH12">
        <v>4.1406999999999998</v>
      </c>
      <c r="AI12">
        <v>1.6320000000000001</v>
      </c>
      <c r="AJ12">
        <v>16.202300000000001</v>
      </c>
      <c r="AK12">
        <v>1.8713</v>
      </c>
      <c r="AL12">
        <v>3.4582999999999999</v>
      </c>
      <c r="AM12">
        <v>2.1379000000000001</v>
      </c>
      <c r="AN12">
        <v>5.1513</v>
      </c>
      <c r="AO12">
        <v>2.9449000000000001</v>
      </c>
      <c r="AP12">
        <v>2.5419</v>
      </c>
      <c r="AQ12">
        <v>4.6341999999999999</v>
      </c>
    </row>
    <row r="13" spans="1:43" x14ac:dyDescent="0.25">
      <c r="A13" s="1">
        <v>40908</v>
      </c>
      <c r="B13">
        <v>2.5201000000000002</v>
      </c>
      <c r="C13">
        <v>2.2408000000000001</v>
      </c>
      <c r="D13">
        <v>2.5003000000000002</v>
      </c>
      <c r="E13">
        <v>14.1648</v>
      </c>
      <c r="F13">
        <v>2.1616</v>
      </c>
      <c r="G13">
        <v>2.6473</v>
      </c>
      <c r="H13">
        <v>2.7406999999999999</v>
      </c>
      <c r="I13">
        <v>15.528700000000001</v>
      </c>
      <c r="J13">
        <v>4.5854999999999997</v>
      </c>
      <c r="K13">
        <v>2.3679999999999999</v>
      </c>
      <c r="L13">
        <v>29.421600000000002</v>
      </c>
      <c r="M13">
        <v>2.0565000000000002</v>
      </c>
      <c r="N13">
        <v>16.995100000000001</v>
      </c>
      <c r="O13">
        <v>3.7364999999999999</v>
      </c>
      <c r="P13">
        <v>4.6434999999999995</v>
      </c>
      <c r="Q13">
        <v>3.415</v>
      </c>
      <c r="R13">
        <v>1.7976000000000001</v>
      </c>
      <c r="S13">
        <v>4.4161999999999999</v>
      </c>
      <c r="T13">
        <v>2.5760000000000001</v>
      </c>
      <c r="U13">
        <v>2.3959999999999999</v>
      </c>
      <c r="V13">
        <v>4.5626999999999995</v>
      </c>
      <c r="W13">
        <v>24.745899999999999</v>
      </c>
      <c r="X13">
        <v>3.0758999999999999</v>
      </c>
      <c r="Y13">
        <v>26.337700000000002</v>
      </c>
      <c r="Z13">
        <v>12.905799999999999</v>
      </c>
      <c r="AA13">
        <v>2.3066</v>
      </c>
      <c r="AB13">
        <v>2.1244999999999998</v>
      </c>
      <c r="AC13">
        <v>10.556000000000001</v>
      </c>
      <c r="AD13">
        <v>2.8689</v>
      </c>
      <c r="AE13">
        <v>1.5663</v>
      </c>
      <c r="AF13">
        <v>3.3588</v>
      </c>
      <c r="AG13">
        <v>2.2536</v>
      </c>
      <c r="AH13">
        <v>4.1393000000000004</v>
      </c>
      <c r="AI13">
        <v>1.6962999999999999</v>
      </c>
      <c r="AJ13">
        <v>16.514199999999999</v>
      </c>
      <c r="AK13">
        <v>1.9581</v>
      </c>
      <c r="AL13">
        <v>3.4062000000000001</v>
      </c>
      <c r="AM13">
        <v>2.1829000000000001</v>
      </c>
      <c r="AN13">
        <v>5.6283000000000003</v>
      </c>
      <c r="AO13">
        <v>3.0817000000000001</v>
      </c>
      <c r="AP13">
        <v>2.6368</v>
      </c>
      <c r="AQ13">
        <v>4.3776999999999999</v>
      </c>
    </row>
    <row r="14" spans="1:43" x14ac:dyDescent="0.25">
      <c r="A14" s="1">
        <v>41274</v>
      </c>
      <c r="B14">
        <v>2.6808999999999998</v>
      </c>
      <c r="C14">
        <v>2.1920999999999999</v>
      </c>
      <c r="D14">
        <v>2.4630000000000001</v>
      </c>
      <c r="E14">
        <v>14.0176</v>
      </c>
      <c r="F14">
        <v>1.9533</v>
      </c>
      <c r="G14">
        <v>2.5415999999999999</v>
      </c>
      <c r="H14">
        <v>2.7635000000000001</v>
      </c>
      <c r="I14">
        <v>15.311999999999999</v>
      </c>
      <c r="J14">
        <v>4.4364999999999997</v>
      </c>
      <c r="K14">
        <v>2.3862000000000001</v>
      </c>
      <c r="L14">
        <v>26.467300000000002</v>
      </c>
      <c r="M14">
        <v>2.0078999999999998</v>
      </c>
      <c r="N14">
        <v>16.508600000000001</v>
      </c>
      <c r="O14">
        <v>4.0138999999999996</v>
      </c>
      <c r="P14">
        <v>4.71</v>
      </c>
      <c r="Q14">
        <v>3.7646999999999999</v>
      </c>
      <c r="R14">
        <v>1.8713</v>
      </c>
      <c r="S14">
        <v>4.5951000000000004</v>
      </c>
      <c r="T14">
        <v>2.4643000000000002</v>
      </c>
      <c r="U14">
        <v>2.4081999999999999</v>
      </c>
      <c r="V14">
        <v>4.1887999999999996</v>
      </c>
      <c r="W14">
        <v>25.245100000000001</v>
      </c>
      <c r="X14">
        <v>2.9454000000000002</v>
      </c>
      <c r="Y14">
        <v>23.505299999999998</v>
      </c>
      <c r="Z14">
        <v>13.5815</v>
      </c>
      <c r="AA14">
        <v>2.2477</v>
      </c>
      <c r="AB14">
        <v>2.0708000000000002</v>
      </c>
      <c r="AC14">
        <v>10.0678</v>
      </c>
      <c r="AD14">
        <v>3.3412000000000002</v>
      </c>
      <c r="AE14">
        <v>1.4624999999999999</v>
      </c>
      <c r="AF14">
        <v>3.5865</v>
      </c>
      <c r="AG14">
        <v>2.4918</v>
      </c>
      <c r="AH14">
        <v>4.0425000000000004</v>
      </c>
      <c r="AI14">
        <v>1.7664</v>
      </c>
      <c r="AJ14">
        <v>17.226700000000001</v>
      </c>
      <c r="AK14">
        <v>1.8466</v>
      </c>
      <c r="AL14">
        <v>3.5644999999999998</v>
      </c>
      <c r="AM14">
        <v>2.2143000000000002</v>
      </c>
      <c r="AN14">
        <v>6.1619000000000002</v>
      </c>
      <c r="AO14">
        <v>3.1564999999999999</v>
      </c>
      <c r="AP14">
        <v>3.0512999999999999</v>
      </c>
      <c r="AQ14">
        <v>4.1657000000000002</v>
      </c>
    </row>
    <row r="15" spans="1:43" x14ac:dyDescent="0.25">
      <c r="A15" s="1">
        <v>41639</v>
      </c>
      <c r="B15">
        <v>2.5470999999999999</v>
      </c>
      <c r="C15">
        <v>2.1541999999999999</v>
      </c>
      <c r="D15">
        <v>2.4070999999999998</v>
      </c>
      <c r="E15">
        <v>13.9937</v>
      </c>
      <c r="F15">
        <v>1.7221</v>
      </c>
      <c r="G15">
        <v>2.4573</v>
      </c>
      <c r="H15">
        <v>2.6202999999999999</v>
      </c>
      <c r="I15">
        <v>14.3447</v>
      </c>
      <c r="J15">
        <v>4.0995999999999997</v>
      </c>
      <c r="K15">
        <v>2.6421000000000001</v>
      </c>
      <c r="L15">
        <v>23.378699999999998</v>
      </c>
      <c r="M15">
        <v>2.0447000000000002</v>
      </c>
      <c r="N15">
        <v>15.9085</v>
      </c>
      <c r="O15">
        <v>4.1147</v>
      </c>
      <c r="P15">
        <v>4.585</v>
      </c>
      <c r="Q15">
        <v>4.5392999999999999</v>
      </c>
      <c r="R15">
        <v>1.9539</v>
      </c>
      <c r="S15">
        <v>4.6845999999999997</v>
      </c>
      <c r="T15">
        <v>2.3675999999999999</v>
      </c>
      <c r="U15">
        <v>2.3970000000000002</v>
      </c>
      <c r="V15">
        <v>4.0068999999999999</v>
      </c>
      <c r="W15">
        <v>24.612400000000001</v>
      </c>
      <c r="X15">
        <v>2.7435</v>
      </c>
      <c r="Y15">
        <v>22.186</v>
      </c>
      <c r="Z15">
        <v>13.785299999999999</v>
      </c>
      <c r="AA15">
        <v>2.1848000000000001</v>
      </c>
      <c r="AB15">
        <v>2.0695000000000001</v>
      </c>
      <c r="AC15">
        <v>9.6483000000000008</v>
      </c>
      <c r="AD15">
        <v>3.8303000000000003</v>
      </c>
      <c r="AE15">
        <v>1.3869</v>
      </c>
      <c r="AF15">
        <v>3.6135000000000002</v>
      </c>
      <c r="AG15">
        <v>2.4878</v>
      </c>
      <c r="AH15">
        <v>3.7423000000000002</v>
      </c>
      <c r="AI15">
        <v>1.7198</v>
      </c>
      <c r="AJ15">
        <v>16.7761</v>
      </c>
      <c r="AK15">
        <v>1.7702</v>
      </c>
      <c r="AL15">
        <v>3.5015000000000001</v>
      </c>
      <c r="AM15">
        <v>2.1703999999999999</v>
      </c>
      <c r="AN15">
        <v>6.3460000000000001</v>
      </c>
      <c r="AO15">
        <v>3.0838999999999999</v>
      </c>
      <c r="AP15">
        <v>3.0381999999999998</v>
      </c>
      <c r="AQ15">
        <v>3.8788999999999998</v>
      </c>
    </row>
    <row r="16" spans="1:43" x14ac:dyDescent="0.25">
      <c r="A16" s="1">
        <v>42001</v>
      </c>
      <c r="B16">
        <v>2.5766</v>
      </c>
      <c r="C16">
        <v>2.1608999999999998</v>
      </c>
      <c r="D16">
        <v>2.3382999999999998</v>
      </c>
      <c r="E16">
        <v>13.6904</v>
      </c>
      <c r="F16">
        <v>1.6431</v>
      </c>
      <c r="G16">
        <v>2.4802</v>
      </c>
      <c r="H16">
        <v>2.9774000000000003</v>
      </c>
      <c r="I16">
        <v>13.2622</v>
      </c>
      <c r="J16">
        <v>4.0365000000000002</v>
      </c>
      <c r="K16">
        <v>2.7991999999999999</v>
      </c>
      <c r="L16">
        <v>23.754200000000001</v>
      </c>
      <c r="M16">
        <v>2.1396999999999999</v>
      </c>
      <c r="N16">
        <v>15.015599999999999</v>
      </c>
      <c r="O16">
        <v>4.1478999999999999</v>
      </c>
      <c r="P16">
        <v>4.3658000000000001</v>
      </c>
      <c r="Q16">
        <v>5.0187999999999997</v>
      </c>
      <c r="R16">
        <v>2.1181000000000001</v>
      </c>
      <c r="S16">
        <v>4.9001000000000001</v>
      </c>
      <c r="T16">
        <v>2.4121999999999999</v>
      </c>
      <c r="U16">
        <v>2.4624000000000001</v>
      </c>
      <c r="V16">
        <v>4.1383999999999999</v>
      </c>
      <c r="W16">
        <v>23.771799999999999</v>
      </c>
      <c r="X16">
        <v>2.5979999999999999</v>
      </c>
      <c r="Y16">
        <v>21.032</v>
      </c>
      <c r="Z16">
        <v>14.244</v>
      </c>
      <c r="AA16">
        <v>2.1707000000000001</v>
      </c>
      <c r="AB16">
        <v>2.2519</v>
      </c>
      <c r="AC16">
        <v>9.4222000000000001</v>
      </c>
      <c r="AD16">
        <v>3.0674000000000001</v>
      </c>
      <c r="AE16">
        <v>1.4695</v>
      </c>
      <c r="AF16">
        <v>3.6219999999999999</v>
      </c>
      <c r="AG16">
        <v>2.4868000000000001</v>
      </c>
      <c r="AH16">
        <v>3.8665000000000003</v>
      </c>
      <c r="AI16">
        <v>1.7116</v>
      </c>
      <c r="AJ16">
        <v>15.7613</v>
      </c>
      <c r="AK16">
        <v>1.8473999999999999</v>
      </c>
      <c r="AL16">
        <v>3.4422999999999999</v>
      </c>
      <c r="AM16">
        <v>2.1250999999999998</v>
      </c>
      <c r="AN16">
        <v>7.1997</v>
      </c>
      <c r="AO16">
        <v>3.3412999999999999</v>
      </c>
      <c r="AP16">
        <v>2.1196000000000002</v>
      </c>
      <c r="AQ16">
        <v>3.9580000000000002</v>
      </c>
    </row>
    <row r="17" spans="1:43" x14ac:dyDescent="0.25">
      <c r="A17" s="1">
        <v>42372</v>
      </c>
      <c r="B17">
        <v>2.8681000000000001</v>
      </c>
      <c r="C17">
        <v>2.2814999999999999</v>
      </c>
      <c r="D17">
        <v>2.3250000000000002</v>
      </c>
      <c r="E17">
        <v>13.356299999999999</v>
      </c>
      <c r="F17">
        <v>1.6036000000000001</v>
      </c>
      <c r="G17">
        <v>2.4294000000000002</v>
      </c>
      <c r="H17">
        <v>3.2488000000000001</v>
      </c>
      <c r="I17">
        <v>14.335800000000001</v>
      </c>
      <c r="J17">
        <v>4.0999999999999996</v>
      </c>
      <c r="K17">
        <v>2.6524000000000001</v>
      </c>
      <c r="L17">
        <v>23.773199999999999</v>
      </c>
      <c r="M17">
        <v>2.3296000000000001</v>
      </c>
      <c r="N17">
        <v>14.3123</v>
      </c>
      <c r="O17">
        <v>4.1840999999999999</v>
      </c>
      <c r="P17">
        <v>4.1917999999999997</v>
      </c>
      <c r="Q17">
        <v>4.9835000000000003</v>
      </c>
      <c r="R17">
        <v>2.1427</v>
      </c>
      <c r="S17">
        <v>5.1315</v>
      </c>
      <c r="T17">
        <v>2.4748000000000001</v>
      </c>
      <c r="U17">
        <v>2.5636000000000001</v>
      </c>
      <c r="V17">
        <v>4.0822000000000003</v>
      </c>
      <c r="W17">
        <v>23.126100000000001</v>
      </c>
      <c r="X17">
        <v>2.7099000000000002</v>
      </c>
      <c r="Y17">
        <v>20.146899999999999</v>
      </c>
      <c r="Z17">
        <v>14.308199999999999</v>
      </c>
      <c r="AA17">
        <v>2.1825999999999999</v>
      </c>
      <c r="AB17">
        <v>2.4068999999999998</v>
      </c>
      <c r="AC17">
        <v>8.9288000000000007</v>
      </c>
      <c r="AD17">
        <v>2.1968000000000001</v>
      </c>
      <c r="AE17">
        <v>1.5013999999999998</v>
      </c>
      <c r="AF17">
        <v>3.6806000000000001</v>
      </c>
      <c r="AG17">
        <v>2.6334</v>
      </c>
      <c r="AH17">
        <v>4.5993000000000004</v>
      </c>
      <c r="AI17">
        <v>1.7492999999999999</v>
      </c>
      <c r="AJ17">
        <v>15.4376</v>
      </c>
      <c r="AK17">
        <v>1.8694999999999999</v>
      </c>
      <c r="AL17">
        <v>3.5825</v>
      </c>
      <c r="AM17">
        <v>2.0634999999999999</v>
      </c>
      <c r="AN17">
        <v>10.2171</v>
      </c>
      <c r="AO17">
        <v>3.4487999999999999</v>
      </c>
      <c r="AP17">
        <v>1.6263999999999998</v>
      </c>
      <c r="AQ17">
        <v>4.4312000000000005</v>
      </c>
    </row>
    <row r="18" spans="1:43" x14ac:dyDescent="0.25">
      <c r="A18" s="1">
        <v>42736</v>
      </c>
      <c r="B18">
        <v>2.3816999999999999</v>
      </c>
      <c r="C18">
        <v>2.3496000000000001</v>
      </c>
      <c r="D18">
        <v>2.5065</v>
      </c>
      <c r="E18">
        <v>13.3056</v>
      </c>
      <c r="F18">
        <v>1.675</v>
      </c>
      <c r="G18">
        <v>2.3489</v>
      </c>
      <c r="H18">
        <v>2.8601000000000001</v>
      </c>
      <c r="I18">
        <v>15.654</v>
      </c>
      <c r="J18">
        <v>4.0240999999999998</v>
      </c>
      <c r="K18">
        <v>2.9811999999999999</v>
      </c>
      <c r="L18">
        <v>22.536300000000001</v>
      </c>
      <c r="M18">
        <v>2.3635999999999999</v>
      </c>
      <c r="N18">
        <v>13.940799999999999</v>
      </c>
      <c r="O18">
        <v>4.1265000000000001</v>
      </c>
      <c r="P18">
        <v>4.1185</v>
      </c>
      <c r="Q18">
        <v>4.9809000000000001</v>
      </c>
      <c r="R18">
        <v>2.0278</v>
      </c>
      <c r="S18">
        <v>4.7153999999999998</v>
      </c>
      <c r="T18">
        <v>2.4283000000000001</v>
      </c>
      <c r="U18">
        <v>2.5185</v>
      </c>
      <c r="V18">
        <v>3.8146</v>
      </c>
      <c r="W18">
        <v>22.453399999999998</v>
      </c>
      <c r="X18">
        <v>2.8201000000000001</v>
      </c>
      <c r="Y18">
        <v>18.953299999999999</v>
      </c>
      <c r="Z18">
        <v>14.4962</v>
      </c>
      <c r="AA18">
        <v>2.16</v>
      </c>
      <c r="AB18">
        <v>2.3106</v>
      </c>
      <c r="AC18">
        <v>8.6303999999999998</v>
      </c>
      <c r="AD18">
        <v>2.1514000000000002</v>
      </c>
      <c r="AE18">
        <v>1.4411</v>
      </c>
      <c r="AF18">
        <v>3.7227999999999999</v>
      </c>
      <c r="AG18">
        <v>2.6126</v>
      </c>
      <c r="AH18">
        <v>4.9032999999999998</v>
      </c>
      <c r="AI18">
        <v>1.7906</v>
      </c>
      <c r="AJ18">
        <v>14.970499999999999</v>
      </c>
      <c r="AK18">
        <v>1.7257</v>
      </c>
      <c r="AL18">
        <v>3.3830999999999998</v>
      </c>
      <c r="AM18">
        <v>2.0421999999999998</v>
      </c>
      <c r="AN18">
        <v>12.6265</v>
      </c>
      <c r="AO18">
        <v>3.4198</v>
      </c>
      <c r="AP18">
        <v>1.6729000000000001</v>
      </c>
      <c r="AQ18">
        <v>4.78</v>
      </c>
    </row>
    <row r="19" spans="1:43" x14ac:dyDescent="0.25">
      <c r="A19" s="1">
        <v>43100</v>
      </c>
      <c r="B19">
        <v>2.2307000000000001</v>
      </c>
      <c r="C19">
        <v>2.3349000000000002</v>
      </c>
      <c r="D19">
        <v>2.5754999999999999</v>
      </c>
      <c r="E19">
        <v>13.4587</v>
      </c>
      <c r="F19">
        <v>1.7185000000000001</v>
      </c>
      <c r="G19">
        <v>2.3652000000000002</v>
      </c>
      <c r="H19">
        <v>2.3433999999999999</v>
      </c>
      <c r="I19">
        <v>15.1739</v>
      </c>
      <c r="J19">
        <v>3.8106999999999998</v>
      </c>
      <c r="K19">
        <v>3.2</v>
      </c>
      <c r="L19">
        <v>21.945399999999999</v>
      </c>
      <c r="M19">
        <v>2.2275999999999998</v>
      </c>
      <c r="N19">
        <v>13.7684</v>
      </c>
      <c r="O19">
        <v>4.0907999999999998</v>
      </c>
      <c r="P19">
        <v>4.0183999999999997</v>
      </c>
      <c r="Q19">
        <v>4.8272000000000004</v>
      </c>
      <c r="R19">
        <v>1.8588</v>
      </c>
      <c r="S19">
        <v>4.4718999999999998</v>
      </c>
      <c r="T19">
        <v>2.3694000000000002</v>
      </c>
      <c r="U19">
        <v>2.4262999999999999</v>
      </c>
      <c r="V19">
        <v>3.806</v>
      </c>
      <c r="W19">
        <v>21.902699999999999</v>
      </c>
      <c r="X19">
        <v>2.9257999999999997</v>
      </c>
      <c r="Y19">
        <v>16.8794</v>
      </c>
      <c r="Z19">
        <v>14.5365</v>
      </c>
      <c r="AA19">
        <v>2.1413000000000002</v>
      </c>
      <c r="AB19">
        <v>2.3369</v>
      </c>
      <c r="AC19">
        <v>8.9626000000000001</v>
      </c>
      <c r="AD19">
        <v>2.3715000000000002</v>
      </c>
      <c r="AE19">
        <v>1.4390000000000001</v>
      </c>
      <c r="AF19">
        <v>3.7960000000000003</v>
      </c>
      <c r="AG19">
        <v>2.3460999999999999</v>
      </c>
      <c r="AH19">
        <v>3.9981999999999998</v>
      </c>
      <c r="AI19">
        <v>1.7685</v>
      </c>
      <c r="AJ19">
        <v>15.010899999999999</v>
      </c>
      <c r="AK19">
        <v>1.673</v>
      </c>
      <c r="AL19">
        <v>3.1021999999999998</v>
      </c>
      <c r="AM19">
        <v>2.0276999999999998</v>
      </c>
      <c r="AN19">
        <v>12.082800000000001</v>
      </c>
      <c r="AO19">
        <v>3.8927</v>
      </c>
      <c r="AP19">
        <v>1.7991999999999999</v>
      </c>
      <c r="AQ19">
        <v>4.5490000000000004</v>
      </c>
    </row>
    <row r="20" spans="1:43" x14ac:dyDescent="0.25">
      <c r="A20" s="1">
        <v>43464</v>
      </c>
      <c r="B20">
        <v>2.2410999999999999</v>
      </c>
      <c r="C20">
        <v>2.3879000000000001</v>
      </c>
      <c r="D20">
        <v>2.4342000000000001</v>
      </c>
      <c r="E20">
        <v>14.1883</v>
      </c>
      <c r="F20">
        <v>1.6806999999999999</v>
      </c>
      <c r="G20">
        <v>2.3997999999999999</v>
      </c>
      <c r="H20">
        <v>2.4327000000000001</v>
      </c>
      <c r="I20">
        <v>14.6248</v>
      </c>
      <c r="J20">
        <v>3.6446000000000001</v>
      </c>
      <c r="K20">
        <v>2.8712999999999997</v>
      </c>
      <c r="L20">
        <v>21.630400000000002</v>
      </c>
      <c r="M20">
        <v>2.1890999999999998</v>
      </c>
      <c r="N20">
        <v>15.268599999999999</v>
      </c>
      <c r="O20">
        <v>4.1775000000000002</v>
      </c>
      <c r="P20">
        <v>3.9237000000000002</v>
      </c>
      <c r="Q20">
        <v>4.6513</v>
      </c>
      <c r="R20">
        <v>1.4581999999999999</v>
      </c>
      <c r="S20">
        <v>4.827</v>
      </c>
      <c r="T20">
        <v>2.3555000000000001</v>
      </c>
      <c r="U20">
        <v>2.3028</v>
      </c>
      <c r="V20">
        <v>3.7781000000000002</v>
      </c>
      <c r="W20">
        <v>21.4666</v>
      </c>
      <c r="X20">
        <v>2.9683999999999999</v>
      </c>
      <c r="Y20">
        <v>17.1036</v>
      </c>
      <c r="Z20">
        <v>14.431100000000001</v>
      </c>
      <c r="AA20">
        <v>2.1480999999999999</v>
      </c>
      <c r="AB20">
        <v>2.3515000000000001</v>
      </c>
      <c r="AC20">
        <v>9.8544</v>
      </c>
      <c r="AD20">
        <v>2.5628000000000002</v>
      </c>
      <c r="AE20">
        <v>1.4262000000000001</v>
      </c>
      <c r="AF20">
        <v>3.8359000000000001</v>
      </c>
      <c r="AG20">
        <v>2.1312000000000002</v>
      </c>
      <c r="AH20">
        <v>3.4270999999999998</v>
      </c>
      <c r="AI20">
        <v>1.8061</v>
      </c>
      <c r="AJ20">
        <v>15.2051</v>
      </c>
      <c r="AK20">
        <v>1.7302</v>
      </c>
      <c r="AM20">
        <v>2.0234000000000001</v>
      </c>
      <c r="AN20">
        <v>11.5405</v>
      </c>
      <c r="AO20">
        <v>4.7514000000000003</v>
      </c>
      <c r="AP20">
        <v>1.9641</v>
      </c>
      <c r="AQ20">
        <v>4.3521000000000001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workbookViewId="0">
      <selection activeCell="H24" sqref="H24"/>
    </sheetView>
  </sheetViews>
  <sheetFormatPr defaultRowHeight="14.5" x14ac:dyDescent="0.35"/>
  <cols>
    <col min="1" max="1" width="10.7265625" bestFit="1" customWidth="1"/>
    <col min="2" max="2" width="10.7265625" customWidth="1"/>
  </cols>
  <sheetData>
    <row r="1" spans="1:85" x14ac:dyDescent="0.25">
      <c r="A1" t="s">
        <v>42</v>
      </c>
      <c r="B1" s="1">
        <v>36891</v>
      </c>
    </row>
    <row r="2" spans="1:85" x14ac:dyDescent="0.25">
      <c r="A2" t="s">
        <v>43</v>
      </c>
      <c r="B2" s="1">
        <v>43465</v>
      </c>
    </row>
    <row r="4" spans="1:85" x14ac:dyDescent="0.25">
      <c r="B4" t="s">
        <v>0</v>
      </c>
      <c r="D4" t="s">
        <v>1</v>
      </c>
      <c r="F4" t="s">
        <v>2</v>
      </c>
      <c r="H4" t="s">
        <v>3</v>
      </c>
      <c r="J4" t="s">
        <v>4</v>
      </c>
      <c r="L4" t="s">
        <v>5</v>
      </c>
      <c r="N4" t="s">
        <v>6</v>
      </c>
      <c r="P4" t="s">
        <v>7</v>
      </c>
      <c r="R4" t="s">
        <v>8</v>
      </c>
      <c r="T4" t="s">
        <v>9</v>
      </c>
      <c r="V4" t="s">
        <v>10</v>
      </c>
      <c r="X4" t="s">
        <v>11</v>
      </c>
      <c r="Z4" t="s">
        <v>12</v>
      </c>
      <c r="AB4" t="s">
        <v>13</v>
      </c>
      <c r="AD4" t="s">
        <v>14</v>
      </c>
      <c r="AF4" t="s">
        <v>15</v>
      </c>
      <c r="AH4" t="s">
        <v>16</v>
      </c>
      <c r="AJ4" t="s">
        <v>17</v>
      </c>
      <c r="AL4" t="s">
        <v>18</v>
      </c>
      <c r="AN4" t="s">
        <v>19</v>
      </c>
      <c r="AP4" t="s">
        <v>20</v>
      </c>
      <c r="AR4" t="s">
        <v>21</v>
      </c>
      <c r="AT4" t="s">
        <v>22</v>
      </c>
      <c r="AV4" t="s">
        <v>23</v>
      </c>
      <c r="AX4" t="s">
        <v>24</v>
      </c>
      <c r="AZ4" t="s">
        <v>25</v>
      </c>
      <c r="BB4" t="s">
        <v>26</v>
      </c>
      <c r="BD4" t="s">
        <v>27</v>
      </c>
      <c r="BF4" t="s">
        <v>28</v>
      </c>
      <c r="BH4" t="s">
        <v>29</v>
      </c>
      <c r="BJ4" t="s">
        <v>30</v>
      </c>
      <c r="BL4" t="s">
        <v>31</v>
      </c>
      <c r="BN4" t="s">
        <v>32</v>
      </c>
      <c r="BP4" t="s">
        <v>33</v>
      </c>
      <c r="BR4" t="s">
        <v>34</v>
      </c>
      <c r="BT4" t="s">
        <v>35</v>
      </c>
      <c r="BV4" t="s">
        <v>36</v>
      </c>
      <c r="BX4" t="s">
        <v>37</v>
      </c>
      <c r="BZ4" t="s">
        <v>38</v>
      </c>
      <c r="CB4" t="s">
        <v>39</v>
      </c>
      <c r="CD4" t="s">
        <v>40</v>
      </c>
      <c r="CF4" t="s">
        <v>41</v>
      </c>
    </row>
    <row r="5" spans="1:8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</row>
    <row r="6" spans="1:85" x14ac:dyDescent="0.25">
      <c r="A6" t="s">
        <v>44</v>
      </c>
      <c r="B6" t="s">
        <v>73</v>
      </c>
      <c r="C6" t="s">
        <v>74</v>
      </c>
      <c r="D6" t="s">
        <v>73</v>
      </c>
      <c r="E6" t="s">
        <v>74</v>
      </c>
      <c r="F6" t="s">
        <v>73</v>
      </c>
      <c r="G6" t="s">
        <v>74</v>
      </c>
      <c r="H6" t="s">
        <v>73</v>
      </c>
      <c r="I6" t="s">
        <v>74</v>
      </c>
      <c r="J6" t="s">
        <v>73</v>
      </c>
      <c r="K6" t="s">
        <v>74</v>
      </c>
      <c r="L6" t="s">
        <v>73</v>
      </c>
      <c r="M6" t="s">
        <v>74</v>
      </c>
      <c r="N6" t="s">
        <v>73</v>
      </c>
      <c r="O6" t="s">
        <v>74</v>
      </c>
      <c r="P6" t="s">
        <v>73</v>
      </c>
      <c r="Q6" t="s">
        <v>74</v>
      </c>
      <c r="R6" t="s">
        <v>73</v>
      </c>
      <c r="S6" t="s">
        <v>74</v>
      </c>
      <c r="T6" t="s">
        <v>73</v>
      </c>
      <c r="U6" t="s">
        <v>74</v>
      </c>
      <c r="V6" t="s">
        <v>73</v>
      </c>
      <c r="W6" t="s">
        <v>74</v>
      </c>
      <c r="X6" t="s">
        <v>73</v>
      </c>
      <c r="Y6" t="s">
        <v>74</v>
      </c>
      <c r="Z6" t="s">
        <v>73</v>
      </c>
      <c r="AA6" t="s">
        <v>74</v>
      </c>
      <c r="AB6" t="s">
        <v>73</v>
      </c>
      <c r="AC6" t="s">
        <v>74</v>
      </c>
      <c r="AD6" t="s">
        <v>73</v>
      </c>
      <c r="AE6" t="s">
        <v>74</v>
      </c>
      <c r="AF6" t="s">
        <v>73</v>
      </c>
      <c r="AG6" t="s">
        <v>74</v>
      </c>
      <c r="AH6" t="s">
        <v>73</v>
      </c>
      <c r="AI6" t="s">
        <v>74</v>
      </c>
      <c r="AJ6" t="s">
        <v>73</v>
      </c>
      <c r="AK6" t="s">
        <v>74</v>
      </c>
      <c r="AL6" t="s">
        <v>73</v>
      </c>
      <c r="AM6" t="s">
        <v>74</v>
      </c>
      <c r="AN6" t="s">
        <v>73</v>
      </c>
      <c r="AO6" t="s">
        <v>74</v>
      </c>
      <c r="AP6" t="s">
        <v>73</v>
      </c>
      <c r="AQ6" t="s">
        <v>74</v>
      </c>
      <c r="AR6" t="s">
        <v>73</v>
      </c>
      <c r="AS6" t="s">
        <v>74</v>
      </c>
      <c r="AT6" t="s">
        <v>73</v>
      </c>
      <c r="AU6" t="s">
        <v>74</v>
      </c>
      <c r="AV6" t="s">
        <v>73</v>
      </c>
      <c r="AW6" t="s">
        <v>74</v>
      </c>
      <c r="AX6" t="s">
        <v>73</v>
      </c>
      <c r="AY6" t="s">
        <v>74</v>
      </c>
      <c r="AZ6" t="s">
        <v>73</v>
      </c>
      <c r="BA6" t="s">
        <v>74</v>
      </c>
      <c r="BB6" t="s">
        <v>73</v>
      </c>
      <c r="BC6" t="s">
        <v>74</v>
      </c>
      <c r="BD6" t="s">
        <v>73</v>
      </c>
      <c r="BE6" t="s">
        <v>74</v>
      </c>
      <c r="BF6" t="s">
        <v>73</v>
      </c>
      <c r="BG6" t="s">
        <v>74</v>
      </c>
      <c r="BH6" t="s">
        <v>73</v>
      </c>
      <c r="BI6" t="s">
        <v>74</v>
      </c>
      <c r="BJ6" t="s">
        <v>73</v>
      </c>
      <c r="BK6" t="s">
        <v>74</v>
      </c>
      <c r="BL6" t="s">
        <v>73</v>
      </c>
      <c r="BM6" t="s">
        <v>74</v>
      </c>
      <c r="BN6" t="s">
        <v>73</v>
      </c>
      <c r="BO6" t="s">
        <v>74</v>
      </c>
      <c r="BP6" t="s">
        <v>73</v>
      </c>
      <c r="BQ6" t="s">
        <v>74</v>
      </c>
      <c r="BR6" t="s">
        <v>73</v>
      </c>
      <c r="BS6" t="s">
        <v>74</v>
      </c>
      <c r="BT6" t="s">
        <v>73</v>
      </c>
      <c r="BU6" t="s">
        <v>74</v>
      </c>
      <c r="BV6" t="s">
        <v>73</v>
      </c>
      <c r="BW6" t="s">
        <v>74</v>
      </c>
      <c r="BX6" t="s">
        <v>73</v>
      </c>
      <c r="BY6" t="s">
        <v>74</v>
      </c>
      <c r="BZ6" t="s">
        <v>73</v>
      </c>
      <c r="CA6" t="s">
        <v>74</v>
      </c>
      <c r="CB6" t="s">
        <v>73</v>
      </c>
      <c r="CC6" t="s">
        <v>74</v>
      </c>
      <c r="CD6" t="s">
        <v>73</v>
      </c>
      <c r="CE6" t="s">
        <v>74</v>
      </c>
      <c r="CF6" t="s">
        <v>73</v>
      </c>
      <c r="CG6" t="s">
        <v>74</v>
      </c>
    </row>
    <row r="7" spans="1:85" x14ac:dyDescent="0.25">
      <c r="A7" s="2" t="e">
        <f ca="1">_xll.BDH(B$4,B$6:C$6,$B1,$B2,"Dir=V","Per=Y","Days=A","Dts=S","cols=3;rows=28")</f>
        <v>#NAME?</v>
      </c>
      <c r="B7">
        <v>111.9995</v>
      </c>
      <c r="C7" t="s">
        <v>47</v>
      </c>
      <c r="D7" t="e">
        <f ca="1">_xll.BDH(D$4,D$6:E$6,$B1,$B2,"Dir=V","Per=Y","Days=A","Dts=H","cols=2;rows=24")</f>
        <v>#NAME?</v>
      </c>
      <c r="E7" t="s">
        <v>47</v>
      </c>
      <c r="F7" t="e">
        <f ca="1">_xll.BDH(F$4,F$6:G$6,$B1,$B2,"Dir=V","Per=Y","Days=A","Dts=H","cols=2;rows=24")</f>
        <v>#NAME?</v>
      </c>
      <c r="G7" t="s">
        <v>47</v>
      </c>
      <c r="H7" t="e">
        <f ca="1">_xll.BDH(H$4,H$6:I$6,$B1,$B2,"Dir=V","Per=Y","Days=A","Dts=H","cols=2;rows=24")</f>
        <v>#NAME?</v>
      </c>
      <c r="I7">
        <v>62.7834</v>
      </c>
      <c r="J7" t="e">
        <f ca="1">_xll.BDH(J$4,J$6:K$6,$B1,$B2,"Dir=V","Per=Y","Days=A","Dts=H","cols=2;rows=24")</f>
        <v>#NAME?</v>
      </c>
      <c r="K7" t="s">
        <v>47</v>
      </c>
      <c r="L7" t="e">
        <f ca="1">_xll.BDH(L$4,L$6:M$6,$B1,$B2,"Dir=V","Per=Y","Days=A","Dts=H","cols=2;rows=24")</f>
        <v>#NAME?</v>
      </c>
      <c r="M7" t="s">
        <v>47</v>
      </c>
      <c r="N7" t="e">
        <f ca="1">_xll.BDH(N$4,N$6:O$6,$B1,$B2,"Dir=V","Per=Y","Days=A","Dts=H","cols=2;rows=24")</f>
        <v>#NAME?</v>
      </c>
      <c r="O7" t="s">
        <v>47</v>
      </c>
      <c r="P7" t="e">
        <f ca="1">_xll.BDH(P$4,P$6:Q$6,$B1,$B2,"Dir=V","Per=Y","Days=A","Dts=H","cols=2;rows=24")</f>
        <v>#NAME?</v>
      </c>
      <c r="Q7" t="s">
        <v>47</v>
      </c>
      <c r="R7" t="e">
        <f ca="1">_xll.BDH(R$4,R$6:S$6,$B1,$B2,"Dir=V","Per=Y","Days=A","Dts=H","cols=2;rows=24")</f>
        <v>#NAME?</v>
      </c>
      <c r="S7" t="s">
        <v>47</v>
      </c>
      <c r="T7" t="e">
        <f ca="1">_xll.BDH(T$4,T$6:U$6,$B1,$B2,"Dir=V","Per=Y","Days=A","Dts=H","cols=2;rows=24")</f>
        <v>#NAME?</v>
      </c>
      <c r="U7" t="s">
        <v>47</v>
      </c>
      <c r="V7" t="e">
        <f ca="1">_xll.BDH(V$4,V$6:W$6,$B1,$B2,"Dir=V","Per=Y","Days=A","Dts=H","cols=2;rows=24")</f>
        <v>#NAME?</v>
      </c>
      <c r="W7" t="s">
        <v>47</v>
      </c>
      <c r="X7" t="e">
        <f ca="1">_xll.BDH(X$4,X$6:Y$6,$B1,$B2,"Dir=V","Per=Y","Days=A","Dts=H","cols=2;rows=24")</f>
        <v>#NAME?</v>
      </c>
      <c r="Y7" t="s">
        <v>47</v>
      </c>
      <c r="Z7" t="e">
        <f ca="1">_xll.BDH(Z$4,Z$6:AA$6,$B1,$B2,"Dir=V","Per=Y","Days=A","Dts=H","cols=2;rows=24")</f>
        <v>#NAME?</v>
      </c>
      <c r="AA7" t="s">
        <v>47</v>
      </c>
      <c r="AB7" t="e">
        <f ca="1">_xll.BDH(AB$4,AB$6:AC$6,$B1,$B2,"Dir=V","Per=Y","Days=A","Dts=H","cols=2;rows=24")</f>
        <v>#NAME?</v>
      </c>
      <c r="AC7" t="s">
        <v>47</v>
      </c>
      <c r="AD7" t="e">
        <f ca="1">_xll.BDH(AD$4,AD$6:AE$6,$B1,$B2,"Dir=V","Per=Y","Days=A","Dts=H","cols=2;rows=24")</f>
        <v>#NAME?</v>
      </c>
      <c r="AE7" t="s">
        <v>47</v>
      </c>
      <c r="AF7" t="e">
        <f ca="1">_xll.BDH(AF$4,AF$6:AG$6,$B1,$B2,"Dir=V","Per=Y","Days=A","Dts=H","cols=2;rows=24")</f>
        <v>#NAME?</v>
      </c>
      <c r="AG7" t="s">
        <v>47</v>
      </c>
      <c r="AH7" t="e">
        <f ca="1">_xll.BDH(AH$4,AH$6:AI$6,$B1,$B2,"Dir=V","Per=Y","Days=A","Dts=H","cols=2;rows=24")</f>
        <v>#NAME?</v>
      </c>
      <c r="AI7" t="s">
        <v>47</v>
      </c>
      <c r="AJ7" t="e">
        <f ca="1">_xll.BDH(AJ$4,AJ$6:AK$6,$B1,$B2,"Dir=V","Per=Y","Days=A","Dts=H","cols=2;rows=24")</f>
        <v>#NAME?</v>
      </c>
      <c r="AK7" t="s">
        <v>47</v>
      </c>
      <c r="AL7" t="e">
        <f ca="1">_xll.BDH(AL$4,AL$6:AM$6,$B1,$B2,"Dir=V","Per=Y","Days=A","Dts=H","cols=2;rows=24")</f>
        <v>#NAME?</v>
      </c>
      <c r="AM7" t="s">
        <v>47</v>
      </c>
      <c r="AN7" t="e">
        <f ca="1">_xll.BDH(AN$4,AN$6:AO$6,$B1,$B2,"Dir=V","Per=Y","Days=A","Dts=H","cols=2;rows=24")</f>
        <v>#NAME?</v>
      </c>
      <c r="AO7" t="s">
        <v>47</v>
      </c>
      <c r="AP7" t="e">
        <f ca="1">_xll.BDH(AP$4,AP$6:AQ$6,$B1,$B2,"Dir=V","Per=Y","Days=A","Dts=H","cols=2;rows=24")</f>
        <v>#NAME?</v>
      </c>
      <c r="AQ7" t="s">
        <v>47</v>
      </c>
      <c r="AR7" t="e">
        <f ca="1">_xll.BDH(AR$4,AR$6:AS$6,$B1,$B2,"Dir=V","Per=Y","Days=A","Dts=H","cols=2;rows=24")</f>
        <v>#NAME?</v>
      </c>
      <c r="AS7" t="s">
        <v>47</v>
      </c>
      <c r="AT7" t="e">
        <f ca="1">_xll.BDH(AT$4,AT$6:AU$6,$B1,$B2,"Dir=V","Per=Y","Days=A","Dts=H","cols=2;rows=24")</f>
        <v>#NAME?</v>
      </c>
      <c r="AU7" t="s">
        <v>47</v>
      </c>
      <c r="AV7" t="e">
        <f ca="1">_xll.BDH(AV$4,AV$6:AW$6,$B1,$B2,"Dir=V","Per=Y","Days=A","Dts=H","cols=2;rows=24")</f>
        <v>#NAME?</v>
      </c>
      <c r="AW7">
        <v>23.786899999999999</v>
      </c>
      <c r="AX7" t="e">
        <f ca="1">_xll.BDH(AX$4,AX$6:AY$6,$B1,$B2,"Dir=V","Per=Y","Days=A","Dts=H","cols=2;rows=24")</f>
        <v>#NAME?</v>
      </c>
      <c r="AY7" t="s">
        <v>47</v>
      </c>
      <c r="AZ7" t="e">
        <f ca="1">_xll.BDH(AZ$4,AZ$6:BA$6,$B1,$B2,"Dir=V","Per=Y","Days=A","Dts=H","cols=2;rows=24")</f>
        <v>#NAME?</v>
      </c>
      <c r="BA7">
        <v>46.253799999999998</v>
      </c>
      <c r="BB7" t="e">
        <f ca="1">_xll.BDH(BB$4,BB$6:BC$6,$B1,$B2,"Dir=V","Per=Y","Days=A","Dts=H","cols=2;rows=24")</f>
        <v>#NAME?</v>
      </c>
      <c r="BC7" t="s">
        <v>47</v>
      </c>
      <c r="BD7" t="e">
        <f ca="1">_xll.BDH(BD$4,BD$6:BE$6,$B1,$B2,"Dir=V","Per=Y","Days=A","Dts=H","cols=2;rows=24")</f>
        <v>#NAME?</v>
      </c>
      <c r="BE7">
        <v>169.54750000000001</v>
      </c>
      <c r="BF7" t="e">
        <f ca="1">_xll.BDH(BF$4,BF$6:BG$6,$B1,$B2,"Dir=V","Per=Y","Days=A","Dts=H","cols=2;rows=24")</f>
        <v>#NAME?</v>
      </c>
      <c r="BG7" t="s">
        <v>47</v>
      </c>
      <c r="BH7" t="e">
        <f ca="1">_xll.BDH(BH$4,BH$6:BI$6,$B1,$B2,"Dir=V","Per=Y","Days=A","Dts=H","cols=2;rows=24")</f>
        <v>#NAME?</v>
      </c>
      <c r="BI7" t="s">
        <v>47</v>
      </c>
      <c r="BJ7" t="e">
        <f ca="1">_xll.BDH(BJ$4,BJ$6:BK$6,$B1,$B2,"Dir=V","Per=Y","Days=A","Dts=H","cols=2;rows=24")</f>
        <v>#NAME?</v>
      </c>
      <c r="BK7" t="s">
        <v>47</v>
      </c>
      <c r="BL7" t="e">
        <f ca="1">_xll.BDH(BL$4,BL$6:BM$6,$B1,$B2,"Dir=V","Per=Y","Days=A","Dts=H","cols=2;rows=24")</f>
        <v>#NAME?</v>
      </c>
      <c r="BM7" t="s">
        <v>47</v>
      </c>
      <c r="BN7" t="e">
        <f ca="1">_xll.BDH(BN$4,BN$6:BO$6,$B1,$B2,"Dir=V","Per=Y","Days=A","Dts=H","cols=2;rows=24")</f>
        <v>#NAME?</v>
      </c>
      <c r="BO7" t="s">
        <v>47</v>
      </c>
      <c r="BP7" t="e">
        <f ca="1">_xll.BDH(BP$4,BP$6:BQ$6,$B1,$B2,"Dir=V","Per=Y","Days=A","Dts=H","cols=2;rows=24")</f>
        <v>#NAME?</v>
      </c>
      <c r="BQ7" t="s">
        <v>47</v>
      </c>
      <c r="BR7" t="e">
        <f ca="1">_xll.BDH(BR$4,BR$6:BS$6,$B1,$B2,"Dir=V","Per=Y","Days=A","Dts=H","cols=2;rows=24")</f>
        <v>#NAME?</v>
      </c>
      <c r="BS7" t="s">
        <v>47</v>
      </c>
      <c r="BT7" t="e">
        <f ca="1">_xll.BDH(BT$4,BT$6:BU$6,$B1,$B2,"Dir=V","Per=Y","Days=A","Dts=H","cols=2;rows=22")</f>
        <v>#NAME?</v>
      </c>
      <c r="BU7" t="s">
        <v>47</v>
      </c>
      <c r="BV7" t="e">
        <f ca="1">_xll.BDH(BV$4,BV$6:BW$6,$B1,$B2,"Dir=V","Per=Y","Days=A","Dts=H","cols=2;rows=36")</f>
        <v>#NAME?</v>
      </c>
      <c r="BW7" t="s">
        <v>47</v>
      </c>
      <c r="BX7" t="e">
        <f ca="1">_xll.BDH(BX$4,BX$6:BY$6,$B1,$B2,"Dir=V","Per=Y","Days=A","Dts=H","cols=2;rows=24")</f>
        <v>#NAME?</v>
      </c>
      <c r="BY7" t="s">
        <v>47</v>
      </c>
      <c r="BZ7" t="e">
        <f ca="1">_xll.BDH(BZ$4,BZ$6:CA$6,$B1,$B2,"Dir=V","Per=Y","Days=A","Dts=H","cols=2;rows=24")</f>
        <v>#NAME?</v>
      </c>
      <c r="CA7" t="s">
        <v>47</v>
      </c>
      <c r="CB7" t="e">
        <f ca="1">_xll.BDH(CB$4,CB$6:CC$6,$B1,$B2,"Dir=V","Per=Y","Days=A","Dts=H","cols=2;rows=24")</f>
        <v>#NAME?</v>
      </c>
      <c r="CC7" t="s">
        <v>47</v>
      </c>
      <c r="CD7" t="e">
        <f ca="1">_xll.BDH(CD$4,CD$6:CE$6,$B1,$B2,"Dir=V","Per=Y","Days=A","Dts=H","cols=2;rows=24")</f>
        <v>#NAME?</v>
      </c>
      <c r="CE7" t="s">
        <v>47</v>
      </c>
      <c r="CF7" t="e">
        <f ca="1">_xll.BDH(CF$4,CF$6:CG$6,$B1,$B2,"Dir=V","Per=Y","Days=A","Dts=H","cols=2;rows=23")</f>
        <v>#NAME?</v>
      </c>
      <c r="CG7" t="s">
        <v>47</v>
      </c>
    </row>
    <row r="8" spans="1:85" x14ac:dyDescent="0.25">
      <c r="A8" s="1">
        <v>37256</v>
      </c>
      <c r="B8">
        <v>8.4839000000000002</v>
      </c>
      <c r="C8" t="s">
        <v>47</v>
      </c>
      <c r="D8">
        <v>-6.9054000000000002</v>
      </c>
      <c r="E8" t="s">
        <v>47</v>
      </c>
      <c r="F8">
        <v>22.8353</v>
      </c>
      <c r="G8" t="s">
        <v>47</v>
      </c>
      <c r="H8">
        <v>1364.4842000000001</v>
      </c>
      <c r="I8">
        <v>180.6028</v>
      </c>
      <c r="J8">
        <v>85.275400000000005</v>
      </c>
      <c r="K8" t="s">
        <v>47</v>
      </c>
      <c r="L8">
        <v>-64.041200000000003</v>
      </c>
      <c r="M8" t="s">
        <v>47</v>
      </c>
      <c r="N8">
        <v>10.7277</v>
      </c>
      <c r="O8" t="s">
        <v>47</v>
      </c>
      <c r="P8">
        <v>0.15590000000000001</v>
      </c>
      <c r="Q8" t="s">
        <v>47</v>
      </c>
      <c r="R8">
        <v>2.5411000000000001</v>
      </c>
      <c r="S8" t="s">
        <v>47</v>
      </c>
      <c r="T8">
        <v>14.5062</v>
      </c>
      <c r="U8" t="s">
        <v>47</v>
      </c>
      <c r="V8">
        <v>13.496</v>
      </c>
      <c r="W8" t="s">
        <v>47</v>
      </c>
      <c r="X8">
        <v>-15.689299999999999</v>
      </c>
      <c r="Y8" t="s">
        <v>47</v>
      </c>
      <c r="Z8">
        <v>-2.1856</v>
      </c>
      <c r="AA8" t="s">
        <v>47</v>
      </c>
      <c r="AB8">
        <v>7.2243000000000004</v>
      </c>
      <c r="AC8" t="s">
        <v>47</v>
      </c>
      <c r="AD8">
        <v>28.082899999999999</v>
      </c>
      <c r="AE8" t="s">
        <v>47</v>
      </c>
      <c r="AF8">
        <v>11.599299999999999</v>
      </c>
      <c r="AG8" t="s">
        <v>47</v>
      </c>
      <c r="AH8">
        <v>-27.796099999999999</v>
      </c>
      <c r="AI8" t="s">
        <v>47</v>
      </c>
      <c r="AJ8">
        <v>-4.8713999999999995</v>
      </c>
      <c r="AK8" t="s">
        <v>47</v>
      </c>
      <c r="AL8">
        <v>14.747999999999999</v>
      </c>
      <c r="AM8" t="s">
        <v>47</v>
      </c>
      <c r="AN8">
        <v>-5.3464</v>
      </c>
      <c r="AO8" t="s">
        <v>47</v>
      </c>
      <c r="AP8">
        <v>29.881900000000002</v>
      </c>
      <c r="AQ8" t="s">
        <v>47</v>
      </c>
      <c r="AR8">
        <v>9.5752000000000006</v>
      </c>
      <c r="AS8" t="s">
        <v>47</v>
      </c>
      <c r="AT8">
        <v>31.289400000000001</v>
      </c>
      <c r="AU8" t="s">
        <v>47</v>
      </c>
      <c r="AV8">
        <v>75.109700000000004</v>
      </c>
      <c r="AW8">
        <v>31.947900000000001</v>
      </c>
      <c r="AX8">
        <v>-8.7600999999999996</v>
      </c>
      <c r="AY8" t="s">
        <v>47</v>
      </c>
      <c r="AZ8">
        <v>10.0159</v>
      </c>
      <c r="BA8">
        <v>46.253799999999998</v>
      </c>
      <c r="BB8">
        <v>6.8718000000000004</v>
      </c>
      <c r="BC8" t="s">
        <v>47</v>
      </c>
      <c r="BD8">
        <v>35.977499999999999</v>
      </c>
      <c r="BE8">
        <v>202.7971</v>
      </c>
      <c r="BF8">
        <v>-19.4725</v>
      </c>
      <c r="BG8" t="s">
        <v>47</v>
      </c>
      <c r="BH8">
        <v>-12.1431</v>
      </c>
      <c r="BI8" t="s">
        <v>47</v>
      </c>
      <c r="BJ8">
        <v>6.7188999999999997</v>
      </c>
      <c r="BK8" t="s">
        <v>47</v>
      </c>
      <c r="BL8">
        <v>95.331500000000005</v>
      </c>
      <c r="BM8" t="s">
        <v>47</v>
      </c>
      <c r="BN8">
        <v>17.2715</v>
      </c>
      <c r="BO8" t="s">
        <v>47</v>
      </c>
      <c r="BP8">
        <v>-1.9417</v>
      </c>
      <c r="BQ8" t="s">
        <v>47</v>
      </c>
      <c r="BR8">
        <v>-1.9645000000000001</v>
      </c>
      <c r="BS8" t="s">
        <v>47</v>
      </c>
      <c r="BT8">
        <v>208.2629</v>
      </c>
      <c r="BU8" t="s">
        <v>47</v>
      </c>
      <c r="BV8">
        <v>35.0396</v>
      </c>
      <c r="BW8" t="s">
        <v>47</v>
      </c>
      <c r="BX8">
        <v>3.6187</v>
      </c>
      <c r="BY8" t="s">
        <v>47</v>
      </c>
      <c r="BZ8">
        <v>-3.2412999999999998</v>
      </c>
      <c r="CA8" t="s">
        <v>47</v>
      </c>
      <c r="CB8">
        <v>-14.2598</v>
      </c>
      <c r="CC8" t="s">
        <v>47</v>
      </c>
      <c r="CD8">
        <v>7.6646000000000001</v>
      </c>
      <c r="CE8" t="s">
        <v>47</v>
      </c>
      <c r="CF8">
        <v>6.5593000000000004</v>
      </c>
      <c r="CG8" t="s">
        <v>47</v>
      </c>
    </row>
    <row r="9" spans="1:85" x14ac:dyDescent="0.25">
      <c r="A9" s="1">
        <v>37621</v>
      </c>
      <c r="B9">
        <v>-5.9873000000000003</v>
      </c>
      <c r="C9" t="s">
        <v>47</v>
      </c>
      <c r="D9">
        <v>-10.4068</v>
      </c>
      <c r="E9" t="s">
        <v>47</v>
      </c>
      <c r="F9">
        <v>-25.366</v>
      </c>
      <c r="G9" t="s">
        <v>47</v>
      </c>
      <c r="H9">
        <v>-17.858899999999998</v>
      </c>
      <c r="I9">
        <v>147.48060000000001</v>
      </c>
      <c r="J9">
        <v>-29.369</v>
      </c>
      <c r="K9" t="s">
        <v>47</v>
      </c>
      <c r="L9">
        <v>27.377300000000002</v>
      </c>
      <c r="M9" t="s">
        <v>47</v>
      </c>
      <c r="N9">
        <v>37.655799999999999</v>
      </c>
      <c r="O9" t="s">
        <v>47</v>
      </c>
      <c r="P9">
        <v>-28.720500000000001</v>
      </c>
      <c r="Q9" t="s">
        <v>47</v>
      </c>
      <c r="R9">
        <v>2.3260999999999998</v>
      </c>
      <c r="S9" t="s">
        <v>47</v>
      </c>
      <c r="T9">
        <v>-21.866599999999998</v>
      </c>
      <c r="U9" t="s">
        <v>47</v>
      </c>
      <c r="V9">
        <v>-13.995100000000001</v>
      </c>
      <c r="W9" t="s">
        <v>47</v>
      </c>
      <c r="X9">
        <v>-3.3929</v>
      </c>
      <c r="Y9" t="s">
        <v>47</v>
      </c>
      <c r="Z9">
        <v>-16.728300000000001</v>
      </c>
      <c r="AA9" t="s">
        <v>47</v>
      </c>
      <c r="AB9">
        <v>-12.9758</v>
      </c>
      <c r="AC9" t="s">
        <v>47</v>
      </c>
      <c r="AD9">
        <v>11.0168</v>
      </c>
      <c r="AE9" t="s">
        <v>47</v>
      </c>
      <c r="AF9">
        <v>11.599299999999999</v>
      </c>
      <c r="AG9" t="s">
        <v>47</v>
      </c>
      <c r="AH9">
        <v>-0.44800000000000001</v>
      </c>
      <c r="AI9" t="s">
        <v>47</v>
      </c>
      <c r="AJ9">
        <v>12.2842</v>
      </c>
      <c r="AK9" t="s">
        <v>47</v>
      </c>
      <c r="AL9">
        <v>22.421199999999999</v>
      </c>
      <c r="AM9" t="s">
        <v>47</v>
      </c>
      <c r="AN9">
        <v>3.5506000000000002</v>
      </c>
      <c r="AO9" t="s">
        <v>47</v>
      </c>
      <c r="AP9">
        <v>-12.305999999999999</v>
      </c>
      <c r="AQ9" t="s">
        <v>47</v>
      </c>
      <c r="AR9">
        <v>-0.39579999999999999</v>
      </c>
      <c r="AS9" t="s">
        <v>47</v>
      </c>
      <c r="AT9">
        <v>1.7885</v>
      </c>
      <c r="AU9" t="s">
        <v>47</v>
      </c>
      <c r="AV9">
        <v>-2.7747999999999999</v>
      </c>
      <c r="AW9">
        <v>22.716699999999999</v>
      </c>
      <c r="AX9">
        <v>-20.8933</v>
      </c>
      <c r="AY9" t="s">
        <v>47</v>
      </c>
      <c r="AZ9">
        <v>-29.162299999999998</v>
      </c>
      <c r="BA9">
        <v>46.253799999999998</v>
      </c>
      <c r="BB9">
        <v>-26.390799999999999</v>
      </c>
      <c r="BC9" t="s">
        <v>47</v>
      </c>
      <c r="BD9">
        <v>3.1858</v>
      </c>
      <c r="BE9">
        <v>17.287800000000001</v>
      </c>
      <c r="BF9">
        <v>-45.664700000000003</v>
      </c>
      <c r="BG9" t="s">
        <v>47</v>
      </c>
      <c r="BH9">
        <v>-9.9628999999999994</v>
      </c>
      <c r="BI9" t="s">
        <v>47</v>
      </c>
      <c r="BJ9">
        <v>5.0056000000000003</v>
      </c>
      <c r="BK9" t="s">
        <v>47</v>
      </c>
      <c r="BL9">
        <v>-9.6236999999999995</v>
      </c>
      <c r="BM9" t="s">
        <v>47</v>
      </c>
      <c r="BN9">
        <v>-41.494</v>
      </c>
      <c r="BO9" t="s">
        <v>47</v>
      </c>
      <c r="BP9">
        <v>2.9702999999999999</v>
      </c>
      <c r="BQ9" t="s">
        <v>47</v>
      </c>
      <c r="BR9">
        <v>-8.1387</v>
      </c>
      <c r="BS9" t="s">
        <v>47</v>
      </c>
      <c r="BT9">
        <v>208.2629</v>
      </c>
      <c r="BU9" t="s">
        <v>47</v>
      </c>
      <c r="BV9">
        <v>-2.0935999999999999</v>
      </c>
      <c r="BW9" t="s">
        <v>47</v>
      </c>
      <c r="BX9">
        <v>-17.479099999999999</v>
      </c>
      <c r="BY9" t="s">
        <v>47</v>
      </c>
      <c r="BZ9">
        <v>-15.760400000000001</v>
      </c>
      <c r="CA9" t="s">
        <v>47</v>
      </c>
      <c r="CB9">
        <v>-22.078399999999998</v>
      </c>
      <c r="CC9" t="s">
        <v>47</v>
      </c>
      <c r="CD9">
        <v>-53.011000000000003</v>
      </c>
      <c r="CE9" t="s">
        <v>47</v>
      </c>
      <c r="CF9">
        <v>20.3</v>
      </c>
      <c r="CG9" t="s">
        <v>47</v>
      </c>
    </row>
    <row r="10" spans="1:85" x14ac:dyDescent="0.25">
      <c r="A10" s="1">
        <v>37986</v>
      </c>
      <c r="B10">
        <v>-18.6798</v>
      </c>
      <c r="C10" t="s">
        <v>47</v>
      </c>
      <c r="D10">
        <v>-22.5443</v>
      </c>
      <c r="E10" t="s">
        <v>47</v>
      </c>
      <c r="F10">
        <v>-8.7334999999999994</v>
      </c>
      <c r="G10" t="s">
        <v>47</v>
      </c>
      <c r="H10">
        <v>-75.847200000000001</v>
      </c>
      <c r="I10">
        <v>32.277700000000003</v>
      </c>
      <c r="J10">
        <v>-20.694099999999999</v>
      </c>
      <c r="K10" t="s">
        <v>47</v>
      </c>
      <c r="L10">
        <v>-2.7181999999999999</v>
      </c>
      <c r="M10" t="s">
        <v>47</v>
      </c>
      <c r="N10">
        <v>-7.0086000000000004</v>
      </c>
      <c r="O10" t="s">
        <v>47</v>
      </c>
      <c r="P10">
        <v>41.606499999999997</v>
      </c>
      <c r="Q10" t="s">
        <v>47</v>
      </c>
      <c r="R10">
        <v>4.5198</v>
      </c>
      <c r="S10" t="s">
        <v>47</v>
      </c>
      <c r="T10">
        <v>-4.8727999999999998</v>
      </c>
      <c r="U10" t="s">
        <v>47</v>
      </c>
      <c r="V10">
        <v>4.1036000000000001</v>
      </c>
      <c r="W10" t="s">
        <v>47</v>
      </c>
      <c r="X10">
        <v>11.193</v>
      </c>
      <c r="Y10">
        <v>12.0274</v>
      </c>
      <c r="Z10">
        <v>-3</v>
      </c>
      <c r="AA10" t="s">
        <v>47</v>
      </c>
      <c r="AB10">
        <v>-4.3254999999999999</v>
      </c>
      <c r="AC10" t="s">
        <v>47</v>
      </c>
      <c r="AD10">
        <v>15.663600000000001</v>
      </c>
      <c r="AE10" t="s">
        <v>47</v>
      </c>
      <c r="AF10">
        <v>11.599299999999999</v>
      </c>
      <c r="AG10" t="s">
        <v>47</v>
      </c>
      <c r="AH10">
        <v>70.625</v>
      </c>
      <c r="AI10" t="s">
        <v>47</v>
      </c>
      <c r="AJ10">
        <v>9.2750000000000004</v>
      </c>
      <c r="AK10" t="s">
        <v>47</v>
      </c>
      <c r="AL10">
        <v>5.0824999999999996</v>
      </c>
      <c r="AM10" t="s">
        <v>47</v>
      </c>
      <c r="AN10">
        <v>-10.719200000000001</v>
      </c>
      <c r="AO10" t="s">
        <v>47</v>
      </c>
      <c r="AP10">
        <v>-7.8707000000000003</v>
      </c>
      <c r="AQ10" t="s">
        <v>47</v>
      </c>
      <c r="AR10">
        <v>12.8316</v>
      </c>
      <c r="AS10" t="s">
        <v>47</v>
      </c>
      <c r="AT10">
        <v>-2.2640000000000002</v>
      </c>
      <c r="AU10" t="s">
        <v>47</v>
      </c>
      <c r="AV10">
        <v>6.3521999999999998</v>
      </c>
      <c r="AW10">
        <v>12.232100000000001</v>
      </c>
      <c r="AX10">
        <v>-12.450799999999999</v>
      </c>
      <c r="AY10" t="s">
        <v>47</v>
      </c>
      <c r="AZ10">
        <v>-31.296399999999998</v>
      </c>
      <c r="BA10">
        <v>46.253799999999998</v>
      </c>
      <c r="BB10">
        <v>-11.3432</v>
      </c>
      <c r="BC10" t="s">
        <v>47</v>
      </c>
      <c r="BD10">
        <v>73.095399999999998</v>
      </c>
      <c r="BE10">
        <v>44.154699999999998</v>
      </c>
      <c r="BF10">
        <v>-12.943300000000001</v>
      </c>
      <c r="BG10" t="s">
        <v>47</v>
      </c>
      <c r="BH10">
        <v>-26.639199999999999</v>
      </c>
      <c r="BI10" t="s">
        <v>47</v>
      </c>
      <c r="BJ10">
        <v>-30.320399999999999</v>
      </c>
      <c r="BK10" t="s">
        <v>47</v>
      </c>
      <c r="BL10">
        <v>-17.344200000000001</v>
      </c>
      <c r="BM10" t="s">
        <v>47</v>
      </c>
      <c r="BN10">
        <v>20.3307</v>
      </c>
      <c r="BO10" t="s">
        <v>47</v>
      </c>
      <c r="BP10">
        <v>-11.538499999999999</v>
      </c>
      <c r="BQ10" t="s">
        <v>47</v>
      </c>
      <c r="BR10">
        <v>29.745000000000001</v>
      </c>
      <c r="BS10" t="s">
        <v>47</v>
      </c>
      <c r="BT10">
        <v>208.2629</v>
      </c>
      <c r="BU10" t="s">
        <v>47</v>
      </c>
      <c r="BV10">
        <v>-2.0935999999999999</v>
      </c>
      <c r="BW10" t="s">
        <v>47</v>
      </c>
      <c r="BX10">
        <v>8.6371000000000002</v>
      </c>
      <c r="BY10" t="s">
        <v>47</v>
      </c>
      <c r="BZ10">
        <v>-11.4213</v>
      </c>
      <c r="CA10" t="s">
        <v>47</v>
      </c>
      <c r="CB10">
        <v>-19.979900000000001</v>
      </c>
      <c r="CC10" t="s">
        <v>47</v>
      </c>
      <c r="CD10">
        <v>-26.533200000000001</v>
      </c>
      <c r="CE10" t="s">
        <v>47</v>
      </c>
      <c r="CF10">
        <v>11.672000000000001</v>
      </c>
      <c r="CG10" t="s">
        <v>47</v>
      </c>
    </row>
    <row r="11" spans="1:85" x14ac:dyDescent="0.25">
      <c r="A11" s="1">
        <v>38352</v>
      </c>
      <c r="B11">
        <v>-10.8803</v>
      </c>
      <c r="C11">
        <v>9.3986000000000001</v>
      </c>
      <c r="D11">
        <v>-8.6175999999999995</v>
      </c>
      <c r="E11">
        <v>-7.5881999999999996</v>
      </c>
      <c r="F11">
        <v>122.65730000000001</v>
      </c>
      <c r="G11">
        <v>12.611599999999999</v>
      </c>
      <c r="H11">
        <v>-22.153500000000001</v>
      </c>
      <c r="I11">
        <v>33.138599999999997</v>
      </c>
      <c r="J11">
        <v>-4.9684999999999997</v>
      </c>
      <c r="K11">
        <v>0.70730000000000004</v>
      </c>
      <c r="L11">
        <v>-6.9345999999999997</v>
      </c>
      <c r="M11">
        <v>20.564799999999998</v>
      </c>
      <c r="N11">
        <v>-2.7099000000000002</v>
      </c>
      <c r="O11">
        <v>15.5284</v>
      </c>
      <c r="P11">
        <v>1.5095000000000001</v>
      </c>
      <c r="Q11">
        <v>1.8578999999999999</v>
      </c>
      <c r="R11">
        <v>12.6853</v>
      </c>
      <c r="S11">
        <v>14.792</v>
      </c>
      <c r="T11">
        <v>63.281999999999996</v>
      </c>
      <c r="U11">
        <v>12.0975</v>
      </c>
      <c r="V11">
        <v>125.40049999999999</v>
      </c>
      <c r="W11">
        <v>15.1523</v>
      </c>
      <c r="X11">
        <v>12.415100000000001</v>
      </c>
      <c r="Y11">
        <v>8.9437999999999995</v>
      </c>
      <c r="Z11">
        <v>-9.8224999999999998</v>
      </c>
      <c r="AA11">
        <v>-6.8154000000000003</v>
      </c>
      <c r="AB11">
        <v>1.2286999999999999</v>
      </c>
      <c r="AC11">
        <v>3.5076999999999998</v>
      </c>
      <c r="AD11">
        <v>5.4409000000000001</v>
      </c>
      <c r="AE11">
        <v>43.417900000000003</v>
      </c>
      <c r="AF11">
        <v>-7.8047000000000004</v>
      </c>
      <c r="AG11" t="s">
        <v>47</v>
      </c>
      <c r="AH11">
        <v>-10.7242</v>
      </c>
      <c r="AI11">
        <v>18.237400000000001</v>
      </c>
      <c r="AJ11">
        <v>-6.9192999999999998</v>
      </c>
      <c r="AK11">
        <v>16.479600000000001</v>
      </c>
      <c r="AL11">
        <v>-22.540500000000002</v>
      </c>
      <c r="AM11">
        <v>5.6856</v>
      </c>
      <c r="AN11">
        <v>11.954800000000001</v>
      </c>
      <c r="AO11">
        <v>-3.9329000000000001</v>
      </c>
      <c r="AP11">
        <v>-9.4370999999999992</v>
      </c>
      <c r="AQ11">
        <v>1.0720000000000001</v>
      </c>
      <c r="AR11">
        <v>12.894299999999999</v>
      </c>
      <c r="AS11">
        <v>7.5221999999999998</v>
      </c>
      <c r="AT11">
        <v>1.0609</v>
      </c>
      <c r="AU11">
        <v>11.2418</v>
      </c>
      <c r="AV11">
        <v>50.399000000000001</v>
      </c>
      <c r="AW11">
        <v>18.8873</v>
      </c>
      <c r="AX11">
        <v>18.3538</v>
      </c>
      <c r="AY11">
        <v>-3.415</v>
      </c>
      <c r="AZ11">
        <v>10.5677</v>
      </c>
      <c r="BA11">
        <v>3.9512999999999998</v>
      </c>
      <c r="BB11">
        <v>6.2312000000000003</v>
      </c>
      <c r="BC11">
        <v>-3.6547000000000001</v>
      </c>
      <c r="BD11">
        <v>-5.5594000000000001</v>
      </c>
      <c r="BE11">
        <v>36.814900000000002</v>
      </c>
      <c r="BF11">
        <v>-52.342199999999998</v>
      </c>
      <c r="BG11">
        <v>-26.104500000000002</v>
      </c>
      <c r="BH11">
        <v>10.4575</v>
      </c>
      <c r="BI11">
        <v>3.6322999999999999</v>
      </c>
      <c r="BJ11">
        <v>12.257300000000001</v>
      </c>
      <c r="BK11">
        <v>26.283799999999999</v>
      </c>
      <c r="BL11">
        <v>-22.651499999999999</v>
      </c>
      <c r="BM11">
        <v>6.5213000000000001</v>
      </c>
      <c r="BN11">
        <v>-69.231300000000005</v>
      </c>
      <c r="BO11">
        <v>-23.254899999999999</v>
      </c>
      <c r="BP11">
        <v>4259.2390999999998</v>
      </c>
      <c r="BQ11">
        <v>103.3815</v>
      </c>
      <c r="BR11">
        <v>82.738699999999994</v>
      </c>
      <c r="BS11">
        <v>20.4437</v>
      </c>
      <c r="BT11">
        <v>247.69929999999999</v>
      </c>
      <c r="BU11" t="s">
        <v>47</v>
      </c>
      <c r="BV11">
        <v>6.7389999999999999</v>
      </c>
      <c r="BW11" t="s">
        <v>47</v>
      </c>
      <c r="BX11">
        <v>-41.732999999999997</v>
      </c>
      <c r="BY11">
        <v>-7.5597000000000003</v>
      </c>
      <c r="BZ11">
        <v>17.128699999999998</v>
      </c>
      <c r="CA11">
        <v>4.9774000000000003</v>
      </c>
      <c r="CB11">
        <v>-24.226400000000002</v>
      </c>
      <c r="CC11">
        <v>20.264800000000001</v>
      </c>
      <c r="CD11">
        <v>-43.153300000000002</v>
      </c>
      <c r="CE11">
        <v>-24.869</v>
      </c>
      <c r="CF11">
        <v>11.672000000000001</v>
      </c>
      <c r="CG11" t="s">
        <v>47</v>
      </c>
    </row>
    <row r="12" spans="1:85" x14ac:dyDescent="0.25">
      <c r="A12" s="1">
        <v>38717</v>
      </c>
      <c r="B12">
        <v>-15.2234</v>
      </c>
      <c r="C12">
        <v>-8.9247999999999994</v>
      </c>
      <c r="D12">
        <v>-7.5716000000000001</v>
      </c>
      <c r="E12">
        <v>-11.4101</v>
      </c>
      <c r="F12">
        <v>-8.9475999999999996</v>
      </c>
      <c r="G12">
        <v>11.147600000000001</v>
      </c>
      <c r="H12">
        <v>4.0926</v>
      </c>
      <c r="I12">
        <v>18.679099999999998</v>
      </c>
      <c r="J12">
        <v>7.5339999999999998</v>
      </c>
      <c r="K12">
        <v>1.1827000000000001</v>
      </c>
      <c r="L12">
        <v>19.5184</v>
      </c>
      <c r="M12">
        <v>-13.097899999999999</v>
      </c>
      <c r="N12">
        <v>-2.6004</v>
      </c>
      <c r="O12">
        <v>6.0777000000000001</v>
      </c>
      <c r="P12">
        <v>16.849399999999999</v>
      </c>
      <c r="Q12">
        <v>3.6983000000000001</v>
      </c>
      <c r="R12">
        <v>12.0817</v>
      </c>
      <c r="S12">
        <v>6.7325999999999997</v>
      </c>
      <c r="T12">
        <v>-8.9255999999999993</v>
      </c>
      <c r="U12">
        <v>4.8240999999999996</v>
      </c>
      <c r="V12">
        <v>30.689499999999999</v>
      </c>
      <c r="W12">
        <v>24.5182</v>
      </c>
      <c r="X12">
        <v>26.303699999999999</v>
      </c>
      <c r="Y12">
        <v>5.1578999999999997</v>
      </c>
      <c r="Z12">
        <v>3.6393</v>
      </c>
      <c r="AA12">
        <v>-5.8849999999999998</v>
      </c>
      <c r="AB12">
        <v>5.6277999999999997</v>
      </c>
      <c r="AC12">
        <v>-0.9254</v>
      </c>
      <c r="AD12">
        <v>2.6604999999999999</v>
      </c>
      <c r="AE12">
        <v>12.2271</v>
      </c>
      <c r="AF12">
        <v>-8.5516000000000005</v>
      </c>
      <c r="AG12" t="s">
        <v>47</v>
      </c>
      <c r="AH12">
        <v>-4.4116999999999997</v>
      </c>
      <c r="AI12">
        <v>0.91559999999999997</v>
      </c>
      <c r="AJ12">
        <v>-50.129100000000001</v>
      </c>
      <c r="AK12">
        <v>-11.535</v>
      </c>
      <c r="AL12">
        <v>2.4756</v>
      </c>
      <c r="AM12">
        <v>3.2204000000000002</v>
      </c>
      <c r="AN12">
        <v>16.3977</v>
      </c>
      <c r="AO12">
        <v>2.6614</v>
      </c>
      <c r="AP12">
        <v>28.043900000000001</v>
      </c>
      <c r="AQ12">
        <v>4.0027999999999997</v>
      </c>
      <c r="AR12">
        <v>151.9802</v>
      </c>
      <c r="AS12">
        <v>28.496600000000001</v>
      </c>
      <c r="AT12">
        <v>19.303100000000001</v>
      </c>
      <c r="AU12">
        <v>9.5074000000000005</v>
      </c>
      <c r="AV12">
        <v>24.233699999999999</v>
      </c>
      <c r="AW12">
        <v>27.603899999999999</v>
      </c>
      <c r="AX12">
        <v>-2.4767999999999999</v>
      </c>
      <c r="AY12">
        <v>-6.1167999999999996</v>
      </c>
      <c r="AZ12">
        <v>-26.943899999999999</v>
      </c>
      <c r="BA12">
        <v>-15.4338</v>
      </c>
      <c r="BB12">
        <v>-4.8830999999999998</v>
      </c>
      <c r="BC12">
        <v>-6.7597000000000005</v>
      </c>
      <c r="BD12">
        <v>-18.677900000000001</v>
      </c>
      <c r="BE12">
        <v>13.278600000000001</v>
      </c>
      <c r="BF12">
        <v>70.085499999999996</v>
      </c>
      <c r="BG12">
        <v>-20.945599999999999</v>
      </c>
      <c r="BH12">
        <v>34.329799999999999</v>
      </c>
      <c r="BI12">
        <v>-2.9477000000000002</v>
      </c>
      <c r="BJ12">
        <v>-4.0039999999999996</v>
      </c>
      <c r="BK12">
        <v>-3.3936999999999999</v>
      </c>
      <c r="BL12">
        <v>-1.2541</v>
      </c>
      <c r="BM12">
        <v>2.1913999999999998</v>
      </c>
      <c r="BN12">
        <v>2002.9851000000001</v>
      </c>
      <c r="BO12">
        <v>39.811399999999999</v>
      </c>
      <c r="BP12">
        <v>-30.339099999999998</v>
      </c>
      <c r="BQ12">
        <v>93.495099999999994</v>
      </c>
      <c r="BR12">
        <v>34.345399999999998</v>
      </c>
      <c r="BS12">
        <v>23.461600000000001</v>
      </c>
      <c r="BT12">
        <v>247.69929999999999</v>
      </c>
      <c r="BU12" t="s">
        <v>47</v>
      </c>
      <c r="BV12">
        <v>-14.8657</v>
      </c>
      <c r="BW12">
        <v>9.0890000000000004</v>
      </c>
      <c r="BX12">
        <v>100.4799</v>
      </c>
      <c r="BY12">
        <v>1.647</v>
      </c>
      <c r="BZ12">
        <v>24.188400000000001</v>
      </c>
      <c r="CA12">
        <v>0.98480000000000001</v>
      </c>
      <c r="CB12">
        <v>2.9133</v>
      </c>
      <c r="CC12">
        <v>-16.052800000000001</v>
      </c>
      <c r="CD12">
        <v>-17.550899999999999</v>
      </c>
      <c r="CE12">
        <v>-29.496600000000001</v>
      </c>
      <c r="CF12">
        <v>1.2161</v>
      </c>
      <c r="CG12">
        <v>12.385899999999999</v>
      </c>
    </row>
    <row r="13" spans="1:85" x14ac:dyDescent="0.25">
      <c r="A13" s="1">
        <v>39082</v>
      </c>
      <c r="B13">
        <v>-13.442600000000001</v>
      </c>
      <c r="C13">
        <v>-12.946199999999999</v>
      </c>
      <c r="D13">
        <v>149.0821</v>
      </c>
      <c r="E13">
        <v>7.8617999999999997</v>
      </c>
      <c r="F13">
        <v>-1.1964999999999999</v>
      </c>
      <c r="G13">
        <v>6.4118000000000004</v>
      </c>
      <c r="H13">
        <v>-3.5228999999999999</v>
      </c>
      <c r="I13">
        <v>-31.115400000000001</v>
      </c>
      <c r="J13">
        <v>-55.759</v>
      </c>
      <c r="K13">
        <v>-24.0185</v>
      </c>
      <c r="L13">
        <v>140.6267</v>
      </c>
      <c r="M13">
        <v>27.097799999999999</v>
      </c>
      <c r="N13">
        <v>121.1908</v>
      </c>
      <c r="O13">
        <v>21.822099999999999</v>
      </c>
      <c r="P13">
        <v>9.0050000000000008</v>
      </c>
      <c r="Q13">
        <v>5.4691000000000001</v>
      </c>
      <c r="R13">
        <v>5.1574999999999998</v>
      </c>
      <c r="S13">
        <v>7.2717999999999998</v>
      </c>
      <c r="T13">
        <v>-6.7062999999999997</v>
      </c>
      <c r="U13">
        <v>0.61570000000000003</v>
      </c>
      <c r="V13">
        <v>11.1349</v>
      </c>
      <c r="W13">
        <v>23.995799999999999</v>
      </c>
      <c r="X13">
        <v>16.370799999999999</v>
      </c>
      <c r="Y13">
        <v>12.159000000000001</v>
      </c>
      <c r="Z13">
        <v>10.6569</v>
      </c>
      <c r="AA13">
        <v>-3.5339999999999998</v>
      </c>
      <c r="AB13">
        <v>35.468000000000004</v>
      </c>
      <c r="AC13">
        <v>3.8176000000000001</v>
      </c>
      <c r="AD13">
        <v>191.24369999999999</v>
      </c>
      <c r="AE13">
        <v>32.266800000000003</v>
      </c>
      <c r="AF13">
        <v>-95.092100000000002</v>
      </c>
      <c r="AG13" t="s">
        <v>47</v>
      </c>
      <c r="AH13">
        <v>-25.627099999999999</v>
      </c>
      <c r="AI13">
        <v>1.5148000000000001</v>
      </c>
      <c r="AJ13">
        <v>1.4344000000000001</v>
      </c>
      <c r="AK13">
        <v>-10.392099999999999</v>
      </c>
      <c r="AL13">
        <v>-9.9938000000000002</v>
      </c>
      <c r="AM13">
        <v>-1.6734</v>
      </c>
      <c r="AN13">
        <v>13.304399999999999</v>
      </c>
      <c r="AO13">
        <v>6.4214000000000002</v>
      </c>
      <c r="AP13">
        <v>67.675600000000003</v>
      </c>
      <c r="AQ13">
        <v>9.4534000000000002</v>
      </c>
      <c r="AR13">
        <v>13.8405</v>
      </c>
      <c r="AS13">
        <v>29.4818</v>
      </c>
      <c r="AT13">
        <v>10.0931</v>
      </c>
      <c r="AU13">
        <v>5.7181999999999995</v>
      </c>
      <c r="AV13">
        <v>0.28420000000000001</v>
      </c>
      <c r="AW13">
        <v>14.142799999999999</v>
      </c>
      <c r="AX13">
        <v>155.55279999999999</v>
      </c>
      <c r="AY13">
        <v>15.357900000000001</v>
      </c>
      <c r="AZ13">
        <v>-20.4864</v>
      </c>
      <c r="BA13">
        <v>-20.751000000000001</v>
      </c>
      <c r="BB13">
        <v>-16.4971</v>
      </c>
      <c r="BC13">
        <v>-11.2494</v>
      </c>
      <c r="BD13">
        <v>-28.035</v>
      </c>
      <c r="BE13">
        <v>-0.25779999999999997</v>
      </c>
      <c r="BF13">
        <v>-20.603000000000002</v>
      </c>
      <c r="BG13">
        <v>-21.168800000000001</v>
      </c>
      <c r="BH13">
        <v>42.7074</v>
      </c>
      <c r="BI13">
        <v>6.9398999999999997</v>
      </c>
      <c r="BJ13">
        <v>-26.940300000000001</v>
      </c>
      <c r="BK13">
        <v>-10.4444</v>
      </c>
      <c r="BL13">
        <v>-13.792300000000001</v>
      </c>
      <c r="BM13">
        <v>-13.2301</v>
      </c>
      <c r="BN13">
        <v>-17.530200000000001</v>
      </c>
      <c r="BO13">
        <v>30.305700000000002</v>
      </c>
      <c r="BP13">
        <v>-37.8613</v>
      </c>
      <c r="BQ13">
        <v>76.622399999999999</v>
      </c>
      <c r="BR13">
        <v>-6.5484999999999998</v>
      </c>
      <c r="BS13">
        <v>22.284800000000001</v>
      </c>
      <c r="BT13">
        <v>2857.9544999999998</v>
      </c>
      <c r="BU13" t="s">
        <v>47</v>
      </c>
      <c r="BV13">
        <v>10.838799999999999</v>
      </c>
      <c r="BW13">
        <v>5.8956999999999997</v>
      </c>
      <c r="BX13">
        <v>44.357599999999998</v>
      </c>
      <c r="BY13">
        <v>8.6163000000000007</v>
      </c>
      <c r="BZ13">
        <v>71.6601</v>
      </c>
      <c r="CA13">
        <v>13.2536</v>
      </c>
      <c r="CB13">
        <v>-30.631499999999999</v>
      </c>
      <c r="CC13">
        <v>-19.536000000000001</v>
      </c>
      <c r="CD13">
        <v>8.2101000000000006</v>
      </c>
      <c r="CE13">
        <v>-29.4253</v>
      </c>
      <c r="CF13">
        <v>-1.302</v>
      </c>
      <c r="CG13">
        <v>4.9249000000000001</v>
      </c>
    </row>
    <row r="14" spans="1:85" x14ac:dyDescent="0.25">
      <c r="A14" s="1">
        <v>39447</v>
      </c>
      <c r="B14">
        <v>-17.132899999999999</v>
      </c>
      <c r="C14">
        <v>-15.1158</v>
      </c>
      <c r="D14">
        <v>-16.757200000000001</v>
      </c>
      <c r="E14">
        <v>6.2874999999999996</v>
      </c>
      <c r="F14">
        <v>23.499500000000001</v>
      </c>
      <c r="G14">
        <v>17.6889</v>
      </c>
      <c r="H14">
        <v>0.89780000000000004</v>
      </c>
      <c r="I14">
        <v>-28.222799999999999</v>
      </c>
      <c r="J14">
        <v>55.134099999999997</v>
      </c>
      <c r="K14">
        <v>-11.069599999999999</v>
      </c>
      <c r="L14">
        <v>6.5210999999999997</v>
      </c>
      <c r="M14">
        <v>22.6328</v>
      </c>
      <c r="N14">
        <v>-27.1905</v>
      </c>
      <c r="O14">
        <v>7.2518000000000002</v>
      </c>
      <c r="P14">
        <v>43.399299999999997</v>
      </c>
      <c r="Q14">
        <v>21.294699999999999</v>
      </c>
      <c r="R14">
        <v>20.476700000000001</v>
      </c>
      <c r="S14">
        <v>10.8329</v>
      </c>
      <c r="T14">
        <v>100.9802</v>
      </c>
      <c r="U14">
        <v>21.5427</v>
      </c>
      <c r="V14">
        <v>20.464200000000002</v>
      </c>
      <c r="W14">
        <v>32.639800000000001</v>
      </c>
      <c r="X14">
        <v>9.0579999999999998</v>
      </c>
      <c r="Y14">
        <v>14.9116</v>
      </c>
      <c r="Z14">
        <v>-5.2112999999999996</v>
      </c>
      <c r="AA14">
        <v>-1.0021</v>
      </c>
      <c r="AB14">
        <v>-40.6387</v>
      </c>
      <c r="AC14">
        <v>-3.8290999999999999</v>
      </c>
      <c r="AD14">
        <v>0.32529999999999998</v>
      </c>
      <c r="AE14">
        <v>29.614999999999998</v>
      </c>
      <c r="AF14">
        <v>1771.1731</v>
      </c>
      <c r="AG14" t="s">
        <v>47</v>
      </c>
      <c r="AH14">
        <v>3.9032999999999998</v>
      </c>
      <c r="AI14">
        <v>2.387</v>
      </c>
      <c r="AJ14">
        <v>350.76170000000002</v>
      </c>
      <c r="AK14">
        <v>18.323799999999999</v>
      </c>
      <c r="AL14">
        <v>69.5017</v>
      </c>
      <c r="AM14">
        <v>4.9383999999999997</v>
      </c>
      <c r="AN14">
        <v>-2.7751999999999999</v>
      </c>
      <c r="AO14">
        <v>5.0881999999999996</v>
      </c>
      <c r="AP14">
        <v>-5.1431000000000004</v>
      </c>
      <c r="AQ14">
        <v>11.1858</v>
      </c>
      <c r="AR14">
        <v>11.8627</v>
      </c>
      <c r="AS14">
        <v>32.5227</v>
      </c>
      <c r="AT14">
        <v>51.851300000000002</v>
      </c>
      <c r="AU14">
        <v>14.523199999999999</v>
      </c>
      <c r="AV14">
        <v>9.6814999999999998</v>
      </c>
      <c r="AW14">
        <v>16.9282</v>
      </c>
      <c r="AX14">
        <v>-11.781599999999999</v>
      </c>
      <c r="AY14">
        <v>17.900700000000001</v>
      </c>
      <c r="AZ14">
        <v>48.802399999999999</v>
      </c>
      <c r="BA14">
        <v>-8.0687999999999995</v>
      </c>
      <c r="BB14">
        <v>5.2484000000000002</v>
      </c>
      <c r="BC14">
        <v>-4.6703999999999999</v>
      </c>
      <c r="BD14">
        <v>47.548200000000001</v>
      </c>
      <c r="BE14">
        <v>7.1375000000000002</v>
      </c>
      <c r="BF14">
        <v>303.16460000000001</v>
      </c>
      <c r="BG14">
        <v>17.700399999999998</v>
      </c>
      <c r="BH14">
        <v>-15.828099999999999</v>
      </c>
      <c r="BI14">
        <v>5.5088999999999997</v>
      </c>
      <c r="BJ14">
        <v>6.4135999999999997</v>
      </c>
      <c r="BK14">
        <v>-10.205500000000001</v>
      </c>
      <c r="BL14">
        <v>-7.9089999999999998</v>
      </c>
      <c r="BM14">
        <v>-12.9033</v>
      </c>
      <c r="BN14">
        <v>-22.633400000000002</v>
      </c>
      <c r="BO14">
        <v>37.795200000000001</v>
      </c>
      <c r="BP14">
        <v>-14.444100000000001</v>
      </c>
      <c r="BQ14">
        <v>70.197500000000005</v>
      </c>
      <c r="BR14">
        <v>17.8002</v>
      </c>
      <c r="BS14">
        <v>28.5214</v>
      </c>
      <c r="BT14">
        <v>-66.384900000000002</v>
      </c>
      <c r="BU14" t="s">
        <v>47</v>
      </c>
      <c r="BV14">
        <v>10.838799999999999</v>
      </c>
      <c r="BW14">
        <v>5.8956999999999997</v>
      </c>
      <c r="BX14">
        <v>42.494900000000001</v>
      </c>
      <c r="BY14">
        <v>21.155200000000001</v>
      </c>
      <c r="BZ14">
        <v>-8.6847999999999992</v>
      </c>
      <c r="CA14">
        <v>15.0952</v>
      </c>
      <c r="CB14">
        <v>12.1846</v>
      </c>
      <c r="CC14">
        <v>-13.452</v>
      </c>
      <c r="CD14">
        <v>0.83389999999999997</v>
      </c>
      <c r="CE14">
        <v>-17.781199999999998</v>
      </c>
      <c r="CF14">
        <v>19.6372</v>
      </c>
      <c r="CG14">
        <v>4.8090999999999999</v>
      </c>
    </row>
    <row r="15" spans="1:85" x14ac:dyDescent="0.25">
      <c r="A15" s="1">
        <v>39813</v>
      </c>
      <c r="B15">
        <v>-31.012699999999999</v>
      </c>
      <c r="C15">
        <v>-17.8626</v>
      </c>
      <c r="D15">
        <v>-31.325299999999999</v>
      </c>
      <c r="E15">
        <v>9.5519999999999996</v>
      </c>
      <c r="F15">
        <v>-6.7672999999999996</v>
      </c>
      <c r="G15">
        <v>5.6505999999999998</v>
      </c>
      <c r="H15">
        <v>104.1133</v>
      </c>
      <c r="I15">
        <v>-11.4903</v>
      </c>
      <c r="J15">
        <v>8.9503000000000004</v>
      </c>
      <c r="K15">
        <v>-2.9146999999999998</v>
      </c>
      <c r="L15">
        <v>2.6526000000000001</v>
      </c>
      <c r="M15">
        <v>35.206400000000002</v>
      </c>
      <c r="N15">
        <v>-26.668600000000001</v>
      </c>
      <c r="O15">
        <v>6.1227</v>
      </c>
      <c r="P15">
        <v>-1.1408</v>
      </c>
      <c r="Q15">
        <v>10.7247</v>
      </c>
      <c r="R15">
        <v>2.4999000000000002</v>
      </c>
      <c r="S15">
        <v>14.257999999999999</v>
      </c>
      <c r="T15">
        <v>-35.517499999999998</v>
      </c>
      <c r="U15">
        <v>1.5868</v>
      </c>
      <c r="V15">
        <v>-42.410899999999998</v>
      </c>
      <c r="W15">
        <v>4.8888999999999996</v>
      </c>
      <c r="X15">
        <v>-27.048500000000001</v>
      </c>
      <c r="Y15">
        <v>5.6027000000000005</v>
      </c>
      <c r="Z15">
        <v>-27.1968</v>
      </c>
      <c r="AA15">
        <v>-0.40720000000000001</v>
      </c>
      <c r="AB15">
        <v>-15.1976</v>
      </c>
      <c r="AC15">
        <v>-5.3204000000000002</v>
      </c>
      <c r="AD15">
        <v>-6.3334999999999999</v>
      </c>
      <c r="AE15">
        <v>22.5595</v>
      </c>
      <c r="AF15">
        <v>9.2286999999999999</v>
      </c>
      <c r="AG15">
        <v>-7.6799999999999993E-2</v>
      </c>
      <c r="AH15">
        <v>-44.054400000000001</v>
      </c>
      <c r="AI15">
        <v>-10.4808</v>
      </c>
      <c r="AJ15">
        <v>6.5419</v>
      </c>
      <c r="AK15">
        <v>19.576599999999999</v>
      </c>
      <c r="AL15">
        <v>19.019100000000002</v>
      </c>
      <c r="AM15">
        <v>14.3508</v>
      </c>
      <c r="AN15">
        <v>8.8031000000000006</v>
      </c>
      <c r="AO15">
        <v>11.4284</v>
      </c>
      <c r="AP15">
        <v>-4.1986999999999997</v>
      </c>
      <c r="AQ15">
        <v>26.481400000000001</v>
      </c>
      <c r="AR15">
        <v>-43.790900000000001</v>
      </c>
      <c r="AS15">
        <v>13.044499999999999</v>
      </c>
      <c r="AT15">
        <v>-1.0597000000000001</v>
      </c>
      <c r="AU15">
        <v>23.3109</v>
      </c>
      <c r="AV15">
        <v>-30.352899999999998</v>
      </c>
      <c r="AW15">
        <v>-2.5629999999999997</v>
      </c>
      <c r="AX15">
        <v>-16.6005</v>
      </c>
      <c r="AY15">
        <v>15.285299999999999</v>
      </c>
      <c r="AZ15">
        <v>-18.9011</v>
      </c>
      <c r="BA15">
        <v>-9.8103999999999996</v>
      </c>
      <c r="BB15">
        <v>3.581</v>
      </c>
      <c r="BC15">
        <v>-2.9432999999999998</v>
      </c>
      <c r="BD15">
        <v>-14.3125</v>
      </c>
      <c r="BE15">
        <v>-6.1425999999999998</v>
      </c>
      <c r="BF15">
        <v>16.8688</v>
      </c>
      <c r="BG15">
        <v>85.954899999999995</v>
      </c>
      <c r="BH15">
        <v>-34.453200000000002</v>
      </c>
      <c r="BI15">
        <v>7.8677999999999999</v>
      </c>
      <c r="BJ15">
        <v>-9.9814000000000007</v>
      </c>
      <c r="BK15">
        <v>-7.8682999999999996</v>
      </c>
      <c r="BL15">
        <v>1.8862999999999999</v>
      </c>
      <c r="BM15">
        <v>-1.2544</v>
      </c>
      <c r="BN15">
        <v>110.48909999999999</v>
      </c>
      <c r="BO15">
        <v>117.63120000000001</v>
      </c>
      <c r="BP15">
        <v>245.03129999999999</v>
      </c>
      <c r="BQ15">
        <v>-11.277799999999999</v>
      </c>
      <c r="BR15">
        <v>-3.8304999999999998</v>
      </c>
      <c r="BS15">
        <v>9.7538</v>
      </c>
      <c r="BT15">
        <v>424.6857</v>
      </c>
      <c r="BU15" t="s">
        <v>47</v>
      </c>
      <c r="BV15">
        <v>23.015699999999999</v>
      </c>
      <c r="BW15">
        <v>3.9388999999999998</v>
      </c>
      <c r="BX15">
        <v>4.8300000000000003E-2</v>
      </c>
      <c r="BY15">
        <v>32.849699999999999</v>
      </c>
      <c r="BZ15">
        <v>1.1525000000000001</v>
      </c>
      <c r="CA15">
        <v>14.1968</v>
      </c>
      <c r="CB15">
        <v>-11.851900000000001</v>
      </c>
      <c r="CC15">
        <v>-3.8959000000000001</v>
      </c>
      <c r="CD15">
        <v>3.7574999999999998</v>
      </c>
      <c r="CE15">
        <v>8.0358000000000001</v>
      </c>
      <c r="CF15">
        <v>-0.75770000000000004</v>
      </c>
      <c r="CG15">
        <v>4.4295999999999998</v>
      </c>
    </row>
    <row r="16" spans="1:85" x14ac:dyDescent="0.25">
      <c r="A16" s="1">
        <v>40178</v>
      </c>
      <c r="B16">
        <v>-15.672800000000001</v>
      </c>
      <c r="C16">
        <v>-18.765599999999999</v>
      </c>
      <c r="D16">
        <v>-8.8850999999999996</v>
      </c>
      <c r="E16">
        <v>9.2387999999999995</v>
      </c>
      <c r="F16">
        <v>3.8818000000000001</v>
      </c>
      <c r="G16">
        <v>8.4730000000000008</v>
      </c>
      <c r="H16">
        <v>-0.45390000000000003</v>
      </c>
      <c r="I16">
        <v>-12.2773</v>
      </c>
      <c r="J16">
        <v>0.72299999999999998</v>
      </c>
      <c r="K16">
        <v>-4.1768999999999998</v>
      </c>
      <c r="L16">
        <v>1.3357000000000001</v>
      </c>
      <c r="M16">
        <v>30.816500000000001</v>
      </c>
      <c r="N16">
        <v>-8.625</v>
      </c>
      <c r="O16">
        <v>4.7760999999999996</v>
      </c>
      <c r="P16">
        <v>0.38440000000000002</v>
      </c>
      <c r="Q16">
        <v>7.4119000000000002</v>
      </c>
      <c r="R16">
        <v>0.18429999999999999</v>
      </c>
      <c r="S16">
        <v>11.722200000000001</v>
      </c>
      <c r="T16">
        <v>19.681799999999999</v>
      </c>
      <c r="U16">
        <v>7.2911000000000001</v>
      </c>
      <c r="V16">
        <v>-7.9318</v>
      </c>
      <c r="W16">
        <v>-2.2080000000000002</v>
      </c>
      <c r="X16">
        <v>0.69499999999999995</v>
      </c>
      <c r="Y16">
        <v>0.92379999999999995</v>
      </c>
      <c r="Z16">
        <v>9.9177</v>
      </c>
      <c r="AA16">
        <v>0.7712</v>
      </c>
      <c r="AB16">
        <v>-7.9116</v>
      </c>
      <c r="AC16">
        <v>-7.8826000000000001</v>
      </c>
      <c r="AD16">
        <v>-0.55769999999999997</v>
      </c>
      <c r="AE16">
        <v>21.781300000000002</v>
      </c>
      <c r="AF16">
        <v>-0.8921</v>
      </c>
      <c r="AG16">
        <v>1.5436000000000001</v>
      </c>
      <c r="AH16">
        <v>88.864199999999997</v>
      </c>
      <c r="AI16">
        <v>2.5804999999999998</v>
      </c>
      <c r="AJ16">
        <v>-4.5187999999999997</v>
      </c>
      <c r="AK16">
        <v>36.1633</v>
      </c>
      <c r="AL16">
        <v>12.0282</v>
      </c>
      <c r="AM16">
        <v>16.407399999999999</v>
      </c>
      <c r="AN16">
        <v>15.5326</v>
      </c>
      <c r="AO16">
        <v>11.2623</v>
      </c>
      <c r="AP16">
        <v>5.4783999999999997</v>
      </c>
      <c r="AQ16">
        <v>21.671099999999999</v>
      </c>
      <c r="AR16">
        <v>9.4878</v>
      </c>
      <c r="AS16">
        <v>-4.3137999999999996</v>
      </c>
      <c r="AT16">
        <v>2.9346000000000001</v>
      </c>
      <c r="AU16">
        <v>19.724599999999999</v>
      </c>
      <c r="AV16">
        <v>4.1279000000000003</v>
      </c>
      <c r="AW16">
        <v>-5.9434000000000005</v>
      </c>
      <c r="AX16">
        <v>5.3289</v>
      </c>
      <c r="AY16">
        <v>17.074300000000001</v>
      </c>
      <c r="AZ16">
        <v>-2.1861999999999999</v>
      </c>
      <c r="BA16">
        <v>-4.3895999999999997</v>
      </c>
      <c r="BB16">
        <v>-8.9715000000000007</v>
      </c>
      <c r="BC16">
        <v>-3.7923999999999998</v>
      </c>
      <c r="BD16">
        <v>17.528199999999998</v>
      </c>
      <c r="BE16">
        <v>1.0310999999999999</v>
      </c>
      <c r="BF16">
        <v>3.1520000000000001</v>
      </c>
      <c r="BG16">
        <v>68.255700000000004</v>
      </c>
      <c r="BH16">
        <v>-49.180900000000001</v>
      </c>
      <c r="BI16">
        <v>-11.1898</v>
      </c>
      <c r="BJ16">
        <v>-0.80700000000000005</v>
      </c>
      <c r="BK16">
        <v>-7.2626999999999997</v>
      </c>
      <c r="BL16">
        <v>9.1632999999999996</v>
      </c>
      <c r="BM16">
        <v>0.74639999999999995</v>
      </c>
      <c r="BN16">
        <v>-15.8667</v>
      </c>
      <c r="BO16">
        <v>14.326700000000001</v>
      </c>
      <c r="BP16">
        <v>-4.1615000000000002</v>
      </c>
      <c r="BQ16">
        <v>-5.4324000000000003</v>
      </c>
      <c r="BR16">
        <v>-4.7527999999999997</v>
      </c>
      <c r="BS16">
        <v>2.4579</v>
      </c>
      <c r="BT16">
        <v>-7.2968999999999999</v>
      </c>
      <c r="BU16">
        <v>142.52369999999999</v>
      </c>
      <c r="BV16">
        <v>17.997</v>
      </c>
      <c r="BW16">
        <v>7.8921999999999999</v>
      </c>
      <c r="BX16">
        <v>-3.1089000000000002</v>
      </c>
      <c r="BY16">
        <v>14.8691</v>
      </c>
      <c r="BZ16">
        <v>10.7768</v>
      </c>
      <c r="CA16">
        <v>11.616199999999999</v>
      </c>
      <c r="CB16">
        <v>-6.5404</v>
      </c>
      <c r="CC16">
        <v>-5.7302</v>
      </c>
      <c r="CD16">
        <v>-1.3673999999999999</v>
      </c>
      <c r="CE16">
        <v>11.9785</v>
      </c>
      <c r="CF16">
        <v>-0.75770000000000004</v>
      </c>
      <c r="CG16">
        <v>4.4295999999999998</v>
      </c>
    </row>
    <row r="17" spans="1:85" x14ac:dyDescent="0.25">
      <c r="A17" s="1">
        <v>40543</v>
      </c>
      <c r="B17">
        <v>-4.4122000000000003</v>
      </c>
      <c r="C17">
        <v>-16.792000000000002</v>
      </c>
      <c r="D17">
        <v>-8.8850999999999996</v>
      </c>
      <c r="E17">
        <v>9.2387999999999995</v>
      </c>
      <c r="F17">
        <v>3.8818000000000001</v>
      </c>
      <c r="G17">
        <v>8.4730000000000008</v>
      </c>
      <c r="H17">
        <v>-0.45390000000000003</v>
      </c>
      <c r="I17">
        <v>-12.2773</v>
      </c>
      <c r="J17">
        <v>0.72299999999999998</v>
      </c>
      <c r="K17">
        <v>-4.1768999999999998</v>
      </c>
      <c r="L17">
        <v>1.3357000000000001</v>
      </c>
      <c r="M17">
        <v>30.816500000000001</v>
      </c>
      <c r="N17">
        <v>-8.625</v>
      </c>
      <c r="O17">
        <v>4.7760999999999996</v>
      </c>
      <c r="P17">
        <v>0.38440000000000002</v>
      </c>
      <c r="Q17">
        <v>7.4119000000000002</v>
      </c>
      <c r="R17">
        <v>0.18429999999999999</v>
      </c>
      <c r="S17">
        <v>11.722200000000001</v>
      </c>
      <c r="T17">
        <v>19.681799999999999</v>
      </c>
      <c r="U17">
        <v>7.2911000000000001</v>
      </c>
      <c r="V17">
        <v>-7.9318</v>
      </c>
      <c r="W17">
        <v>-2.2080000000000002</v>
      </c>
      <c r="X17">
        <v>0.69499999999999995</v>
      </c>
      <c r="Y17">
        <v>0.92379999999999995</v>
      </c>
      <c r="Z17">
        <v>9.9177</v>
      </c>
      <c r="AA17">
        <v>0.7712</v>
      </c>
      <c r="AB17">
        <v>-7.9116</v>
      </c>
      <c r="AC17">
        <v>-7.8826000000000001</v>
      </c>
      <c r="AD17">
        <v>-0.55769999999999997</v>
      </c>
      <c r="AE17">
        <v>21.781300000000002</v>
      </c>
      <c r="AF17">
        <v>-0.8921</v>
      </c>
      <c r="AG17">
        <v>1.5436000000000001</v>
      </c>
      <c r="AH17">
        <v>88.864199999999997</v>
      </c>
      <c r="AI17">
        <v>2.5804999999999998</v>
      </c>
      <c r="AJ17">
        <v>-4.5187999999999997</v>
      </c>
      <c r="AK17">
        <v>36.1633</v>
      </c>
      <c r="AL17">
        <v>12.0282</v>
      </c>
      <c r="AM17">
        <v>16.407399999999999</v>
      </c>
      <c r="AN17">
        <v>15.5326</v>
      </c>
      <c r="AO17">
        <v>11.2623</v>
      </c>
      <c r="AP17">
        <v>5.4783999999999997</v>
      </c>
      <c r="AQ17">
        <v>21.671099999999999</v>
      </c>
      <c r="AR17">
        <v>9.4878</v>
      </c>
      <c r="AS17">
        <v>-4.3137999999999996</v>
      </c>
      <c r="AT17">
        <v>2.9346000000000001</v>
      </c>
      <c r="AU17">
        <v>19.724599999999999</v>
      </c>
      <c r="AV17">
        <v>4.1279000000000003</v>
      </c>
      <c r="AW17">
        <v>-5.9434000000000005</v>
      </c>
      <c r="AX17">
        <v>5.3289</v>
      </c>
      <c r="AY17">
        <v>17.074300000000001</v>
      </c>
      <c r="AZ17">
        <v>-2.1861999999999999</v>
      </c>
      <c r="BA17">
        <v>-4.3895999999999997</v>
      </c>
      <c r="BB17">
        <v>-8.9715000000000007</v>
      </c>
      <c r="BC17">
        <v>-3.7923999999999998</v>
      </c>
      <c r="BD17">
        <v>17.528199999999998</v>
      </c>
      <c r="BE17">
        <v>1.0310999999999999</v>
      </c>
      <c r="BF17">
        <v>3.1520000000000001</v>
      </c>
      <c r="BG17">
        <v>68.255700000000004</v>
      </c>
      <c r="BH17">
        <v>-49.180900000000001</v>
      </c>
      <c r="BI17">
        <v>-11.1898</v>
      </c>
      <c r="BJ17">
        <v>-0.80700000000000005</v>
      </c>
      <c r="BK17">
        <v>-7.2626999999999997</v>
      </c>
      <c r="BL17">
        <v>9.1632999999999996</v>
      </c>
      <c r="BM17">
        <v>0.74639999999999995</v>
      </c>
      <c r="BN17">
        <v>-15.8667</v>
      </c>
      <c r="BO17">
        <v>14.326700000000001</v>
      </c>
      <c r="BP17">
        <v>-4.1615000000000002</v>
      </c>
      <c r="BQ17">
        <v>-5.4324000000000003</v>
      </c>
      <c r="BR17">
        <v>-4.7527999999999997</v>
      </c>
      <c r="BS17">
        <v>2.4579</v>
      </c>
      <c r="BT17">
        <v>23.284800000000001</v>
      </c>
      <c r="BU17">
        <v>126.5091</v>
      </c>
      <c r="BV17">
        <v>17.997</v>
      </c>
      <c r="BW17">
        <v>7.8921999999999999</v>
      </c>
      <c r="BX17">
        <v>-3.1089000000000002</v>
      </c>
      <c r="BY17">
        <v>14.8691</v>
      </c>
      <c r="BZ17">
        <v>10.7768</v>
      </c>
      <c r="CA17">
        <v>11.616199999999999</v>
      </c>
      <c r="CB17">
        <v>-6.5404</v>
      </c>
      <c r="CC17">
        <v>-5.7302</v>
      </c>
      <c r="CD17">
        <v>-1.3673999999999999</v>
      </c>
      <c r="CE17">
        <v>11.9785</v>
      </c>
      <c r="CF17">
        <v>21.4528</v>
      </c>
      <c r="CG17">
        <v>9.7438000000000002</v>
      </c>
    </row>
    <row r="18" spans="1:85" x14ac:dyDescent="0.25">
      <c r="A18" s="1">
        <v>40908</v>
      </c>
      <c r="B18">
        <v>4.1733000000000002</v>
      </c>
      <c r="C18">
        <v>-13.651299999999999</v>
      </c>
      <c r="D18">
        <v>16.171900000000001</v>
      </c>
      <c r="E18">
        <v>-7.0742000000000003</v>
      </c>
      <c r="F18">
        <v>3.3782999999999999</v>
      </c>
      <c r="G18">
        <v>6.2796000000000003</v>
      </c>
      <c r="H18">
        <v>3.9952999999999999</v>
      </c>
      <c r="I18">
        <v>-22.916499999999999</v>
      </c>
      <c r="J18">
        <v>3.14</v>
      </c>
      <c r="K18">
        <v>4.7149999999999999</v>
      </c>
      <c r="L18">
        <v>-2.0360999999999998</v>
      </c>
      <c r="M18">
        <v>4.8459000000000003</v>
      </c>
      <c r="N18">
        <v>-17.419</v>
      </c>
      <c r="O18">
        <v>-8.5505999999999993</v>
      </c>
      <c r="P18">
        <v>-1.3734</v>
      </c>
      <c r="Q18">
        <v>1.1795</v>
      </c>
      <c r="R18">
        <v>3.3879000000000001</v>
      </c>
      <c r="S18">
        <v>9.0448000000000004</v>
      </c>
      <c r="T18">
        <v>6.4139999999999997</v>
      </c>
      <c r="U18">
        <v>-5.0580999999999996</v>
      </c>
      <c r="V18">
        <v>-9.5805000000000007</v>
      </c>
      <c r="W18">
        <v>-13.0243</v>
      </c>
      <c r="X18">
        <v>-3.4925999999999999</v>
      </c>
      <c r="Y18">
        <v>-5.8464</v>
      </c>
      <c r="Z18">
        <v>-9.1115999999999993</v>
      </c>
      <c r="AA18">
        <v>-2.3824000000000001</v>
      </c>
      <c r="AB18">
        <v>22.655100000000001</v>
      </c>
      <c r="AC18">
        <v>3.2183999999999999</v>
      </c>
      <c r="AD18">
        <v>-3.9706999999999999</v>
      </c>
      <c r="AE18">
        <v>-1.7682</v>
      </c>
      <c r="AF18">
        <v>-6.3578999999999999</v>
      </c>
      <c r="AG18">
        <v>0.73</v>
      </c>
      <c r="AH18">
        <v>-0.1419</v>
      </c>
      <c r="AI18">
        <v>14.320499999999999</v>
      </c>
      <c r="AJ18">
        <v>1.5354000000000001</v>
      </c>
      <c r="AK18">
        <v>0.52610000000000001</v>
      </c>
      <c r="AL18">
        <v>-17.346399999999999</v>
      </c>
      <c r="AM18">
        <v>4.2887000000000004</v>
      </c>
      <c r="AN18">
        <v>3.7180999999999997</v>
      </c>
      <c r="AO18">
        <v>11.226699999999999</v>
      </c>
      <c r="AP18">
        <v>12.295</v>
      </c>
      <c r="AQ18">
        <v>14.6296</v>
      </c>
      <c r="AR18">
        <v>17.564799999999998</v>
      </c>
      <c r="AS18">
        <v>-5.4089</v>
      </c>
      <c r="AT18">
        <v>0.63939999999999997</v>
      </c>
      <c r="AU18">
        <v>9.1105</v>
      </c>
      <c r="AV18">
        <v>-18.169799999999999</v>
      </c>
      <c r="AW18">
        <v>-12.252000000000001</v>
      </c>
      <c r="AX18">
        <v>0.90700000000000003</v>
      </c>
      <c r="AY18">
        <v>-0.4163</v>
      </c>
      <c r="AZ18">
        <v>-0.34310000000000002</v>
      </c>
      <c r="BA18">
        <v>-10.1058</v>
      </c>
      <c r="BB18">
        <v>-6.2483000000000004</v>
      </c>
      <c r="BC18">
        <v>3.9405000000000001</v>
      </c>
      <c r="BD18">
        <v>12.477499999999999</v>
      </c>
      <c r="BE18">
        <v>-2.3365</v>
      </c>
      <c r="BF18">
        <v>4.2849000000000004</v>
      </c>
      <c r="BG18">
        <v>34.217500000000001</v>
      </c>
      <c r="BH18">
        <v>-78.402900000000002</v>
      </c>
      <c r="BI18">
        <v>-40.969000000000001</v>
      </c>
      <c r="BJ18">
        <v>-4.4272999999999998</v>
      </c>
      <c r="BK18">
        <v>-0.77210000000000001</v>
      </c>
      <c r="BL18">
        <v>17.461099999999998</v>
      </c>
      <c r="BM18">
        <v>4.9381000000000004</v>
      </c>
      <c r="BN18">
        <v>22.961300000000001</v>
      </c>
      <c r="BO18">
        <v>33.729500000000002</v>
      </c>
      <c r="BP18">
        <v>-6.3834</v>
      </c>
      <c r="BQ18">
        <v>19.8566</v>
      </c>
      <c r="BR18">
        <v>-1.7151000000000001</v>
      </c>
      <c r="BS18">
        <v>1.2730000000000001</v>
      </c>
      <c r="BT18">
        <v>148.75720000000001</v>
      </c>
      <c r="BU18">
        <v>66.537400000000005</v>
      </c>
      <c r="BV18">
        <v>2.5263</v>
      </c>
      <c r="BW18">
        <v>7.0267999999999997</v>
      </c>
      <c r="BX18">
        <v>1.012</v>
      </c>
      <c r="BY18">
        <v>5.2356999999999996</v>
      </c>
      <c r="BZ18">
        <v>-0.62319999999999998</v>
      </c>
      <c r="CA18">
        <v>3.3100999999999998</v>
      </c>
      <c r="CB18">
        <v>-25.7393</v>
      </c>
      <c r="CC18">
        <v>0.90780000000000005</v>
      </c>
      <c r="CD18">
        <v>12.804</v>
      </c>
      <c r="CE18">
        <v>19.1554</v>
      </c>
      <c r="CF18">
        <v>3.2618</v>
      </c>
      <c r="CG18">
        <v>11.858700000000001</v>
      </c>
    </row>
    <row r="19" spans="1:85" x14ac:dyDescent="0.25">
      <c r="A19" s="1">
        <v>41274</v>
      </c>
      <c r="B19">
        <v>-13.6267</v>
      </c>
      <c r="C19">
        <v>-12.932700000000001</v>
      </c>
      <c r="D19">
        <v>-10.289199999999999</v>
      </c>
      <c r="E19">
        <v>-12.311400000000001</v>
      </c>
      <c r="F19">
        <v>-3.6762999999999999</v>
      </c>
      <c r="G19">
        <v>0.55049999999999999</v>
      </c>
      <c r="H19">
        <v>5.11E-2</v>
      </c>
      <c r="I19">
        <v>0.72419999999999995</v>
      </c>
      <c r="J19">
        <v>41.485700000000001</v>
      </c>
      <c r="K19">
        <v>10.6775</v>
      </c>
      <c r="L19">
        <v>12.5723</v>
      </c>
      <c r="M19">
        <v>-0.1479</v>
      </c>
      <c r="N19">
        <v>-5.4333</v>
      </c>
      <c r="O19">
        <v>-12.3645</v>
      </c>
      <c r="P19">
        <v>-18.238199999999999</v>
      </c>
      <c r="Q19">
        <v>-1.2161999999999999</v>
      </c>
      <c r="R19">
        <v>2.1915</v>
      </c>
      <c r="S19">
        <v>3.3241000000000001</v>
      </c>
      <c r="T19">
        <v>25.5532</v>
      </c>
      <c r="U19">
        <v>-0.28620000000000001</v>
      </c>
      <c r="V19">
        <v>-0.53380000000000005</v>
      </c>
      <c r="W19">
        <v>-17.041399999999999</v>
      </c>
      <c r="X19">
        <v>15.224600000000001</v>
      </c>
      <c r="Y19">
        <v>-5.3629999999999995</v>
      </c>
      <c r="Z19">
        <v>-14.599299999999999</v>
      </c>
      <c r="AA19">
        <v>-9.3694000000000006</v>
      </c>
      <c r="AB19">
        <v>1.9500999999999999</v>
      </c>
      <c r="AC19">
        <v>2.4904999999999999</v>
      </c>
      <c r="AD19">
        <v>3.7389999999999999</v>
      </c>
      <c r="AE19">
        <v>-0.72860000000000003</v>
      </c>
      <c r="AF19">
        <v>15.6647</v>
      </c>
      <c r="AG19">
        <v>2.0085000000000002</v>
      </c>
      <c r="AH19">
        <v>28.039400000000001</v>
      </c>
      <c r="AI19">
        <v>12.4397</v>
      </c>
      <c r="AJ19">
        <v>-8.3658999999999999</v>
      </c>
      <c r="AK19">
        <v>-1.3392999999999999</v>
      </c>
      <c r="AL19">
        <v>4.4843000000000002</v>
      </c>
      <c r="AM19">
        <v>4.1706000000000003</v>
      </c>
      <c r="AN19">
        <v>-0.99160000000000004</v>
      </c>
      <c r="AO19">
        <v>6.4804000000000004</v>
      </c>
      <c r="AP19">
        <v>16.146599999999999</v>
      </c>
      <c r="AQ19">
        <v>6.7394999999999996</v>
      </c>
      <c r="AR19">
        <v>4.4340000000000002</v>
      </c>
      <c r="AS19">
        <v>-5.0269000000000004</v>
      </c>
      <c r="AT19">
        <v>-16.293700000000001</v>
      </c>
      <c r="AU19">
        <v>-2.1733000000000002</v>
      </c>
      <c r="AV19">
        <v>-8.2180999999999997</v>
      </c>
      <c r="AW19">
        <v>-12.347099999999999</v>
      </c>
      <c r="AX19">
        <v>-15.4183</v>
      </c>
      <c r="AY19">
        <v>-5.6955999999999998</v>
      </c>
      <c r="AZ19">
        <v>6.0894000000000004</v>
      </c>
      <c r="BA19">
        <v>-6.0593000000000004</v>
      </c>
      <c r="BB19">
        <v>29.5214</v>
      </c>
      <c r="BC19">
        <v>9.5768000000000004</v>
      </c>
      <c r="BD19">
        <v>-17.934799999999999</v>
      </c>
      <c r="BE19">
        <v>-5.8258000000000001</v>
      </c>
      <c r="BF19">
        <v>20.057700000000001</v>
      </c>
      <c r="BG19">
        <v>8.3951999999999991</v>
      </c>
      <c r="BH19">
        <v>36.7742</v>
      </c>
      <c r="BI19">
        <v>-41.080800000000004</v>
      </c>
      <c r="BJ19">
        <v>-4.7178000000000004</v>
      </c>
      <c r="BK19">
        <v>-1.4902</v>
      </c>
      <c r="BL19">
        <v>-13.9612</v>
      </c>
      <c r="BM19">
        <v>-1.4097999999999999</v>
      </c>
      <c r="BN19">
        <v>-11.417400000000001</v>
      </c>
      <c r="BO19">
        <v>16.992699999999999</v>
      </c>
      <c r="BP19">
        <v>9.5299999999999996E-2</v>
      </c>
      <c r="BQ19">
        <v>41.907200000000003</v>
      </c>
      <c r="BR19">
        <v>-19.327500000000001</v>
      </c>
      <c r="BS19">
        <v>-5.1543000000000001</v>
      </c>
      <c r="BT19">
        <v>-16.183399999999999</v>
      </c>
      <c r="BU19">
        <v>15.3979</v>
      </c>
      <c r="BV19">
        <v>18.5778</v>
      </c>
      <c r="BW19">
        <v>14.359500000000001</v>
      </c>
      <c r="BX19">
        <v>9.4802999999999997</v>
      </c>
      <c r="BY19">
        <v>7.0960999999999999</v>
      </c>
      <c r="BZ19">
        <v>-8.9987999999999992</v>
      </c>
      <c r="CA19">
        <v>1.6604999999999999</v>
      </c>
      <c r="CB19">
        <v>10.9658</v>
      </c>
      <c r="CC19">
        <v>-5.4000000000000003E-3</v>
      </c>
      <c r="CD19">
        <v>-30.959</v>
      </c>
      <c r="CE19">
        <v>1.0145</v>
      </c>
      <c r="CF19">
        <v>10.2698</v>
      </c>
      <c r="CG19">
        <v>11.541600000000001</v>
      </c>
    </row>
    <row r="20" spans="1:85" x14ac:dyDescent="0.25">
      <c r="A20" s="1">
        <v>41639</v>
      </c>
      <c r="B20">
        <v>-7.3085000000000004</v>
      </c>
      <c r="C20">
        <v>-7.6345999999999998</v>
      </c>
      <c r="D20">
        <v>40.329799999999999</v>
      </c>
      <c r="E20">
        <v>1.1612</v>
      </c>
      <c r="F20">
        <v>2.9986999999999999</v>
      </c>
      <c r="G20">
        <v>2.5739000000000001</v>
      </c>
      <c r="H20">
        <v>3.3700999999999999</v>
      </c>
      <c r="I20">
        <v>-12.0899</v>
      </c>
      <c r="J20">
        <v>7.4044999999999996</v>
      </c>
      <c r="K20">
        <v>10.361700000000001</v>
      </c>
      <c r="L20">
        <v>6.7813999999999997</v>
      </c>
      <c r="M20">
        <v>0.64270000000000005</v>
      </c>
      <c r="N20">
        <v>143.30279999999999</v>
      </c>
      <c r="O20">
        <v>11.391400000000001</v>
      </c>
      <c r="P20">
        <v>5.1064999999999996</v>
      </c>
      <c r="Q20">
        <v>1.9E-3</v>
      </c>
      <c r="R20">
        <v>12.001300000000001</v>
      </c>
      <c r="S20">
        <v>5.1723999999999997</v>
      </c>
      <c r="T20">
        <v>-6.6051000000000002</v>
      </c>
      <c r="U20">
        <v>7.3819999999999997</v>
      </c>
      <c r="V20">
        <v>-32.9223</v>
      </c>
      <c r="W20">
        <v>-14.4718</v>
      </c>
      <c r="X20">
        <v>5.8845000000000001</v>
      </c>
      <c r="Y20">
        <v>1.9579</v>
      </c>
      <c r="Z20">
        <v>-17.226199999999999</v>
      </c>
      <c r="AA20">
        <v>-7.0128000000000004</v>
      </c>
      <c r="AB20">
        <v>11.5143</v>
      </c>
      <c r="AC20">
        <v>8.26</v>
      </c>
      <c r="AD20">
        <v>1.7553999999999998</v>
      </c>
      <c r="AE20">
        <v>0.92969999999999997</v>
      </c>
      <c r="AF20">
        <v>6.5209000000000001</v>
      </c>
      <c r="AG20">
        <v>1.4977</v>
      </c>
      <c r="AH20">
        <v>107.87</v>
      </c>
      <c r="AI20">
        <v>46.192500000000003</v>
      </c>
      <c r="AJ20">
        <v>-1.7654000000000001</v>
      </c>
      <c r="AK20">
        <v>-2.9281999999999999</v>
      </c>
      <c r="AL20">
        <v>1.2949999999999999</v>
      </c>
      <c r="AM20">
        <v>0.86480000000000001</v>
      </c>
      <c r="AN20">
        <v>22.110700000000001</v>
      </c>
      <c r="AO20">
        <v>8.1293000000000006</v>
      </c>
      <c r="AP20">
        <v>20.548300000000001</v>
      </c>
      <c r="AQ20">
        <v>11.7592</v>
      </c>
      <c r="AR20">
        <v>-3.1132</v>
      </c>
      <c r="AS20">
        <v>5.8990999999999998</v>
      </c>
      <c r="AT20">
        <v>-2.0419999999999998</v>
      </c>
      <c r="AU20">
        <v>-2.3683000000000001</v>
      </c>
      <c r="AV20">
        <v>1.8540999999999999</v>
      </c>
      <c r="AW20">
        <v>-5.4238999999999997</v>
      </c>
      <c r="AX20">
        <v>-4.9709000000000003</v>
      </c>
      <c r="AY20">
        <v>-3.2010999999999998</v>
      </c>
      <c r="AZ20">
        <v>14.684200000000001</v>
      </c>
      <c r="BA20">
        <v>0.68200000000000005</v>
      </c>
      <c r="BB20">
        <v>4.7603</v>
      </c>
      <c r="BC20">
        <v>9.8252000000000006</v>
      </c>
      <c r="BD20">
        <v>7.7899999999999997E-2</v>
      </c>
      <c r="BE20">
        <v>-2.8559999999999999</v>
      </c>
      <c r="BF20">
        <v>-59.591700000000003</v>
      </c>
      <c r="BG20">
        <v>-12.3475</v>
      </c>
      <c r="BH20">
        <v>663.06010000000003</v>
      </c>
      <c r="BI20">
        <v>-3.7372999999999998</v>
      </c>
      <c r="BJ20">
        <v>-9.3754000000000008</v>
      </c>
      <c r="BK20">
        <v>-1.3578999999999999</v>
      </c>
      <c r="BL20">
        <v>5.2038000000000002</v>
      </c>
      <c r="BM20">
        <v>-0.77600000000000002</v>
      </c>
      <c r="BN20">
        <v>13.857900000000001</v>
      </c>
      <c r="BO20">
        <v>3.4630999999999998</v>
      </c>
      <c r="BP20">
        <v>1.5365</v>
      </c>
      <c r="BQ20">
        <v>11.111000000000001</v>
      </c>
      <c r="BR20">
        <v>19.838999999999999</v>
      </c>
      <c r="BS20">
        <v>-0.88719999999999999</v>
      </c>
      <c r="BT20">
        <v>-16.183399999999999</v>
      </c>
      <c r="BU20">
        <v>15.3979</v>
      </c>
      <c r="BV20">
        <v>18.5778</v>
      </c>
      <c r="BW20">
        <v>14.359500000000001</v>
      </c>
      <c r="BX20">
        <v>-13.520899999999999</v>
      </c>
      <c r="BY20">
        <v>4.0193000000000003</v>
      </c>
      <c r="BZ20">
        <v>-2.7755999999999998</v>
      </c>
      <c r="CA20">
        <v>0.85840000000000005</v>
      </c>
      <c r="CB20">
        <v>10.444599999999999</v>
      </c>
      <c r="CC20">
        <v>4.6074999999999999</v>
      </c>
      <c r="CD20">
        <v>-81.213200000000001</v>
      </c>
      <c r="CE20">
        <v>-28.2288</v>
      </c>
      <c r="CF20">
        <v>8.6752000000000002</v>
      </c>
      <c r="CG20">
        <v>13.585699999999999</v>
      </c>
    </row>
    <row r="21" spans="1:85" x14ac:dyDescent="0.25">
      <c r="A21" s="1">
        <v>42004</v>
      </c>
      <c r="B21">
        <v>6.7096</v>
      </c>
      <c r="C21">
        <v>-3.1819999999999999</v>
      </c>
      <c r="D21">
        <v>-2.2970000000000002</v>
      </c>
      <c r="E21">
        <v>2.5834999999999999</v>
      </c>
      <c r="F21">
        <v>13.677199999999999</v>
      </c>
      <c r="G21">
        <v>4.4391999999999996</v>
      </c>
      <c r="H21">
        <v>1.9611000000000001</v>
      </c>
      <c r="I21">
        <v>-11.6675</v>
      </c>
      <c r="J21">
        <v>-2.1185999999999998</v>
      </c>
      <c r="K21">
        <v>9.7317999999999998</v>
      </c>
      <c r="L21">
        <v>-1.2155</v>
      </c>
      <c r="M21">
        <v>0.1308</v>
      </c>
      <c r="N21">
        <v>-9.6484000000000005</v>
      </c>
      <c r="O21">
        <v>11.1408</v>
      </c>
      <c r="P21">
        <v>10.6647</v>
      </c>
      <c r="Q21">
        <v>1.9710999999999999</v>
      </c>
      <c r="R21">
        <v>12.420999999999999</v>
      </c>
      <c r="S21">
        <v>7.6245000000000003</v>
      </c>
      <c r="T21">
        <v>-0.51219999999999999</v>
      </c>
      <c r="U21">
        <v>3.4855</v>
      </c>
      <c r="V21">
        <v>-7.0004</v>
      </c>
      <c r="W21">
        <v>-14.2995</v>
      </c>
      <c r="X21">
        <v>57.194000000000003</v>
      </c>
      <c r="Y21">
        <v>11.456799999999999</v>
      </c>
      <c r="Z21">
        <v>9.8461999999999996</v>
      </c>
      <c r="AA21">
        <v>-7.0248999999999997</v>
      </c>
      <c r="AB21">
        <v>16.6722</v>
      </c>
      <c r="AC21">
        <v>13.506499999999999</v>
      </c>
      <c r="AD21">
        <v>-8.2487999999999992</v>
      </c>
      <c r="AE21">
        <v>-0.68220000000000003</v>
      </c>
      <c r="AF21">
        <v>12.0848</v>
      </c>
      <c r="AG21">
        <v>4.0263999999999998</v>
      </c>
      <c r="AH21">
        <v>5.3909000000000002</v>
      </c>
      <c r="AI21">
        <v>30.093599999999999</v>
      </c>
      <c r="AJ21">
        <v>-7.4896000000000003</v>
      </c>
      <c r="AK21">
        <v>-3.5399000000000003</v>
      </c>
      <c r="AL21">
        <v>7.3461999999999996</v>
      </c>
      <c r="AM21">
        <v>7.1999999999999998E-3</v>
      </c>
      <c r="AN21">
        <v>-2.5558999999999998</v>
      </c>
      <c r="AO21">
        <v>5.9762000000000004</v>
      </c>
      <c r="AP21">
        <v>-4.3148999999999997</v>
      </c>
      <c r="AQ21">
        <v>9.6021999999999998</v>
      </c>
      <c r="AR21">
        <v>-9.6792999999999996</v>
      </c>
      <c r="AS21">
        <v>1.9005000000000001</v>
      </c>
      <c r="AT21">
        <v>8.1700999999999997</v>
      </c>
      <c r="AU21">
        <v>-1.3948</v>
      </c>
      <c r="AV21">
        <v>-1.8624000000000001</v>
      </c>
      <c r="AW21">
        <v>-6.5380000000000003</v>
      </c>
      <c r="AX21">
        <v>-1.9621</v>
      </c>
      <c r="AY21">
        <v>-4.5799000000000003</v>
      </c>
      <c r="AZ21">
        <v>4.2759999999999998</v>
      </c>
      <c r="BA21">
        <v>1.9784999999999999</v>
      </c>
      <c r="BB21">
        <v>-10.418699999999999</v>
      </c>
      <c r="BC21">
        <v>9.4737000000000009</v>
      </c>
      <c r="BD21">
        <v>0.38929999999999998</v>
      </c>
      <c r="BE21">
        <v>-5.8705999999999996</v>
      </c>
      <c r="BF21">
        <v>-22.956900000000001</v>
      </c>
      <c r="BG21">
        <v>-17.3172</v>
      </c>
      <c r="BH21">
        <v>-69.794799999999995</v>
      </c>
      <c r="BI21">
        <v>-13.2502</v>
      </c>
      <c r="BJ21">
        <v>-0.89900000000000002</v>
      </c>
      <c r="BK21">
        <v>-1.3761999999999999</v>
      </c>
      <c r="BL21">
        <v>40.350900000000003</v>
      </c>
      <c r="BM21">
        <v>4.3384999999999998</v>
      </c>
      <c r="BN21">
        <v>-13.9763</v>
      </c>
      <c r="BO21">
        <v>3.9239000000000002</v>
      </c>
      <c r="BP21">
        <v>11.0747</v>
      </c>
      <c r="BQ21">
        <v>14.438499999999999</v>
      </c>
      <c r="BR21">
        <v>6.8414000000000001</v>
      </c>
      <c r="BS21">
        <v>1.4161999999999999</v>
      </c>
      <c r="BT21">
        <v>-13.805199999999999</v>
      </c>
      <c r="BU21">
        <v>13.7301</v>
      </c>
      <c r="BV21">
        <v>-4.8304999999999998</v>
      </c>
      <c r="BW21">
        <v>10.9261</v>
      </c>
      <c r="BX21">
        <v>-0.14549999999999999</v>
      </c>
      <c r="BY21">
        <v>4.6479999999999997</v>
      </c>
      <c r="BZ21">
        <v>2.8654999999999999</v>
      </c>
      <c r="CA21">
        <v>-0.62519999999999998</v>
      </c>
      <c r="CB21">
        <v>19.560300000000002</v>
      </c>
      <c r="CC21">
        <v>9.8894000000000002</v>
      </c>
      <c r="CD21">
        <v>5.3090000000000002</v>
      </c>
      <c r="CE21">
        <v>-27.282499999999999</v>
      </c>
      <c r="CF21">
        <v>7.6063000000000001</v>
      </c>
      <c r="CG21">
        <v>10.8689</v>
      </c>
    </row>
    <row r="22" spans="1:85" x14ac:dyDescent="0.25">
      <c r="A22" s="1">
        <v>42369</v>
      </c>
      <c r="B22">
        <v>6.7096</v>
      </c>
      <c r="C22">
        <v>-3.1819999999999999</v>
      </c>
      <c r="D22">
        <v>-11.5364</v>
      </c>
      <c r="E22">
        <v>4.7981999999999996</v>
      </c>
      <c r="F22">
        <v>105.9036</v>
      </c>
      <c r="G22">
        <v>19.142399999999999</v>
      </c>
      <c r="H22">
        <v>26.360199999999999</v>
      </c>
      <c r="I22">
        <v>6.7419000000000002</v>
      </c>
      <c r="J22">
        <v>193.8399</v>
      </c>
      <c r="K22">
        <v>35.143300000000004</v>
      </c>
      <c r="L22">
        <v>7.3369999999999997</v>
      </c>
      <c r="M22">
        <v>4.5408999999999997</v>
      </c>
      <c r="N22">
        <v>-0.91290000000000004</v>
      </c>
      <c r="O22">
        <v>11.21</v>
      </c>
      <c r="P22">
        <v>-8.0871999999999993</v>
      </c>
      <c r="Q22">
        <v>-2.9239999999999999</v>
      </c>
      <c r="R22">
        <v>8.3400999999999996</v>
      </c>
      <c r="S22">
        <v>7.5842999999999998</v>
      </c>
      <c r="T22">
        <v>91.997100000000003</v>
      </c>
      <c r="U22">
        <v>18.971499999999999</v>
      </c>
      <c r="V22">
        <v>-8.5325000000000006</v>
      </c>
      <c r="W22">
        <v>-12.491</v>
      </c>
      <c r="X22">
        <v>-15.5189</v>
      </c>
      <c r="Y22">
        <v>9.3520000000000003</v>
      </c>
      <c r="Z22">
        <v>2.8860000000000001</v>
      </c>
      <c r="AA22">
        <v>-6.2004000000000001</v>
      </c>
      <c r="AB22">
        <v>16.357199999999999</v>
      </c>
      <c r="AC22">
        <v>13.6143</v>
      </c>
      <c r="AD22">
        <v>13.203799999999999</v>
      </c>
      <c r="AE22">
        <v>1.0358000000000001</v>
      </c>
      <c r="AF22">
        <v>2.3923000000000001</v>
      </c>
      <c r="AG22">
        <v>5.7752999999999997</v>
      </c>
      <c r="AH22">
        <v>1.2495000000000001</v>
      </c>
      <c r="AI22">
        <v>23.180800000000001</v>
      </c>
      <c r="AJ22">
        <v>-0.9647</v>
      </c>
      <c r="AK22">
        <v>-3.4874000000000001</v>
      </c>
      <c r="AL22">
        <v>-1.9933000000000001</v>
      </c>
      <c r="AM22">
        <v>-1.6468</v>
      </c>
      <c r="AN22">
        <v>-1.3411</v>
      </c>
      <c r="AO22">
        <v>5.1041999999999996</v>
      </c>
      <c r="AP22">
        <v>7.4499999999999997E-2</v>
      </c>
      <c r="AQ22">
        <v>8.5273000000000003</v>
      </c>
      <c r="AR22">
        <v>-5.1713000000000005</v>
      </c>
      <c r="AS22">
        <v>0.37419999999999998</v>
      </c>
      <c r="AT22">
        <v>5.7207999999999997</v>
      </c>
      <c r="AU22">
        <v>-1.1522000000000001</v>
      </c>
      <c r="AV22">
        <v>-10.5379</v>
      </c>
      <c r="AW22">
        <v>-7.6525999999999996</v>
      </c>
      <c r="AX22">
        <v>1.3108</v>
      </c>
      <c r="AY22">
        <v>-4.2318999999999996</v>
      </c>
      <c r="AZ22">
        <v>-5.8178999999999998</v>
      </c>
      <c r="BA22">
        <v>3.5541</v>
      </c>
      <c r="BB22">
        <v>-10.881600000000001</v>
      </c>
      <c r="BC22">
        <v>0.30909999999999999</v>
      </c>
      <c r="BD22">
        <v>-4.2652000000000001</v>
      </c>
      <c r="BE22">
        <v>-2.3517999999999999</v>
      </c>
      <c r="BF22">
        <v>94.165899999999993</v>
      </c>
      <c r="BG22">
        <v>-5.4203999999999999</v>
      </c>
      <c r="BH22">
        <v>61.754899999999999</v>
      </c>
      <c r="BI22">
        <v>1.9481999999999999</v>
      </c>
      <c r="BJ22">
        <v>-1.1625000000000001</v>
      </c>
      <c r="BK22">
        <v>-4.1662999999999997</v>
      </c>
      <c r="BL22">
        <v>-2.6736</v>
      </c>
      <c r="BM22">
        <v>7.7489999999999997</v>
      </c>
      <c r="BN22">
        <v>20.9832</v>
      </c>
      <c r="BO22">
        <v>5.2361000000000004</v>
      </c>
      <c r="BP22">
        <v>12.0562</v>
      </c>
      <c r="BQ22">
        <v>3.4398</v>
      </c>
      <c r="BR22">
        <v>-4.0747999999999998</v>
      </c>
      <c r="BS22">
        <v>-0.52900000000000003</v>
      </c>
      <c r="BT22">
        <v>-18.560099999999998</v>
      </c>
      <c r="BU22">
        <v>4.6792999999999996</v>
      </c>
      <c r="BV22">
        <v>-10.151299999999999</v>
      </c>
      <c r="BW22">
        <v>4.1703000000000001</v>
      </c>
      <c r="BX22">
        <v>-6.6199999999999995E-2</v>
      </c>
      <c r="BY22">
        <v>-0.93049999999999999</v>
      </c>
      <c r="BZ22">
        <v>-0.38090000000000002</v>
      </c>
      <c r="CA22">
        <v>-2.0636000000000001</v>
      </c>
      <c r="CB22">
        <v>10.9383</v>
      </c>
      <c r="CC22">
        <v>3.8369999999999997</v>
      </c>
      <c r="CD22">
        <v>62.644599999999997</v>
      </c>
      <c r="CE22">
        <v>-24.177499999999998</v>
      </c>
      <c r="CF22">
        <v>7.6063000000000001</v>
      </c>
      <c r="CG22">
        <v>10.8689</v>
      </c>
    </row>
    <row r="23" spans="1:85" x14ac:dyDescent="0.25">
      <c r="A23" s="1">
        <v>42734</v>
      </c>
      <c r="B23">
        <v>11.616300000000001</v>
      </c>
      <c r="C23">
        <v>-0.1331</v>
      </c>
      <c r="D23">
        <v>-28.677399999999999</v>
      </c>
      <c r="E23">
        <v>-4.9440999999999997</v>
      </c>
      <c r="F23">
        <v>-11.036</v>
      </c>
      <c r="G23">
        <v>15.6174</v>
      </c>
      <c r="H23">
        <v>6.1497999999999999</v>
      </c>
      <c r="I23">
        <v>7.1806000000000001</v>
      </c>
      <c r="J23">
        <v>-8.8618000000000006</v>
      </c>
      <c r="K23">
        <v>31.840599999999998</v>
      </c>
      <c r="L23">
        <v>10.5444</v>
      </c>
      <c r="M23">
        <v>7.0978000000000003</v>
      </c>
      <c r="N23">
        <v>-25.355399999999999</v>
      </c>
      <c r="O23">
        <v>8.9852000000000007</v>
      </c>
      <c r="P23">
        <v>-12.391400000000001</v>
      </c>
      <c r="Q23">
        <v>-5.1969000000000003</v>
      </c>
      <c r="R23">
        <v>-0.89190000000000003</v>
      </c>
      <c r="S23">
        <v>6.6783999999999999</v>
      </c>
      <c r="T23">
        <v>-8.9338999999999995</v>
      </c>
      <c r="U23">
        <v>15.3226</v>
      </c>
      <c r="V23">
        <v>11.2478</v>
      </c>
      <c r="W23">
        <v>-8.7866</v>
      </c>
      <c r="X23">
        <v>2.3877000000000002</v>
      </c>
      <c r="Y23">
        <v>10.6532</v>
      </c>
      <c r="Z23">
        <v>21.689599999999999</v>
      </c>
      <c r="AA23">
        <v>-0.56259999999999999</v>
      </c>
      <c r="AB23">
        <v>8.0196000000000005</v>
      </c>
      <c r="AC23">
        <v>10.763400000000001</v>
      </c>
      <c r="AD23">
        <v>-9.7699999999999995E-2</v>
      </c>
      <c r="AE23">
        <v>1.8378999999999999</v>
      </c>
      <c r="AF23">
        <v>-10.065799999999999</v>
      </c>
      <c r="AG23">
        <v>4.9240000000000004</v>
      </c>
      <c r="AH23">
        <v>-26.764399999999998</v>
      </c>
      <c r="AI23">
        <v>15.773899999999999</v>
      </c>
      <c r="AJ23">
        <v>-0.1318</v>
      </c>
      <c r="AK23">
        <v>-3.8064999999999998</v>
      </c>
      <c r="AL23">
        <v>-9.2955000000000005</v>
      </c>
      <c r="AM23">
        <v>0.19869999999999999</v>
      </c>
      <c r="AN23">
        <v>-3.7161</v>
      </c>
      <c r="AO23">
        <v>3.1777000000000002</v>
      </c>
      <c r="AP23">
        <v>28.680599999999998</v>
      </c>
      <c r="AQ23">
        <v>11.5243</v>
      </c>
      <c r="AR23">
        <v>-12.8231</v>
      </c>
      <c r="AS23">
        <v>-5.4531999999999998</v>
      </c>
      <c r="AT23">
        <v>17.157</v>
      </c>
      <c r="AU23">
        <v>1.8982999999999999</v>
      </c>
      <c r="AV23">
        <v>13.335000000000001</v>
      </c>
      <c r="AW23">
        <v>-1.4368000000000001</v>
      </c>
      <c r="AX23">
        <v>26.943300000000001</v>
      </c>
      <c r="AY23">
        <v>0.2671</v>
      </c>
      <c r="AZ23">
        <v>-3.0213999999999999</v>
      </c>
      <c r="BA23">
        <v>2.9914000000000001</v>
      </c>
      <c r="BB23">
        <v>56.877600000000001</v>
      </c>
      <c r="BC23">
        <v>11.1877</v>
      </c>
      <c r="BD23">
        <v>-25.698699999999999</v>
      </c>
      <c r="BE23">
        <v>-10.1227</v>
      </c>
      <c r="BF23">
        <v>-6.4813000000000001</v>
      </c>
      <c r="BG23">
        <v>-7.4592000000000001</v>
      </c>
      <c r="BH23">
        <v>-7.1326999999999998</v>
      </c>
      <c r="BI23">
        <v>36.481200000000001</v>
      </c>
      <c r="BJ23">
        <v>-3.9948999999999999</v>
      </c>
      <c r="BK23">
        <v>-4.0796999999999999</v>
      </c>
      <c r="BL23">
        <v>-25.490500000000001</v>
      </c>
      <c r="BM23">
        <v>-1.6268</v>
      </c>
      <c r="BN23">
        <v>28.964300000000001</v>
      </c>
      <c r="BO23">
        <v>6.2441000000000004</v>
      </c>
      <c r="BP23">
        <v>-16.074000000000002</v>
      </c>
      <c r="BQ23">
        <v>1.2037</v>
      </c>
      <c r="BR23">
        <v>5.8774999999999995</v>
      </c>
      <c r="BS23">
        <v>0.96240000000000003</v>
      </c>
      <c r="BV23">
        <v>16.121300000000002</v>
      </c>
      <c r="BW23">
        <v>3.8369999999999997</v>
      </c>
      <c r="BX23">
        <v>-3.4596999999999998</v>
      </c>
      <c r="BY23">
        <v>-1.8235999999999999</v>
      </c>
      <c r="BZ23">
        <v>-7.4470999999999998</v>
      </c>
      <c r="CA23">
        <v>-3.4472</v>
      </c>
      <c r="CB23">
        <v>47.976799999999997</v>
      </c>
      <c r="CC23">
        <v>19.189800000000002</v>
      </c>
      <c r="CD23">
        <v>14.583299999999999</v>
      </c>
      <c r="CE23">
        <v>-23.939799999999998</v>
      </c>
      <c r="CF23">
        <v>16.768000000000001</v>
      </c>
      <c r="CG23">
        <v>9.4552999999999994</v>
      </c>
    </row>
    <row r="24" spans="1:85" x14ac:dyDescent="0.25">
      <c r="A24" s="1">
        <v>43100</v>
      </c>
      <c r="B24">
        <v>-4.1897000000000002</v>
      </c>
      <c r="C24">
        <v>19.477799999999998</v>
      </c>
      <c r="BV24">
        <v>-0.6976</v>
      </c>
      <c r="BW24">
        <v>3.1756000000000002</v>
      </c>
    </row>
    <row r="25" spans="1:85" x14ac:dyDescent="0.25">
      <c r="A25" s="1">
        <v>43465</v>
      </c>
      <c r="B25">
        <v>-11.1416</v>
      </c>
      <c r="C25">
        <v>18.472899999999999</v>
      </c>
      <c r="BV25">
        <v>4.2935999999999996</v>
      </c>
      <c r="BW25">
        <v>0.56059999999999999</v>
      </c>
    </row>
    <row r="26" spans="1:85" x14ac:dyDescent="0.25">
      <c r="BV26">
        <v>37.937600000000003</v>
      </c>
      <c r="BW26">
        <v>8.3089999999999993</v>
      </c>
    </row>
    <row r="27" spans="1:85" x14ac:dyDescent="0.25">
      <c r="BV27">
        <v>37.937600000000003</v>
      </c>
      <c r="BW27">
        <v>8.3089999999999993</v>
      </c>
    </row>
    <row r="28" spans="1:85" x14ac:dyDescent="0.25">
      <c r="BV28">
        <v>9.3649000000000004</v>
      </c>
      <c r="BW28">
        <v>12.6517</v>
      </c>
    </row>
    <row r="29" spans="1:85" x14ac:dyDescent="0.25">
      <c r="BV29">
        <v>9.3649000000000004</v>
      </c>
      <c r="BW29">
        <v>12.6517</v>
      </c>
    </row>
    <row r="30" spans="1:85" x14ac:dyDescent="0.25">
      <c r="BV30">
        <v>1.5510000000000002</v>
      </c>
      <c r="BW30">
        <v>9.6712000000000007</v>
      </c>
    </row>
    <row r="31" spans="1:85" x14ac:dyDescent="0.25">
      <c r="BV31">
        <v>1.5510000000000002</v>
      </c>
      <c r="BW31">
        <v>9.6712000000000007</v>
      </c>
    </row>
    <row r="32" spans="1:85" x14ac:dyDescent="0.25">
      <c r="BV32">
        <v>-0.64510000000000001</v>
      </c>
      <c r="BW32">
        <v>9.6828000000000003</v>
      </c>
    </row>
    <row r="33" spans="74:75" x14ac:dyDescent="0.25">
      <c r="BV33">
        <v>-0.64510000000000001</v>
      </c>
      <c r="BW33">
        <v>9.6828000000000003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D25" sqref="D25"/>
    </sheetView>
  </sheetViews>
  <sheetFormatPr defaultRowHeight="14.5" x14ac:dyDescent="0.35"/>
  <cols>
    <col min="1" max="1" width="10.7265625" bestFit="1" customWidth="1"/>
    <col min="2" max="2" width="10.7265625" customWidth="1"/>
  </cols>
  <sheetData>
    <row r="1" spans="1:43" x14ac:dyDescent="0.25">
      <c r="A1" t="s">
        <v>42</v>
      </c>
      <c r="B1" s="1">
        <v>36891</v>
      </c>
      <c r="AQ1" s="3"/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51</v>
      </c>
      <c r="C6" t="s">
        <v>51</v>
      </c>
      <c r="D6" t="s">
        <v>51</v>
      </c>
      <c r="E6" t="s">
        <v>51</v>
      </c>
      <c r="F6" t="s">
        <v>51</v>
      </c>
      <c r="G6" t="s">
        <v>51</v>
      </c>
      <c r="H6" t="s">
        <v>51</v>
      </c>
      <c r="I6" t="s">
        <v>51</v>
      </c>
      <c r="J6" t="s">
        <v>51</v>
      </c>
      <c r="K6" t="s">
        <v>51</v>
      </c>
      <c r="L6" t="s">
        <v>51</v>
      </c>
      <c r="M6" t="s">
        <v>51</v>
      </c>
      <c r="N6" t="s">
        <v>51</v>
      </c>
      <c r="O6" t="s">
        <v>51</v>
      </c>
      <c r="P6" t="s">
        <v>51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 t="s">
        <v>51</v>
      </c>
      <c r="W6" t="s">
        <v>51</v>
      </c>
      <c r="X6" t="s">
        <v>51</v>
      </c>
      <c r="Y6" t="s">
        <v>51</v>
      </c>
      <c r="Z6" t="s">
        <v>51</v>
      </c>
      <c r="AA6" t="s">
        <v>51</v>
      </c>
      <c r="AB6" t="s">
        <v>51</v>
      </c>
      <c r="AC6" t="s">
        <v>51</v>
      </c>
      <c r="AD6" t="s">
        <v>51</v>
      </c>
      <c r="AE6" t="s">
        <v>51</v>
      </c>
      <c r="AF6" t="s">
        <v>51</v>
      </c>
      <c r="AG6" t="s">
        <v>51</v>
      </c>
      <c r="AH6" t="s">
        <v>51</v>
      </c>
      <c r="AI6" t="s">
        <v>51</v>
      </c>
      <c r="AJ6" t="s">
        <v>51</v>
      </c>
      <c r="AK6" t="s">
        <v>51</v>
      </c>
      <c r="AL6" t="s">
        <v>51</v>
      </c>
      <c r="AM6" t="s">
        <v>51</v>
      </c>
      <c r="AN6" t="s">
        <v>51</v>
      </c>
      <c r="AO6" t="s">
        <v>51</v>
      </c>
      <c r="AP6" t="s">
        <v>51</v>
      </c>
      <c r="AQ6" t="s">
        <v>51</v>
      </c>
    </row>
    <row r="7" spans="1:43" x14ac:dyDescent="0.25">
      <c r="A7" s="2" t="e">
        <f ca="1">_xll.BDH(B$4,B$6,$B1,$B2,"Dir=V","Per=Y","Days=A","Dts=S","cols=2;rows=19")</f>
        <v>#NAME?</v>
      </c>
      <c r="B7">
        <v>3.09E-2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-2.0199999999999999E-2</v>
      </c>
      <c r="C8">
        <v>0.13059999999999999</v>
      </c>
      <c r="D8">
        <v>0.22559999999999999</v>
      </c>
      <c r="E8">
        <v>-2.12E-2</v>
      </c>
      <c r="F8">
        <v>-0.37919999999999998</v>
      </c>
      <c r="G8">
        <v>-0.17199999999999999</v>
      </c>
      <c r="H8">
        <v>0.12139999999999999</v>
      </c>
      <c r="I8">
        <v>2.4199999999999999E-2</v>
      </c>
      <c r="J8">
        <v>-8.6099999999999996E-2</v>
      </c>
      <c r="K8">
        <v>0.25319999999999998</v>
      </c>
      <c r="L8">
        <v>1.26E-2</v>
      </c>
      <c r="M8">
        <v>0.20169999999999999</v>
      </c>
      <c r="N8" t="s">
        <v>47</v>
      </c>
      <c r="O8">
        <v>-0.12709999999999999</v>
      </c>
      <c r="P8">
        <v>0.1331</v>
      </c>
      <c r="Q8">
        <v>3.1099999999999999E-2</v>
      </c>
      <c r="R8">
        <v>0.36969999999999997</v>
      </c>
      <c r="S8">
        <v>8.7599999999999997E-2</v>
      </c>
      <c r="T8">
        <v>0.22570000000000001</v>
      </c>
      <c r="U8">
        <v>0.32490000000000002</v>
      </c>
      <c r="V8">
        <v>2.1399999999999999E-2</v>
      </c>
      <c r="W8">
        <v>1.52E-2</v>
      </c>
      <c r="X8">
        <v>-6.0400000000000002E-2</v>
      </c>
      <c r="Y8">
        <v>0.1123</v>
      </c>
      <c r="Z8">
        <v>2.5999999999999999E-2</v>
      </c>
      <c r="AA8">
        <v>4.4699999999999997E-2</v>
      </c>
      <c r="AB8">
        <v>-3.4099999999999998E-2</v>
      </c>
      <c r="AD8">
        <v>3.8584000000000001</v>
      </c>
      <c r="AE8">
        <v>0.35339999999999999</v>
      </c>
      <c r="AF8">
        <v>-2.1899999999999999E-2</v>
      </c>
      <c r="AG8">
        <v>-0.1138</v>
      </c>
      <c r="AH8">
        <v>0.20810000000000001</v>
      </c>
      <c r="AI8">
        <v>3.1015000000000001</v>
      </c>
      <c r="AJ8">
        <v>6.2899999999999998E-2</v>
      </c>
      <c r="AK8">
        <v>1.2919</v>
      </c>
      <c r="AL8">
        <v>0.1351</v>
      </c>
      <c r="AM8">
        <v>0.18709999999999999</v>
      </c>
      <c r="AN8">
        <v>0.1113</v>
      </c>
      <c r="AO8">
        <v>8.6499999999999994E-2</v>
      </c>
      <c r="AP8">
        <v>-2.01E-2</v>
      </c>
      <c r="AQ8">
        <v>-2.0000000000000001E-4</v>
      </c>
    </row>
    <row r="9" spans="1:43" x14ac:dyDescent="0.25">
      <c r="A9" s="1">
        <v>37621</v>
      </c>
      <c r="B9">
        <v>4.2099999999999999E-2</v>
      </c>
      <c r="C9">
        <v>0.2782</v>
      </c>
      <c r="D9">
        <v>0.44879999999999998</v>
      </c>
      <c r="E9">
        <v>2.4400000000000002E-2</v>
      </c>
      <c r="F9">
        <v>-0.29530000000000001</v>
      </c>
      <c r="G9">
        <v>-2.6700000000000002E-2</v>
      </c>
      <c r="H9">
        <v>0.18870000000000001</v>
      </c>
      <c r="I9">
        <v>2.4199999999999999E-2</v>
      </c>
      <c r="J9">
        <v>-8.8800000000000004E-2</v>
      </c>
      <c r="K9">
        <v>0.2238</v>
      </c>
      <c r="L9">
        <v>1.52E-2</v>
      </c>
      <c r="M9">
        <v>0.28399999999999997</v>
      </c>
      <c r="N9" t="s">
        <v>47</v>
      </c>
      <c r="O9">
        <v>-9.3100000000000002E-2</v>
      </c>
      <c r="P9">
        <v>0.17319999999999999</v>
      </c>
      <c r="Q9">
        <v>3.1099999999999999E-2</v>
      </c>
      <c r="R9">
        <v>0.55720000000000003</v>
      </c>
      <c r="S9">
        <v>-1.1900000000000001E-2</v>
      </c>
      <c r="T9">
        <v>0.2397</v>
      </c>
      <c r="U9">
        <v>0.26640000000000003</v>
      </c>
      <c r="V9">
        <v>9.7900000000000001E-2</v>
      </c>
      <c r="W9">
        <v>1.41E-2</v>
      </c>
      <c r="X9">
        <v>0.10780000000000001</v>
      </c>
      <c r="Y9">
        <v>0.1123</v>
      </c>
      <c r="Z9">
        <v>3.2300000000000002E-2</v>
      </c>
      <c r="AA9">
        <v>4.1500000000000002E-2</v>
      </c>
      <c r="AB9">
        <v>0.20680000000000001</v>
      </c>
      <c r="AD9">
        <v>9.5426000000000002</v>
      </c>
      <c r="AE9">
        <v>0.49020000000000002</v>
      </c>
      <c r="AF9">
        <v>5.5E-2</v>
      </c>
      <c r="AG9">
        <v>0.15010000000000001</v>
      </c>
      <c r="AH9">
        <v>0.84279999999999999</v>
      </c>
      <c r="AI9">
        <v>0.65629999999999999</v>
      </c>
      <c r="AJ9">
        <v>5.28E-2</v>
      </c>
      <c r="AK9">
        <v>1.2919</v>
      </c>
      <c r="AL9">
        <v>0.217</v>
      </c>
      <c r="AM9">
        <v>0.27210000000000001</v>
      </c>
      <c r="AN9">
        <v>0.1318</v>
      </c>
      <c r="AO9">
        <v>0.18720000000000001</v>
      </c>
      <c r="AP9">
        <v>2.7300000000000001E-2</v>
      </c>
      <c r="AQ9">
        <v>9.4000000000000004E-3</v>
      </c>
    </row>
    <row r="10" spans="1:43" x14ac:dyDescent="0.25">
      <c r="A10" s="1">
        <v>37986</v>
      </c>
      <c r="B10">
        <v>6.1499999999999999E-2</v>
      </c>
      <c r="C10">
        <v>0.44890000000000002</v>
      </c>
      <c r="D10">
        <v>0.35959999999999998</v>
      </c>
      <c r="E10">
        <v>-0.31919999999999998</v>
      </c>
      <c r="F10">
        <v>0.52390000000000003</v>
      </c>
      <c r="G10">
        <v>0.79200000000000004</v>
      </c>
      <c r="H10">
        <v>0.12959999999999999</v>
      </c>
      <c r="I10">
        <v>2.87E-2</v>
      </c>
      <c r="J10">
        <v>-6.2399999999999997E-2</v>
      </c>
      <c r="K10">
        <v>0.25159999999999999</v>
      </c>
      <c r="L10">
        <v>1.67E-2</v>
      </c>
      <c r="M10">
        <v>0.22339999999999999</v>
      </c>
      <c r="N10" t="s">
        <v>47</v>
      </c>
      <c r="O10">
        <v>-7.9600000000000004E-2</v>
      </c>
      <c r="P10">
        <v>0.14219999999999999</v>
      </c>
      <c r="Q10">
        <v>0.16470000000000001</v>
      </c>
      <c r="R10">
        <v>0.3412</v>
      </c>
      <c r="S10">
        <v>0.12180000000000001</v>
      </c>
      <c r="T10">
        <v>0.1822</v>
      </c>
      <c r="U10">
        <v>0.4496</v>
      </c>
      <c r="V10">
        <v>0.1447</v>
      </c>
      <c r="W10">
        <v>1.41E-2</v>
      </c>
      <c r="X10">
        <v>-6.0499999999999998E-2</v>
      </c>
      <c r="Y10">
        <v>0.1123</v>
      </c>
      <c r="Z10">
        <v>2.3599999999999999E-2</v>
      </c>
      <c r="AA10">
        <v>3.6299999999999999E-2</v>
      </c>
      <c r="AB10">
        <v>0.21099999999999999</v>
      </c>
      <c r="AD10">
        <v>9.8003999999999998</v>
      </c>
      <c r="AE10">
        <v>0.62960000000000005</v>
      </c>
      <c r="AF10">
        <v>0.12590000000000001</v>
      </c>
      <c r="AG10">
        <v>0.1174</v>
      </c>
      <c r="AH10">
        <v>0.75339999999999996</v>
      </c>
      <c r="AI10">
        <v>5.1467000000000001</v>
      </c>
      <c r="AJ10">
        <v>4.2799999999999998E-2</v>
      </c>
      <c r="AK10">
        <v>122.44289999999999</v>
      </c>
      <c r="AL10">
        <v>0.2064</v>
      </c>
      <c r="AM10">
        <v>0.38879999999999998</v>
      </c>
      <c r="AN10">
        <v>0.24249999999999999</v>
      </c>
      <c r="AO10">
        <v>0.21840000000000001</v>
      </c>
      <c r="AP10">
        <v>0.1618</v>
      </c>
      <c r="AQ10">
        <v>-1.77E-2</v>
      </c>
    </row>
    <row r="11" spans="1:43" x14ac:dyDescent="0.25">
      <c r="A11" s="1">
        <v>38352</v>
      </c>
      <c r="B11">
        <v>0.15140000000000001</v>
      </c>
      <c r="C11">
        <v>0.42449999999999999</v>
      </c>
      <c r="D11">
        <v>0.11409999999999999</v>
      </c>
      <c r="E11">
        <v>0.2122</v>
      </c>
      <c r="F11">
        <v>0.22289999999999999</v>
      </c>
      <c r="G11">
        <v>0.78149999999999997</v>
      </c>
      <c r="H11">
        <v>0.1028</v>
      </c>
      <c r="I11">
        <v>0.22359999999999999</v>
      </c>
      <c r="J11">
        <v>0.1638</v>
      </c>
      <c r="K11">
        <v>0.16300000000000001</v>
      </c>
      <c r="L11">
        <v>8.0999999999999996E-3</v>
      </c>
      <c r="M11">
        <v>0.18870000000000001</v>
      </c>
      <c r="N11">
        <v>1.1653</v>
      </c>
      <c r="O11">
        <v>-0.1764</v>
      </c>
      <c r="P11">
        <v>0.20080000000000001</v>
      </c>
      <c r="Q11">
        <v>0.22220000000000001</v>
      </c>
      <c r="R11">
        <v>0.38300000000000001</v>
      </c>
      <c r="S11">
        <v>4.7800000000000002E-2</v>
      </c>
      <c r="T11">
        <v>0.4506</v>
      </c>
      <c r="U11">
        <v>0.47610000000000002</v>
      </c>
      <c r="V11">
        <v>0.19850000000000001</v>
      </c>
      <c r="W11">
        <v>-1.9E-3</v>
      </c>
      <c r="X11">
        <v>4.5999999999999999E-2</v>
      </c>
      <c r="Y11">
        <v>0.15629999999999999</v>
      </c>
      <c r="Z11">
        <v>-9.6000000000000002E-2</v>
      </c>
      <c r="AA11">
        <v>8.6999999999999994E-2</v>
      </c>
      <c r="AB11">
        <v>0.18540000000000001</v>
      </c>
      <c r="AD11">
        <v>16.312000000000001</v>
      </c>
      <c r="AE11">
        <v>0.54530000000000001</v>
      </c>
      <c r="AF11">
        <v>0.1363</v>
      </c>
      <c r="AG11">
        <v>0.43369999999999997</v>
      </c>
      <c r="AH11">
        <v>1.5074999999999998</v>
      </c>
      <c r="AI11">
        <v>0.2054</v>
      </c>
      <c r="AJ11">
        <v>1.34E-2</v>
      </c>
      <c r="AK11">
        <v>47.134900000000002</v>
      </c>
      <c r="AL11">
        <v>-3.4000000000000002E-2</v>
      </c>
      <c r="AM11">
        <v>0.60409999999999997</v>
      </c>
      <c r="AN11">
        <v>0.44569999999999999</v>
      </c>
      <c r="AO11">
        <v>0.32150000000000001</v>
      </c>
      <c r="AP11">
        <v>0.38179999999999997</v>
      </c>
      <c r="AQ11">
        <v>6.4699999999999994E-2</v>
      </c>
    </row>
    <row r="12" spans="1:43" x14ac:dyDescent="0.25">
      <c r="A12" s="1">
        <v>38717</v>
      </c>
      <c r="B12">
        <v>1.0500000000000001E-2</v>
      </c>
      <c r="C12">
        <v>0.19450000000000001</v>
      </c>
      <c r="D12">
        <v>0.1694</v>
      </c>
      <c r="E12">
        <v>0.52180000000000004</v>
      </c>
      <c r="F12">
        <v>0.7268</v>
      </c>
      <c r="G12">
        <v>-9.0700000000000003E-2</v>
      </c>
      <c r="H12">
        <v>0.20810000000000001</v>
      </c>
      <c r="I12">
        <v>0.34510000000000002</v>
      </c>
      <c r="J12">
        <v>0.1966</v>
      </c>
      <c r="K12">
        <v>0.189</v>
      </c>
      <c r="L12">
        <v>-4.4000000000000003E-3</v>
      </c>
      <c r="M12">
        <v>0.1555</v>
      </c>
      <c r="N12">
        <v>0.96040000000000003</v>
      </c>
      <c r="O12">
        <v>-0.18210000000000001</v>
      </c>
      <c r="P12">
        <v>0.14030000000000001</v>
      </c>
      <c r="Q12">
        <v>0.20449999999999999</v>
      </c>
      <c r="R12">
        <v>0.35859999999999997</v>
      </c>
      <c r="S12">
        <v>0.19639999999999999</v>
      </c>
      <c r="T12">
        <v>0.64459999999999995</v>
      </c>
      <c r="U12">
        <v>-0.16639999999999999</v>
      </c>
      <c r="V12">
        <v>0.12189999999999999</v>
      </c>
      <c r="W12">
        <v>-5.9999999999999995E-4</v>
      </c>
      <c r="X12">
        <v>-6.4299999999999996E-2</v>
      </c>
      <c r="Y12">
        <v>0.1085</v>
      </c>
      <c r="Z12">
        <v>4.2500000000000003E-2</v>
      </c>
      <c r="AA12">
        <v>9.5699999999999993E-2</v>
      </c>
      <c r="AB12">
        <v>0.2014</v>
      </c>
      <c r="AD12">
        <v>8.8894000000000002</v>
      </c>
      <c r="AE12">
        <v>0.497</v>
      </c>
      <c r="AF12">
        <v>0.13589999999999999</v>
      </c>
      <c r="AG12">
        <v>0.11070000000000001</v>
      </c>
      <c r="AH12">
        <v>0.49249999999999999</v>
      </c>
      <c r="AI12">
        <v>0.47020000000000001</v>
      </c>
      <c r="AJ12">
        <v>-1.8100000000000002E-2</v>
      </c>
      <c r="AK12">
        <v>47.134900000000002</v>
      </c>
      <c r="AL12">
        <v>6.6100000000000006E-2</v>
      </c>
      <c r="AM12">
        <v>0.33800000000000002</v>
      </c>
      <c r="AN12">
        <v>0.41499999999999998</v>
      </c>
      <c r="AO12">
        <v>0.2412</v>
      </c>
      <c r="AP12">
        <v>0.36449999999999999</v>
      </c>
      <c r="AQ12">
        <v>5.3600000000000002E-2</v>
      </c>
    </row>
    <row r="13" spans="1:43" x14ac:dyDescent="0.25">
      <c r="A13" s="1">
        <v>39082</v>
      </c>
      <c r="B13">
        <v>7.3300000000000004E-2</v>
      </c>
      <c r="C13">
        <v>0.1656</v>
      </c>
      <c r="D13">
        <v>0.14699999999999999</v>
      </c>
      <c r="E13">
        <v>0.16350000000000001</v>
      </c>
      <c r="F13">
        <v>1.0464</v>
      </c>
      <c r="G13">
        <v>0.37209999999999999</v>
      </c>
      <c r="H13">
        <v>9.3799999999999994E-2</v>
      </c>
      <c r="I13">
        <v>0.20150000000000001</v>
      </c>
      <c r="J13">
        <v>6.3799999999999996E-2</v>
      </c>
      <c r="K13">
        <v>0.21390000000000001</v>
      </c>
      <c r="L13">
        <v>1.49E-2</v>
      </c>
      <c r="M13">
        <v>0.16159999999999999</v>
      </c>
      <c r="N13">
        <v>1.0024999999999999</v>
      </c>
      <c r="O13">
        <v>-6.7000000000000004E-2</v>
      </c>
      <c r="P13">
        <v>8.1199999999999994E-2</v>
      </c>
      <c r="Q13">
        <v>3.0091999999999999</v>
      </c>
      <c r="R13">
        <v>0.5474</v>
      </c>
      <c r="S13">
        <v>0.2913</v>
      </c>
      <c r="T13">
        <v>0.92849999999999999</v>
      </c>
      <c r="U13">
        <v>0.30590000000000001</v>
      </c>
      <c r="V13">
        <v>7.8799999999999995E-2</v>
      </c>
      <c r="W13">
        <v>7.4000000000000003E-3</v>
      </c>
      <c r="X13">
        <v>-4.1999999999999997E-3</v>
      </c>
      <c r="Y13">
        <v>5.8200000000000002E-2</v>
      </c>
      <c r="Z13">
        <v>4.2500000000000003E-2</v>
      </c>
      <c r="AA13">
        <v>0.1384</v>
      </c>
      <c r="AB13">
        <v>0.2843</v>
      </c>
      <c r="AD13">
        <v>12.113899999999999</v>
      </c>
      <c r="AE13">
        <v>0.42109999999999997</v>
      </c>
      <c r="AF13">
        <v>0.17549999999999999</v>
      </c>
      <c r="AG13">
        <v>-9.4100000000000003E-2</v>
      </c>
      <c r="AH13">
        <v>0.43719999999999998</v>
      </c>
      <c r="AI13">
        <v>0.74160000000000004</v>
      </c>
      <c r="AJ13">
        <v>1.29E-2</v>
      </c>
      <c r="AK13">
        <v>29.3735</v>
      </c>
      <c r="AL13">
        <v>0.13159999999999999</v>
      </c>
      <c r="AM13">
        <v>0.28970000000000001</v>
      </c>
      <c r="AN13">
        <v>0.1764</v>
      </c>
      <c r="AO13">
        <v>0.36480000000000001</v>
      </c>
      <c r="AP13">
        <v>0.38319999999999999</v>
      </c>
      <c r="AQ13">
        <v>0.13980000000000001</v>
      </c>
    </row>
    <row r="14" spans="1:43" x14ac:dyDescent="0.25">
      <c r="A14" s="1">
        <v>39447</v>
      </c>
      <c r="B14">
        <v>0.15140000000000001</v>
      </c>
      <c r="C14">
        <v>0.26889999999999997</v>
      </c>
      <c r="D14">
        <v>0.13850000000000001</v>
      </c>
      <c r="E14">
        <v>7.2300000000000003E-2</v>
      </c>
      <c r="F14">
        <v>0.81420000000000003</v>
      </c>
      <c r="G14">
        <v>0.32119999999999999</v>
      </c>
      <c r="H14">
        <v>0.11899999999999999</v>
      </c>
      <c r="I14">
        <v>0.12180000000000001</v>
      </c>
      <c r="J14">
        <v>6.4399999999999999E-2</v>
      </c>
      <c r="K14">
        <v>7.1900000000000006E-2</v>
      </c>
      <c r="L14">
        <v>1.03E-2</v>
      </c>
      <c r="M14">
        <v>0.21790000000000001</v>
      </c>
      <c r="N14">
        <v>1.0735999999999999</v>
      </c>
      <c r="O14">
        <v>-3.6700000000000003E-2</v>
      </c>
      <c r="P14">
        <v>0.1303</v>
      </c>
      <c r="Q14">
        <v>0.16420000000000001</v>
      </c>
      <c r="R14">
        <v>0.56510000000000005</v>
      </c>
      <c r="S14">
        <v>1.9199999999999998E-2</v>
      </c>
      <c r="T14">
        <v>0.35220000000000001</v>
      </c>
      <c r="U14">
        <v>-0.2024</v>
      </c>
      <c r="V14">
        <v>0.10630000000000001</v>
      </c>
      <c r="W14">
        <v>1.1599999999999999E-2</v>
      </c>
      <c r="X14">
        <v>0.1336</v>
      </c>
      <c r="Y14">
        <v>0.12609999999999999</v>
      </c>
      <c r="Z14">
        <v>4.5999999999999999E-2</v>
      </c>
      <c r="AA14">
        <v>0.1186</v>
      </c>
      <c r="AB14">
        <v>0.26140000000000002</v>
      </c>
      <c r="AD14">
        <v>5.6349999999999998</v>
      </c>
      <c r="AE14">
        <v>0.53990000000000005</v>
      </c>
      <c r="AF14">
        <v>0.1832</v>
      </c>
      <c r="AG14">
        <v>0.2641</v>
      </c>
      <c r="AH14">
        <v>0.80200000000000005</v>
      </c>
      <c r="AI14">
        <v>0.92510000000000003</v>
      </c>
      <c r="AJ14">
        <v>8.8900000000000007E-2</v>
      </c>
      <c r="AK14">
        <v>17.409099999999999</v>
      </c>
      <c r="AL14">
        <v>0.22009999999999999</v>
      </c>
      <c r="AM14">
        <v>0.2727</v>
      </c>
      <c r="AN14">
        <v>0.18459999999999999</v>
      </c>
      <c r="AO14">
        <v>0.2707</v>
      </c>
      <c r="AP14">
        <v>0.44140000000000001</v>
      </c>
      <c r="AQ14">
        <v>0.14249999999999999</v>
      </c>
    </row>
    <row r="15" spans="1:43" x14ac:dyDescent="0.25">
      <c r="A15" s="1">
        <v>39810</v>
      </c>
      <c r="B15">
        <v>0.14480000000000001</v>
      </c>
      <c r="C15">
        <v>8.4699999999999998E-2</v>
      </c>
      <c r="D15">
        <v>5.6399999999999999E-2</v>
      </c>
      <c r="E15">
        <v>1.2671000000000001</v>
      </c>
      <c r="F15">
        <v>3.2399999999999998E-2</v>
      </c>
      <c r="G15">
        <v>0.1724</v>
      </c>
      <c r="H15">
        <v>6.7000000000000004E-2</v>
      </c>
      <c r="I15">
        <v>3.5999999999999997E-2</v>
      </c>
      <c r="J15">
        <v>0.1082</v>
      </c>
      <c r="K15">
        <v>8.6699999999999999E-2</v>
      </c>
      <c r="L15">
        <v>2.01E-2</v>
      </c>
      <c r="M15">
        <v>0.1298</v>
      </c>
      <c r="N15">
        <v>0.95830000000000004</v>
      </c>
      <c r="O15">
        <v>-5.1000000000000004E-3</v>
      </c>
      <c r="P15">
        <v>0.1507</v>
      </c>
      <c r="Q15">
        <v>0.18160000000000001</v>
      </c>
      <c r="R15">
        <v>0.48039999999999999</v>
      </c>
      <c r="S15">
        <v>5.5500000000000001E-2</v>
      </c>
      <c r="T15">
        <v>0.45540000000000003</v>
      </c>
      <c r="U15">
        <v>0.2828</v>
      </c>
      <c r="V15">
        <v>3.4099999999999998E-2</v>
      </c>
      <c r="W15">
        <v>-1.9400000000000001E-2</v>
      </c>
      <c r="X15">
        <v>-0.1221</v>
      </c>
      <c r="Y15">
        <v>0.19320000000000001</v>
      </c>
      <c r="Z15">
        <v>8.0000000000000002E-3</v>
      </c>
      <c r="AA15">
        <v>6.8900000000000003E-2</v>
      </c>
      <c r="AB15">
        <v>0.2218</v>
      </c>
      <c r="AD15">
        <v>0.51980000000000004</v>
      </c>
      <c r="AE15">
        <v>0.38750000000000001</v>
      </c>
      <c r="AF15">
        <v>0.19220000000000001</v>
      </c>
      <c r="AG15">
        <v>0.19789999999999999</v>
      </c>
      <c r="AH15">
        <v>0.11899999999999999</v>
      </c>
      <c r="AI15">
        <v>2.7061999999999999</v>
      </c>
      <c r="AJ15">
        <v>0.2082</v>
      </c>
      <c r="AK15">
        <v>0.69879999999999998</v>
      </c>
      <c r="AL15">
        <v>0.1313</v>
      </c>
      <c r="AM15">
        <v>0.32429999999999998</v>
      </c>
      <c r="AN15">
        <v>0.1482</v>
      </c>
      <c r="AO15">
        <v>0.22120000000000001</v>
      </c>
      <c r="AP15">
        <v>0.2823</v>
      </c>
      <c r="AQ15">
        <v>1.24E-2</v>
      </c>
    </row>
    <row r="16" spans="1:43" x14ac:dyDescent="0.25">
      <c r="A16" s="1">
        <v>40178</v>
      </c>
      <c r="B16">
        <v>0.27560000000000001</v>
      </c>
      <c r="C16">
        <v>0.57669999999999999</v>
      </c>
      <c r="D16">
        <v>0.1638</v>
      </c>
      <c r="E16">
        <v>0.18679999999999999</v>
      </c>
      <c r="F16">
        <v>-8.2000000000000007E-3</v>
      </c>
      <c r="G16">
        <v>0.25259999999999999</v>
      </c>
      <c r="H16">
        <v>0.2482</v>
      </c>
      <c r="I16">
        <v>-0.10390000000000001</v>
      </c>
      <c r="J16">
        <v>0.10920000000000001</v>
      </c>
      <c r="K16">
        <v>0.16689999999999999</v>
      </c>
      <c r="L16">
        <v>3.7199999999999997E-2</v>
      </c>
      <c r="M16">
        <v>0.31419999999999998</v>
      </c>
      <c r="N16">
        <v>1.0920000000000001</v>
      </c>
      <c r="O16">
        <v>0.14649999999999999</v>
      </c>
      <c r="P16">
        <v>0.113</v>
      </c>
      <c r="Q16">
        <v>0.19600000000000001</v>
      </c>
      <c r="R16">
        <v>1.0583</v>
      </c>
      <c r="S16">
        <v>3.5200000000000002E-2</v>
      </c>
      <c r="T16">
        <v>-3.61E-2</v>
      </c>
      <c r="U16">
        <v>1.95E-2</v>
      </c>
      <c r="V16">
        <v>9.8900000000000002E-2</v>
      </c>
      <c r="W16">
        <v>1.2500000000000001E-2</v>
      </c>
      <c r="X16">
        <v>1.6000000000000001E-3</v>
      </c>
      <c r="Y16">
        <v>-0.20530000000000001</v>
      </c>
      <c r="Z16">
        <v>-6.0699999999999997E-2</v>
      </c>
      <c r="AA16">
        <v>0.16520000000000001</v>
      </c>
      <c r="AB16">
        <v>0.37790000000000001</v>
      </c>
      <c r="AD16">
        <v>0.51719999999999999</v>
      </c>
      <c r="AE16">
        <v>0.82920000000000005</v>
      </c>
      <c r="AF16">
        <v>0.23230000000000001</v>
      </c>
      <c r="AG16">
        <v>0.24579999999999999</v>
      </c>
      <c r="AH16">
        <v>0.34089999999999998</v>
      </c>
      <c r="AI16">
        <v>0.7631</v>
      </c>
      <c r="AJ16">
        <v>-7.2400000000000006E-2</v>
      </c>
      <c r="AK16">
        <v>3.1886000000000001</v>
      </c>
      <c r="AL16">
        <v>0.3332</v>
      </c>
      <c r="AM16">
        <v>0.35599999999999998</v>
      </c>
      <c r="AN16">
        <v>0.159</v>
      </c>
      <c r="AO16">
        <v>0.48599999999999999</v>
      </c>
      <c r="AP16">
        <v>0.37759999999999999</v>
      </c>
      <c r="AQ16">
        <v>8.7300000000000003E-2</v>
      </c>
    </row>
    <row r="17" spans="1:43" x14ac:dyDescent="0.25">
      <c r="A17" s="1">
        <v>40543</v>
      </c>
      <c r="B17">
        <v>0.33889999999999998</v>
      </c>
      <c r="C17">
        <v>0.42859999999999998</v>
      </c>
      <c r="D17">
        <v>0.1469</v>
      </c>
      <c r="E17">
        <v>0.1512</v>
      </c>
      <c r="F17">
        <v>1.1426000000000001</v>
      </c>
      <c r="G17">
        <v>0.2591</v>
      </c>
      <c r="H17">
        <v>0.3357</v>
      </c>
      <c r="I17">
        <v>0.1241</v>
      </c>
      <c r="J17">
        <v>1.38E-2</v>
      </c>
      <c r="K17">
        <v>0.1762</v>
      </c>
      <c r="L17">
        <v>-5.8999999999999999E-3</v>
      </c>
      <c r="M17">
        <v>0.18240000000000001</v>
      </c>
      <c r="N17">
        <v>1.0646</v>
      </c>
      <c r="O17">
        <v>9.11E-2</v>
      </c>
      <c r="P17">
        <v>9.4399999999999998E-2</v>
      </c>
      <c r="Q17">
        <v>0.15579999999999999</v>
      </c>
      <c r="R17">
        <v>0.69769999999999999</v>
      </c>
      <c r="S17">
        <v>8.3000000000000004E-2</v>
      </c>
      <c r="T17">
        <v>8.5900000000000004E-2</v>
      </c>
      <c r="U17">
        <v>0.1547</v>
      </c>
      <c r="V17">
        <v>0.1239</v>
      </c>
      <c r="W17">
        <v>6.7000000000000002E-3</v>
      </c>
      <c r="X17">
        <v>2.76E-2</v>
      </c>
      <c r="Y17">
        <v>-3.1099999999999999E-2</v>
      </c>
      <c r="Z17">
        <v>-6.9999999999999999E-4</v>
      </c>
      <c r="AA17">
        <v>0.1178</v>
      </c>
      <c r="AB17">
        <v>0.5786</v>
      </c>
      <c r="AD17">
        <v>0.76319999999999999</v>
      </c>
      <c r="AE17">
        <v>1.65</v>
      </c>
      <c r="AF17">
        <v>0.1777</v>
      </c>
      <c r="AG17">
        <v>0.32929999999999998</v>
      </c>
      <c r="AH17">
        <v>0.42109999999999997</v>
      </c>
      <c r="AI17">
        <v>0.9698</v>
      </c>
      <c r="AJ17">
        <v>0.16309999999999999</v>
      </c>
      <c r="AK17">
        <v>0.56589999999999996</v>
      </c>
      <c r="AL17">
        <v>0.27329999999999999</v>
      </c>
      <c r="AM17">
        <v>0.3135</v>
      </c>
      <c r="AN17">
        <v>0.12970000000000001</v>
      </c>
      <c r="AO17">
        <v>0.44479999999999997</v>
      </c>
      <c r="AP17">
        <v>0.2752</v>
      </c>
      <c r="AQ17">
        <v>7.3999999999999996E-2</v>
      </c>
    </row>
    <row r="18" spans="1:43" x14ac:dyDescent="0.25">
      <c r="A18" s="1">
        <v>40908</v>
      </c>
      <c r="B18">
        <v>0.28289999999999998</v>
      </c>
      <c r="C18">
        <v>0.40550000000000003</v>
      </c>
      <c r="D18">
        <v>9.5299999999999996E-2</v>
      </c>
      <c r="E18">
        <v>0.53349999999999997</v>
      </c>
      <c r="F18">
        <v>2.4031000000000002</v>
      </c>
      <c r="G18">
        <v>0.2828</v>
      </c>
      <c r="H18">
        <v>0.26419999999999999</v>
      </c>
      <c r="I18">
        <v>0.1011</v>
      </c>
      <c r="J18">
        <v>2.98E-2</v>
      </c>
      <c r="K18">
        <v>0.19289999999999999</v>
      </c>
      <c r="L18">
        <v>6.1499999999999999E-2</v>
      </c>
      <c r="M18">
        <v>0.1008</v>
      </c>
      <c r="N18">
        <v>0.87639999999999996</v>
      </c>
      <c r="O18">
        <v>-7.8100000000000003E-2</v>
      </c>
      <c r="P18">
        <v>0.1016</v>
      </c>
      <c r="Q18">
        <v>0.20300000000000001</v>
      </c>
      <c r="R18">
        <v>0.50649999999999995</v>
      </c>
      <c r="S18">
        <v>7.6100000000000001E-2</v>
      </c>
      <c r="T18">
        <v>9.1999999999999998E-2</v>
      </c>
      <c r="U18">
        <v>4.9399999999999999E-2</v>
      </c>
      <c r="V18">
        <v>9.2299999999999993E-2</v>
      </c>
      <c r="W18">
        <v>8.0799999999999997E-2</v>
      </c>
      <c r="X18">
        <v>-1.2999999999999999E-3</v>
      </c>
      <c r="Y18">
        <v>4.0099999999999997E-2</v>
      </c>
      <c r="Z18">
        <v>0.15279999999999999</v>
      </c>
      <c r="AA18">
        <v>0.15260000000000001</v>
      </c>
      <c r="AB18">
        <v>0.29699999999999999</v>
      </c>
      <c r="AD18">
        <v>0.1017</v>
      </c>
      <c r="AE18">
        <v>1.7751999999999999</v>
      </c>
      <c r="AF18">
        <v>0.14810000000000001</v>
      </c>
      <c r="AG18">
        <v>-3.9100000000000003E-2</v>
      </c>
      <c r="AH18">
        <v>0.28299999999999997</v>
      </c>
      <c r="AI18">
        <v>0.48020000000000002</v>
      </c>
      <c r="AJ18">
        <v>0.1265</v>
      </c>
      <c r="AK18">
        <v>0.78239999999999998</v>
      </c>
      <c r="AL18">
        <v>0.2026</v>
      </c>
      <c r="AM18">
        <v>0.21970000000000001</v>
      </c>
      <c r="AN18">
        <v>0.13150000000000001</v>
      </c>
      <c r="AO18">
        <v>0.28139999999999998</v>
      </c>
      <c r="AP18">
        <v>0.1971</v>
      </c>
      <c r="AQ18">
        <v>4.4000000000000003E-3</v>
      </c>
    </row>
    <row r="19" spans="1:43" x14ac:dyDescent="0.25">
      <c r="A19" s="1">
        <v>41274</v>
      </c>
      <c r="B19">
        <v>0.35070000000000001</v>
      </c>
      <c r="C19">
        <v>0.4042</v>
      </c>
      <c r="D19">
        <v>9.6299999999999997E-2</v>
      </c>
      <c r="E19">
        <v>0.4148</v>
      </c>
      <c r="F19">
        <v>0.69989999999999997</v>
      </c>
      <c r="G19">
        <v>0.2021</v>
      </c>
      <c r="H19">
        <v>0.24260000000000001</v>
      </c>
      <c r="I19">
        <v>8.2600000000000007E-2</v>
      </c>
      <c r="J19">
        <v>-3.8999999999999998E-3</v>
      </c>
      <c r="K19">
        <v>0.1983</v>
      </c>
      <c r="L19">
        <v>9.8699999999999996E-2</v>
      </c>
      <c r="M19">
        <v>0.1023</v>
      </c>
      <c r="N19">
        <v>0.63970000000000005</v>
      </c>
      <c r="O19">
        <v>-7.7700000000000005E-2</v>
      </c>
      <c r="P19">
        <v>9.5399999999999999E-2</v>
      </c>
      <c r="Q19">
        <v>0.17879999999999999</v>
      </c>
      <c r="R19">
        <v>0.65610000000000002</v>
      </c>
      <c r="S19">
        <v>6.13E-2</v>
      </c>
      <c r="T19">
        <v>4.7E-2</v>
      </c>
      <c r="U19">
        <v>7.6799999999999993E-2</v>
      </c>
      <c r="V19">
        <v>0.13320000000000001</v>
      </c>
      <c r="W19">
        <v>5.21E-2</v>
      </c>
      <c r="X19">
        <v>2.6100000000000002E-2</v>
      </c>
      <c r="Y19">
        <v>-0.15859999999999999</v>
      </c>
      <c r="Z19">
        <v>-5.7000000000000002E-2</v>
      </c>
      <c r="AA19">
        <v>0.159</v>
      </c>
      <c r="AB19">
        <v>0.37619999999999998</v>
      </c>
      <c r="AD19">
        <v>-0.14630000000000001</v>
      </c>
      <c r="AE19">
        <v>10.392300000000001</v>
      </c>
      <c r="AF19">
        <v>8.1699999999999995E-2</v>
      </c>
      <c r="AG19">
        <v>0.2777</v>
      </c>
      <c r="AH19">
        <v>0.31159999999999999</v>
      </c>
      <c r="AI19">
        <v>0.44629999999999997</v>
      </c>
      <c r="AJ19">
        <v>7.9600000000000004E-2</v>
      </c>
      <c r="AK19">
        <v>0.62529999999999997</v>
      </c>
      <c r="AL19">
        <v>0.23350000000000001</v>
      </c>
      <c r="AM19">
        <v>0.29170000000000001</v>
      </c>
      <c r="AN19">
        <v>9.0300000000000005E-2</v>
      </c>
      <c r="AO19">
        <v>0.50870000000000004</v>
      </c>
      <c r="AP19">
        <v>0.1449</v>
      </c>
      <c r="AQ19">
        <v>-2.7900000000000001E-2</v>
      </c>
    </row>
    <row r="20" spans="1:43" x14ac:dyDescent="0.25">
      <c r="A20" s="1">
        <v>41639</v>
      </c>
      <c r="B20">
        <v>0.39460000000000001</v>
      </c>
      <c r="C20">
        <v>0.1784</v>
      </c>
      <c r="D20">
        <v>9.2299999999999993E-2</v>
      </c>
      <c r="E20">
        <v>0.49790000000000001</v>
      </c>
      <c r="F20">
        <v>0.78480000000000005</v>
      </c>
      <c r="G20">
        <v>0.224</v>
      </c>
      <c r="H20">
        <v>0.32119999999999999</v>
      </c>
      <c r="I20">
        <v>-7.2599999999999998E-2</v>
      </c>
      <c r="J20">
        <v>-3.8800000000000001E-2</v>
      </c>
      <c r="K20">
        <v>0.1105</v>
      </c>
      <c r="L20">
        <v>1.43E-2</v>
      </c>
      <c r="M20">
        <v>0.1157</v>
      </c>
      <c r="N20">
        <v>0.34560000000000002</v>
      </c>
      <c r="O20">
        <v>-2.1700000000000001E-2</v>
      </c>
      <c r="P20">
        <v>0.10349999999999999</v>
      </c>
      <c r="Q20">
        <v>0.12529999999999999</v>
      </c>
      <c r="R20">
        <v>0.46710000000000002</v>
      </c>
      <c r="S20">
        <v>3.3399999999999999E-2</v>
      </c>
      <c r="T20">
        <v>4.4000000000000003E-3</v>
      </c>
      <c r="U20">
        <v>-2.81E-2</v>
      </c>
      <c r="V20">
        <v>9.7500000000000003E-2</v>
      </c>
      <c r="W20">
        <v>-2.3999999999999998E-3</v>
      </c>
      <c r="X20">
        <v>4.0899999999999999E-2</v>
      </c>
      <c r="Y20">
        <v>-0.18440000000000001</v>
      </c>
      <c r="Z20">
        <v>-6.0299999999999999E-2</v>
      </c>
      <c r="AA20">
        <v>0.14369999999999999</v>
      </c>
      <c r="AB20">
        <v>0.36309999999999998</v>
      </c>
      <c r="AD20">
        <v>-4.9500000000000002E-2</v>
      </c>
      <c r="AE20">
        <v>7.8758999999999997</v>
      </c>
      <c r="AF20">
        <v>3.0099999999999998E-2</v>
      </c>
      <c r="AG20">
        <v>9.4600000000000004E-2</v>
      </c>
      <c r="AH20">
        <v>0.47889999999999999</v>
      </c>
      <c r="AI20">
        <v>0.37769999999999998</v>
      </c>
      <c r="AJ20">
        <v>-0.1152</v>
      </c>
      <c r="AK20">
        <v>0.7248</v>
      </c>
      <c r="AL20">
        <v>0.2069</v>
      </c>
      <c r="AM20">
        <v>0.2747</v>
      </c>
      <c r="AN20">
        <v>8.09E-2</v>
      </c>
      <c r="AO20">
        <v>0.42299999999999999</v>
      </c>
      <c r="AP20">
        <v>0.3886</v>
      </c>
      <c r="AQ20">
        <v>0.01</v>
      </c>
    </row>
    <row r="21" spans="1:43" x14ac:dyDescent="0.25">
      <c r="A21" s="1">
        <v>42001</v>
      </c>
      <c r="B21">
        <v>0.34139999999999998</v>
      </c>
      <c r="C21">
        <v>0.11700000000000001</v>
      </c>
      <c r="D21">
        <v>0.12859999999999999</v>
      </c>
      <c r="E21">
        <v>0.37069999999999997</v>
      </c>
      <c r="F21">
        <v>0.57789999999999997</v>
      </c>
      <c r="G21">
        <v>0.108</v>
      </c>
      <c r="H21">
        <v>0.15010000000000001</v>
      </c>
      <c r="I21">
        <v>9.4100000000000003E-2</v>
      </c>
      <c r="J21">
        <v>-4.2799999999999998E-2</v>
      </c>
      <c r="K21">
        <v>0.10829999999999999</v>
      </c>
      <c r="L21">
        <v>3.9300000000000002E-2</v>
      </c>
      <c r="M21">
        <v>0.14319999999999999</v>
      </c>
      <c r="N21">
        <v>1.1564000000000001</v>
      </c>
      <c r="O21">
        <v>-7.0599999999999996E-2</v>
      </c>
      <c r="P21">
        <v>0.1027</v>
      </c>
      <c r="Q21">
        <v>0.1132</v>
      </c>
      <c r="R21">
        <v>0.32919999999999999</v>
      </c>
      <c r="S21">
        <v>7.0599999999999996E-2</v>
      </c>
      <c r="T21">
        <v>0.1709</v>
      </c>
      <c r="U21">
        <v>-1.2800000000000001E-2</v>
      </c>
      <c r="V21">
        <v>8.0299999999999996E-2</v>
      </c>
      <c r="W21">
        <v>-3.4000000000000002E-2</v>
      </c>
      <c r="X21">
        <v>8.3000000000000004E-2</v>
      </c>
      <c r="Y21">
        <v>2.92E-2</v>
      </c>
      <c r="Z21">
        <v>6.4699999999999994E-2</v>
      </c>
      <c r="AA21">
        <v>8.2600000000000007E-2</v>
      </c>
      <c r="AB21">
        <v>0.34010000000000001</v>
      </c>
      <c r="AD21">
        <v>0.35809999999999997</v>
      </c>
      <c r="AE21">
        <v>1.1033999999999999</v>
      </c>
      <c r="AF21">
        <v>7.8299999999999995E-2</v>
      </c>
      <c r="AG21">
        <v>0.2366</v>
      </c>
      <c r="AH21">
        <v>0.434</v>
      </c>
      <c r="AI21">
        <v>0.38250000000000001</v>
      </c>
      <c r="AJ21">
        <v>6.0900000000000003E-2</v>
      </c>
      <c r="AK21">
        <v>0.24640000000000001</v>
      </c>
      <c r="AL21">
        <v>0.13220000000000001</v>
      </c>
      <c r="AM21">
        <v>0.2722</v>
      </c>
      <c r="AN21">
        <v>6.9199999999999998E-2</v>
      </c>
      <c r="AO21">
        <v>0.31809999999999999</v>
      </c>
      <c r="AP21">
        <v>1.4159999999999999</v>
      </c>
      <c r="AQ21">
        <v>-9.1999999999999998E-3</v>
      </c>
    </row>
    <row r="22" spans="1:43" x14ac:dyDescent="0.25">
      <c r="A22" s="1">
        <v>42372</v>
      </c>
      <c r="B22">
        <v>0.35870000000000002</v>
      </c>
      <c r="C22">
        <v>0.35270000000000001</v>
      </c>
      <c r="D22">
        <v>9.8100000000000007E-2</v>
      </c>
      <c r="E22">
        <v>0.36820000000000003</v>
      </c>
      <c r="F22">
        <v>1.464</v>
      </c>
      <c r="G22">
        <v>0.23910000000000001</v>
      </c>
      <c r="H22">
        <v>0.1996</v>
      </c>
      <c r="I22">
        <v>0.1789</v>
      </c>
      <c r="J22">
        <v>-5.96E-2</v>
      </c>
      <c r="K22">
        <v>0.1293</v>
      </c>
      <c r="L22">
        <v>5.2999999999999999E-2</v>
      </c>
      <c r="M22">
        <v>0.15459999999999999</v>
      </c>
      <c r="N22">
        <v>1.4645999999999999</v>
      </c>
      <c r="O22">
        <v>-4.8000000000000001E-2</v>
      </c>
      <c r="P22">
        <v>0.15210000000000001</v>
      </c>
      <c r="Q22">
        <v>0.11119999999999999</v>
      </c>
      <c r="R22">
        <v>0.33850000000000002</v>
      </c>
      <c r="S22">
        <v>4.87E-2</v>
      </c>
      <c r="T22">
        <v>1.7000000000000001E-2</v>
      </c>
      <c r="U22">
        <v>-9.5899999999999999E-2</v>
      </c>
      <c r="V22">
        <v>0.1244</v>
      </c>
      <c r="W22">
        <v>3.6799999999999999E-2</v>
      </c>
      <c r="X22">
        <v>4.1599999999999998E-2</v>
      </c>
      <c r="Y22">
        <v>6.9699999999999998E-2</v>
      </c>
      <c r="Z22">
        <v>3.8600000000000002E-2</v>
      </c>
      <c r="AA22">
        <v>7.5200000000000003E-2</v>
      </c>
      <c r="AB22">
        <v>0.47089999999999999</v>
      </c>
      <c r="AD22">
        <v>9.2100000000000001E-2</v>
      </c>
      <c r="AE22">
        <v>3.9281000000000001</v>
      </c>
      <c r="AF22">
        <v>4.36E-2</v>
      </c>
      <c r="AG22">
        <v>0.1222</v>
      </c>
      <c r="AH22">
        <v>0.61360000000000003</v>
      </c>
      <c r="AI22">
        <v>0.37059999999999998</v>
      </c>
      <c r="AJ22">
        <v>0.1182</v>
      </c>
      <c r="AK22">
        <v>0.31929999999999997</v>
      </c>
      <c r="AL22">
        <v>0.1371</v>
      </c>
      <c r="AM22">
        <v>0.30769999999999997</v>
      </c>
      <c r="AN22">
        <v>5.8200000000000002E-2</v>
      </c>
      <c r="AO22">
        <v>0.38929999999999998</v>
      </c>
      <c r="AP22">
        <v>-9.4999999999999998E-3</v>
      </c>
      <c r="AQ22">
        <v>3.2000000000000002E-3</v>
      </c>
    </row>
    <row r="23" spans="1:43" x14ac:dyDescent="0.25">
      <c r="A23" s="1">
        <v>42736</v>
      </c>
      <c r="B23">
        <v>0.1842</v>
      </c>
      <c r="C23">
        <v>0.48449999999999999</v>
      </c>
      <c r="D23">
        <v>8.5099999999999995E-2</v>
      </c>
      <c r="E23">
        <v>0.1363</v>
      </c>
      <c r="F23">
        <v>0.40660000000000002</v>
      </c>
      <c r="G23">
        <v>0.219</v>
      </c>
      <c r="H23">
        <v>0.30570000000000003</v>
      </c>
      <c r="I23">
        <v>0.124</v>
      </c>
      <c r="J23">
        <v>-2.93E-2</v>
      </c>
      <c r="K23">
        <v>8.1199999999999994E-2</v>
      </c>
      <c r="L23">
        <v>7.5499999999999998E-2</v>
      </c>
      <c r="M23">
        <v>0.19700000000000001</v>
      </c>
      <c r="N23">
        <v>1.0501</v>
      </c>
      <c r="O23">
        <v>-1.8499999999999999E-2</v>
      </c>
      <c r="P23">
        <v>0.13100000000000001</v>
      </c>
      <c r="Q23">
        <v>0.1191</v>
      </c>
      <c r="R23">
        <v>0.34710000000000002</v>
      </c>
      <c r="S23">
        <v>3.6700000000000003E-2</v>
      </c>
      <c r="T23">
        <v>-5.1200000000000002E-2</v>
      </c>
      <c r="U23">
        <v>-2.9700000000000001E-2</v>
      </c>
      <c r="V23">
        <v>0.13170000000000001</v>
      </c>
      <c r="W23">
        <v>4.0099999999999997E-2</v>
      </c>
      <c r="X23">
        <v>2.98E-2</v>
      </c>
      <c r="Y23">
        <v>7.3200000000000001E-2</v>
      </c>
      <c r="Z23">
        <v>-1.67E-2</v>
      </c>
      <c r="AA23">
        <v>0.17610000000000001</v>
      </c>
      <c r="AB23">
        <v>0.55500000000000005</v>
      </c>
      <c r="AD23">
        <v>-0.4793</v>
      </c>
      <c r="AE23">
        <v>2.6646999999999998</v>
      </c>
      <c r="AF23">
        <v>-1E-3</v>
      </c>
      <c r="AG23">
        <v>0.52800000000000002</v>
      </c>
      <c r="AH23">
        <v>0.48320000000000002</v>
      </c>
      <c r="AI23">
        <v>0.32819999999999999</v>
      </c>
      <c r="AJ23">
        <v>0.1026</v>
      </c>
      <c r="AK23">
        <v>0.44800000000000001</v>
      </c>
      <c r="AL23">
        <v>0.1091</v>
      </c>
      <c r="AM23">
        <v>0.32890000000000003</v>
      </c>
      <c r="AN23">
        <v>7.2099999999999997E-2</v>
      </c>
      <c r="AO23">
        <v>0.3372</v>
      </c>
      <c r="AP23">
        <v>0.1057</v>
      </c>
      <c r="AQ23">
        <v>-2.3800000000000002E-2</v>
      </c>
    </row>
    <row r="24" spans="1:43" x14ac:dyDescent="0.25">
      <c r="A24" s="1">
        <v>43100</v>
      </c>
      <c r="B24">
        <v>0.25669999999999998</v>
      </c>
      <c r="C24">
        <v>0.86309999999999998</v>
      </c>
      <c r="D24">
        <v>0.13789999999999999</v>
      </c>
      <c r="E24">
        <v>0.59889999999999999</v>
      </c>
      <c r="F24">
        <v>0.48899999999999999</v>
      </c>
      <c r="G24">
        <v>0.2656</v>
      </c>
      <c r="H24">
        <v>0.36699999999999999</v>
      </c>
      <c r="I24">
        <v>8.4699999999999998E-2</v>
      </c>
      <c r="J24">
        <v>-1.46E-2</v>
      </c>
      <c r="K24">
        <v>0.1027</v>
      </c>
      <c r="L24">
        <v>7.7499999999999999E-2</v>
      </c>
      <c r="M24">
        <v>0.14879999999999999</v>
      </c>
      <c r="N24">
        <v>1.0933999999999999</v>
      </c>
      <c r="O24">
        <v>-6.6000000000000003E-2</v>
      </c>
      <c r="P24">
        <v>0.11</v>
      </c>
      <c r="Q24">
        <v>0.14219999999999999</v>
      </c>
      <c r="R24">
        <v>0.4945</v>
      </c>
      <c r="S24">
        <v>5.5399999999999998E-2</v>
      </c>
      <c r="T24">
        <v>6.59E-2</v>
      </c>
      <c r="U24">
        <v>0.16650000000000001</v>
      </c>
      <c r="V24">
        <v>0.11119999999999999</v>
      </c>
      <c r="W24">
        <v>6.0100000000000001E-2</v>
      </c>
      <c r="X24">
        <v>-2.41E-2</v>
      </c>
      <c r="Y24">
        <v>-1.4500000000000001E-2</v>
      </c>
      <c r="Z24">
        <v>6.6E-3</v>
      </c>
      <c r="AA24">
        <v>0.35809999999999997</v>
      </c>
      <c r="AB24">
        <v>0.44019999999999998</v>
      </c>
      <c r="AD24">
        <v>0.3216</v>
      </c>
      <c r="AE24">
        <v>3.3490000000000002</v>
      </c>
      <c r="AF24">
        <v>8.1900000000000001E-2</v>
      </c>
      <c r="AG24">
        <v>0.60160000000000002</v>
      </c>
      <c r="AH24">
        <v>0.38919999999999999</v>
      </c>
      <c r="AI24">
        <v>0.34760000000000002</v>
      </c>
      <c r="AJ24">
        <v>0.1191</v>
      </c>
      <c r="AK24">
        <v>0.5716</v>
      </c>
      <c r="AL24">
        <v>0.1404</v>
      </c>
      <c r="AM24">
        <v>0.34420000000000001</v>
      </c>
      <c r="AN24">
        <v>9.0200000000000002E-2</v>
      </c>
      <c r="AO24">
        <v>0.25019999999999998</v>
      </c>
      <c r="AP24">
        <v>0.3115</v>
      </c>
      <c r="AQ24">
        <v>-8.7099999999999997E-2</v>
      </c>
    </row>
    <row r="25" spans="1:43" x14ac:dyDescent="0.25">
      <c r="A25" s="1">
        <v>43464</v>
      </c>
      <c r="B25">
        <v>0.37519999999999998</v>
      </c>
      <c r="C25">
        <v>1.2679</v>
      </c>
      <c r="D25">
        <v>0.1613</v>
      </c>
      <c r="E25">
        <v>0.26190000000000002</v>
      </c>
      <c r="F25">
        <v>0.8256</v>
      </c>
      <c r="G25">
        <v>0.19409999999999999</v>
      </c>
      <c r="H25">
        <v>0.1129</v>
      </c>
      <c r="I25">
        <v>0.1111</v>
      </c>
      <c r="J25">
        <v>-2.81E-2</v>
      </c>
      <c r="K25">
        <v>0.12189999999999999</v>
      </c>
      <c r="L25">
        <v>-6.3E-3</v>
      </c>
      <c r="M25">
        <v>9.2299999999999993E-2</v>
      </c>
      <c r="N25">
        <v>0.28789999999999999</v>
      </c>
      <c r="O25">
        <v>-4.9599999999999998E-2</v>
      </c>
      <c r="P25">
        <v>0.12620000000000001</v>
      </c>
      <c r="Q25">
        <v>0.1439</v>
      </c>
      <c r="R25">
        <v>0.31090000000000001</v>
      </c>
      <c r="S25">
        <v>7.3400000000000007E-2</v>
      </c>
      <c r="T25">
        <v>0.18820000000000001</v>
      </c>
      <c r="U25">
        <v>0.1479</v>
      </c>
      <c r="V25">
        <v>8.4000000000000005E-2</v>
      </c>
      <c r="W25">
        <v>-2.1399999999999999E-2</v>
      </c>
      <c r="X25">
        <v>2.92E-2</v>
      </c>
      <c r="Y25">
        <v>3.2800000000000003E-2</v>
      </c>
      <c r="Z25">
        <v>2.1499999999999998E-2</v>
      </c>
      <c r="AA25">
        <v>0.61619999999999997</v>
      </c>
      <c r="AB25">
        <v>0.53520000000000001</v>
      </c>
      <c r="AD25">
        <v>-8.2900000000000001E-2</v>
      </c>
      <c r="AE25">
        <v>3.1223999999999998</v>
      </c>
      <c r="AF25">
        <v>5.4800000000000001E-2</v>
      </c>
      <c r="AG25">
        <v>0.44109999999999999</v>
      </c>
      <c r="AH25">
        <v>0.37009999999999998</v>
      </c>
      <c r="AI25">
        <v>0.1449</v>
      </c>
      <c r="AJ25">
        <v>0.114</v>
      </c>
      <c r="AK25">
        <v>0.24360000000000001</v>
      </c>
      <c r="AM25">
        <v>0.3196</v>
      </c>
      <c r="AN25">
        <v>8.7800000000000003E-2</v>
      </c>
      <c r="AO25">
        <v>0.2298</v>
      </c>
      <c r="AP25">
        <v>0.18640000000000001</v>
      </c>
      <c r="AQ25">
        <v>-3.3799999999999997E-2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"/>
  <sheetViews>
    <sheetView topLeftCell="BL1" workbookViewId="0">
      <selection activeCell="BU24" sqref="BU24"/>
    </sheetView>
  </sheetViews>
  <sheetFormatPr defaultRowHeight="14.5" x14ac:dyDescent="0.35"/>
  <cols>
    <col min="1" max="1" width="10.7265625" bestFit="1" customWidth="1"/>
  </cols>
  <sheetData>
    <row r="1" spans="1:85" x14ac:dyDescent="0.25">
      <c r="A1" t="s">
        <v>44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</row>
    <row r="2" spans="1:85" x14ac:dyDescent="0.25">
      <c r="B2" t="s">
        <v>75</v>
      </c>
      <c r="C2" t="s">
        <v>76</v>
      </c>
      <c r="D2" t="s">
        <v>75</v>
      </c>
      <c r="E2" t="s">
        <v>76</v>
      </c>
      <c r="F2" t="s">
        <v>75</v>
      </c>
      <c r="G2" t="s">
        <v>76</v>
      </c>
      <c r="H2" t="s">
        <v>75</v>
      </c>
      <c r="I2" t="s">
        <v>76</v>
      </c>
      <c r="J2" t="s">
        <v>75</v>
      </c>
      <c r="K2" t="s">
        <v>76</v>
      </c>
      <c r="L2" t="s">
        <v>75</v>
      </c>
      <c r="M2" t="s">
        <v>76</v>
      </c>
      <c r="N2" t="s">
        <v>75</v>
      </c>
      <c r="O2" t="s">
        <v>76</v>
      </c>
      <c r="P2" t="s">
        <v>75</v>
      </c>
      <c r="Q2" t="s">
        <v>76</v>
      </c>
      <c r="R2" t="s">
        <v>75</v>
      </c>
      <c r="S2" t="s">
        <v>76</v>
      </c>
      <c r="T2" t="s">
        <v>75</v>
      </c>
      <c r="U2" t="s">
        <v>76</v>
      </c>
      <c r="V2" t="s">
        <v>75</v>
      </c>
      <c r="W2" t="s">
        <v>76</v>
      </c>
      <c r="X2" t="s">
        <v>75</v>
      </c>
      <c r="Y2" t="s">
        <v>76</v>
      </c>
      <c r="Z2" t="s">
        <v>75</v>
      </c>
      <c r="AA2" t="s">
        <v>76</v>
      </c>
      <c r="AB2" t="s">
        <v>75</v>
      </c>
      <c r="AC2" t="s">
        <v>76</v>
      </c>
      <c r="AD2" t="s">
        <v>75</v>
      </c>
      <c r="AE2" t="s">
        <v>76</v>
      </c>
      <c r="AF2" t="s">
        <v>75</v>
      </c>
      <c r="AG2" t="s">
        <v>76</v>
      </c>
      <c r="AH2" t="s">
        <v>75</v>
      </c>
      <c r="AI2" t="s">
        <v>76</v>
      </c>
      <c r="AJ2" t="s">
        <v>75</v>
      </c>
      <c r="AK2" t="s">
        <v>76</v>
      </c>
      <c r="AL2" t="s">
        <v>75</v>
      </c>
      <c r="AM2" t="s">
        <v>76</v>
      </c>
      <c r="AN2" t="s">
        <v>75</v>
      </c>
      <c r="AO2" t="s">
        <v>76</v>
      </c>
      <c r="AP2" t="s">
        <v>75</v>
      </c>
      <c r="AQ2" t="s">
        <v>76</v>
      </c>
      <c r="AR2" t="s">
        <v>75</v>
      </c>
      <c r="AS2" t="s">
        <v>76</v>
      </c>
      <c r="AT2" t="s">
        <v>75</v>
      </c>
      <c r="AU2" t="s">
        <v>76</v>
      </c>
      <c r="AV2" t="s">
        <v>75</v>
      </c>
      <c r="AW2" t="s">
        <v>76</v>
      </c>
      <c r="AX2" t="s">
        <v>75</v>
      </c>
      <c r="AY2" t="s">
        <v>76</v>
      </c>
      <c r="AZ2" t="s">
        <v>75</v>
      </c>
      <c r="BA2" t="s">
        <v>76</v>
      </c>
      <c r="BB2" t="s">
        <v>75</v>
      </c>
      <c r="BC2" t="s">
        <v>76</v>
      </c>
      <c r="BD2" t="s">
        <v>75</v>
      </c>
      <c r="BE2" t="s">
        <v>76</v>
      </c>
      <c r="BF2" t="s">
        <v>75</v>
      </c>
      <c r="BG2" t="s">
        <v>76</v>
      </c>
      <c r="BH2" t="s">
        <v>75</v>
      </c>
      <c r="BI2" t="s">
        <v>76</v>
      </c>
      <c r="BJ2" t="s">
        <v>75</v>
      </c>
      <c r="BK2" t="s">
        <v>76</v>
      </c>
      <c r="BL2" t="s">
        <v>75</v>
      </c>
      <c r="BM2" t="s">
        <v>76</v>
      </c>
      <c r="BN2" t="s">
        <v>75</v>
      </c>
      <c r="BO2" t="s">
        <v>76</v>
      </c>
      <c r="BP2" t="s">
        <v>75</v>
      </c>
      <c r="BQ2" t="s">
        <v>76</v>
      </c>
      <c r="BR2" t="s">
        <v>75</v>
      </c>
      <c r="BS2" t="s">
        <v>76</v>
      </c>
      <c r="BT2" t="s">
        <v>75</v>
      </c>
      <c r="BU2" t="s">
        <v>76</v>
      </c>
      <c r="BV2" t="s">
        <v>75</v>
      </c>
      <c r="BW2" t="s">
        <v>76</v>
      </c>
      <c r="BX2" t="s">
        <v>75</v>
      </c>
      <c r="BY2" t="s">
        <v>76</v>
      </c>
      <c r="BZ2" t="s">
        <v>75</v>
      </c>
      <c r="CA2" t="s">
        <v>76</v>
      </c>
      <c r="CB2" t="s">
        <v>75</v>
      </c>
      <c r="CC2" t="s">
        <v>76</v>
      </c>
      <c r="CD2" t="s">
        <v>75</v>
      </c>
      <c r="CE2" t="s">
        <v>76</v>
      </c>
      <c r="CF2" t="s">
        <v>75</v>
      </c>
      <c r="CG2" t="s">
        <v>76</v>
      </c>
    </row>
    <row r="3" spans="1:85" x14ac:dyDescent="0.25">
      <c r="A3" s="1">
        <v>36891</v>
      </c>
      <c r="B3">
        <v>111.9995</v>
      </c>
      <c r="C3" t="s">
        <v>47</v>
      </c>
      <c r="D3">
        <v>14.1622</v>
      </c>
      <c r="E3" t="s">
        <v>47</v>
      </c>
      <c r="F3">
        <v>-2.7907000000000002</v>
      </c>
      <c r="G3" t="s">
        <v>47</v>
      </c>
      <c r="H3">
        <v>84.956299999999999</v>
      </c>
      <c r="I3">
        <v>62.7834</v>
      </c>
      <c r="J3">
        <v>5.0311000000000003</v>
      </c>
      <c r="K3" t="s">
        <v>47</v>
      </c>
      <c r="L3">
        <v>514.30780000000004</v>
      </c>
      <c r="M3" t="s">
        <v>47</v>
      </c>
      <c r="N3">
        <v>49.238700000000001</v>
      </c>
      <c r="O3" t="s">
        <v>47</v>
      </c>
      <c r="P3">
        <v>6.8423999999999996</v>
      </c>
      <c r="Q3" t="s">
        <v>47</v>
      </c>
      <c r="R3">
        <v>61.290100000000002</v>
      </c>
      <c r="S3" t="s">
        <v>47</v>
      </c>
      <c r="T3">
        <v>27.370999999999999</v>
      </c>
      <c r="U3" t="s">
        <v>47</v>
      </c>
      <c r="V3">
        <v>-11.6027</v>
      </c>
      <c r="W3" t="s">
        <v>47</v>
      </c>
      <c r="X3">
        <v>50.7363</v>
      </c>
      <c r="Y3" t="s">
        <v>47</v>
      </c>
      <c r="Z3">
        <v>-1.3834</v>
      </c>
      <c r="AA3" t="s">
        <v>47</v>
      </c>
      <c r="AB3">
        <v>31.471</v>
      </c>
      <c r="AC3" t="s">
        <v>47</v>
      </c>
      <c r="AD3">
        <v>249.8896</v>
      </c>
      <c r="AE3" t="s">
        <v>47</v>
      </c>
      <c r="AF3">
        <v>41.867800000000003</v>
      </c>
      <c r="AG3" t="s">
        <v>47</v>
      </c>
      <c r="AH3">
        <v>111.0509</v>
      </c>
      <c r="AI3" t="s">
        <v>47</v>
      </c>
      <c r="AJ3">
        <v>97.350700000000003</v>
      </c>
      <c r="AK3" t="s">
        <v>47</v>
      </c>
      <c r="AL3">
        <v>15.311299999999999</v>
      </c>
      <c r="AM3" t="s">
        <v>47</v>
      </c>
      <c r="AN3">
        <v>-16.4815</v>
      </c>
      <c r="AO3" t="s">
        <v>47</v>
      </c>
      <c r="AP3">
        <v>10.991099999999999</v>
      </c>
      <c r="AQ3" t="s">
        <v>47</v>
      </c>
      <c r="AR3">
        <v>3.3706</v>
      </c>
      <c r="AS3" t="s">
        <v>47</v>
      </c>
      <c r="AT3">
        <v>29.0548</v>
      </c>
      <c r="AU3" t="s">
        <v>47</v>
      </c>
      <c r="AV3">
        <v>-12.783899999999999</v>
      </c>
      <c r="AW3">
        <v>23.786899999999999</v>
      </c>
      <c r="AX3">
        <v>12.3871</v>
      </c>
      <c r="AY3" t="s">
        <v>47</v>
      </c>
      <c r="AZ3">
        <v>105.0318</v>
      </c>
      <c r="BA3">
        <v>46.253799999999998</v>
      </c>
      <c r="BB3">
        <v>12.0451</v>
      </c>
      <c r="BC3" t="s">
        <v>47</v>
      </c>
      <c r="BD3">
        <v>108.99469999999999</v>
      </c>
      <c r="BE3">
        <v>169.54750000000001</v>
      </c>
      <c r="BF3">
        <v>21.3748</v>
      </c>
      <c r="BG3" t="s">
        <v>47</v>
      </c>
      <c r="BH3">
        <v>86.474199999999996</v>
      </c>
      <c r="BI3" t="s">
        <v>47</v>
      </c>
      <c r="BJ3">
        <v>266.40679999999998</v>
      </c>
      <c r="BK3" t="s">
        <v>47</v>
      </c>
      <c r="BL3">
        <v>21.514800000000001</v>
      </c>
      <c r="BM3" t="s">
        <v>47</v>
      </c>
      <c r="BN3">
        <v>4.8037999999999998</v>
      </c>
      <c r="BO3" t="s">
        <v>47</v>
      </c>
      <c r="BP3">
        <v>-10.629099999999999</v>
      </c>
      <c r="BQ3" t="s">
        <v>47</v>
      </c>
      <c r="BR3">
        <v>18.7089</v>
      </c>
      <c r="BS3" t="s">
        <v>47</v>
      </c>
      <c r="BT3">
        <v>166.75710000000001</v>
      </c>
      <c r="BU3" t="s">
        <v>47</v>
      </c>
      <c r="BV3">
        <v>35.0396</v>
      </c>
      <c r="BW3" t="s">
        <v>47</v>
      </c>
      <c r="BX3">
        <v>24.710899999999999</v>
      </c>
      <c r="BY3" t="s">
        <v>47</v>
      </c>
      <c r="BZ3">
        <v>50.7577</v>
      </c>
      <c r="CA3" t="s">
        <v>47</v>
      </c>
      <c r="CB3">
        <v>521.0607</v>
      </c>
      <c r="CC3" t="s">
        <v>47</v>
      </c>
      <c r="CD3">
        <v>13.3</v>
      </c>
      <c r="CE3" t="s">
        <v>47</v>
      </c>
      <c r="CF3">
        <v>23.7393</v>
      </c>
      <c r="CG3" t="s">
        <v>47</v>
      </c>
    </row>
    <row r="4" spans="1:85" x14ac:dyDescent="0.25">
      <c r="A4" s="1">
        <v>37256</v>
      </c>
      <c r="B4">
        <v>8.4839000000000002</v>
      </c>
      <c r="C4" t="s">
        <v>47</v>
      </c>
      <c r="D4">
        <v>-6.9054000000000002</v>
      </c>
      <c r="E4" t="s">
        <v>47</v>
      </c>
      <c r="F4">
        <v>22.8353</v>
      </c>
      <c r="G4" t="s">
        <v>47</v>
      </c>
      <c r="H4">
        <v>1364.4842000000001</v>
      </c>
      <c r="I4">
        <v>180.6028</v>
      </c>
      <c r="J4">
        <v>85.275400000000005</v>
      </c>
      <c r="K4" t="s">
        <v>47</v>
      </c>
      <c r="L4">
        <v>-64.041200000000003</v>
      </c>
      <c r="M4" t="s">
        <v>47</v>
      </c>
      <c r="N4">
        <v>10.7277</v>
      </c>
      <c r="O4" t="s">
        <v>47</v>
      </c>
      <c r="P4">
        <v>0.15590000000000001</v>
      </c>
      <c r="Q4" t="s">
        <v>47</v>
      </c>
      <c r="R4">
        <v>2.5411000000000001</v>
      </c>
      <c r="S4" t="s">
        <v>47</v>
      </c>
      <c r="T4">
        <v>14.5062</v>
      </c>
      <c r="U4" t="s">
        <v>47</v>
      </c>
      <c r="V4">
        <v>13.496</v>
      </c>
      <c r="W4" t="s">
        <v>47</v>
      </c>
      <c r="X4">
        <v>-15.689299999999999</v>
      </c>
      <c r="Y4" t="s">
        <v>47</v>
      </c>
      <c r="Z4">
        <v>-2.1856</v>
      </c>
      <c r="AA4" t="s">
        <v>47</v>
      </c>
      <c r="AB4">
        <v>7.2243000000000004</v>
      </c>
      <c r="AC4" t="s">
        <v>47</v>
      </c>
      <c r="AD4">
        <v>28.082899999999999</v>
      </c>
      <c r="AE4" t="s">
        <v>47</v>
      </c>
      <c r="AF4">
        <v>11.599299999999999</v>
      </c>
      <c r="AG4" t="s">
        <v>47</v>
      </c>
      <c r="AH4">
        <v>-27.796099999999999</v>
      </c>
      <c r="AI4" t="s">
        <v>47</v>
      </c>
      <c r="AJ4">
        <v>-4.8713999999999995</v>
      </c>
      <c r="AK4" t="s">
        <v>47</v>
      </c>
      <c r="AL4">
        <v>14.747999999999999</v>
      </c>
      <c r="AM4" t="s">
        <v>47</v>
      </c>
      <c r="AN4">
        <v>-5.3464</v>
      </c>
      <c r="AO4" t="s">
        <v>47</v>
      </c>
      <c r="AP4">
        <v>29.881900000000002</v>
      </c>
      <c r="AQ4" t="s">
        <v>47</v>
      </c>
      <c r="AR4">
        <v>9.5752000000000006</v>
      </c>
      <c r="AS4" t="s">
        <v>47</v>
      </c>
      <c r="AT4">
        <v>31.289400000000001</v>
      </c>
      <c r="AU4" t="s">
        <v>47</v>
      </c>
      <c r="AV4">
        <v>75.109700000000004</v>
      </c>
      <c r="AW4">
        <v>31.947900000000001</v>
      </c>
      <c r="AX4">
        <v>-8.7600999999999996</v>
      </c>
      <c r="AY4" t="s">
        <v>47</v>
      </c>
      <c r="AZ4">
        <v>10.0159</v>
      </c>
      <c r="BA4">
        <v>46.253799999999998</v>
      </c>
      <c r="BB4">
        <v>6.8718000000000004</v>
      </c>
      <c r="BC4" t="s">
        <v>47</v>
      </c>
      <c r="BD4">
        <v>35.977499999999999</v>
      </c>
      <c r="BE4">
        <v>202.7971</v>
      </c>
      <c r="BF4">
        <v>-19.4725</v>
      </c>
      <c r="BG4" t="s">
        <v>47</v>
      </c>
      <c r="BH4">
        <v>-12.1431</v>
      </c>
      <c r="BI4" t="s">
        <v>47</v>
      </c>
      <c r="BJ4">
        <v>6.7188999999999997</v>
      </c>
      <c r="BK4" t="s">
        <v>47</v>
      </c>
      <c r="BL4">
        <v>95.331500000000005</v>
      </c>
      <c r="BM4" t="s">
        <v>47</v>
      </c>
      <c r="BN4">
        <v>17.2715</v>
      </c>
      <c r="BO4" t="s">
        <v>47</v>
      </c>
      <c r="BP4">
        <v>-1.9417</v>
      </c>
      <c r="BQ4" t="s">
        <v>47</v>
      </c>
      <c r="BR4">
        <v>-1.9645000000000001</v>
      </c>
      <c r="BS4" t="s">
        <v>47</v>
      </c>
      <c r="BT4">
        <v>208.2629</v>
      </c>
      <c r="BU4" t="s">
        <v>47</v>
      </c>
      <c r="BV4">
        <v>35.0396</v>
      </c>
      <c r="BW4" t="s">
        <v>47</v>
      </c>
      <c r="BX4">
        <v>3.6187</v>
      </c>
      <c r="BY4" t="s">
        <v>47</v>
      </c>
      <c r="BZ4">
        <v>-3.2412999999999998</v>
      </c>
      <c r="CA4" t="s">
        <v>47</v>
      </c>
      <c r="CB4">
        <v>-14.2598</v>
      </c>
      <c r="CC4" t="s">
        <v>47</v>
      </c>
      <c r="CD4">
        <v>7.6646000000000001</v>
      </c>
      <c r="CE4" t="s">
        <v>47</v>
      </c>
      <c r="CF4">
        <v>6.5593000000000004</v>
      </c>
      <c r="CG4" t="s">
        <v>47</v>
      </c>
    </row>
    <row r="5" spans="1:85" x14ac:dyDescent="0.25">
      <c r="A5" s="1">
        <v>37621</v>
      </c>
      <c r="B5">
        <v>-5.9873000000000003</v>
      </c>
      <c r="C5" t="s">
        <v>47</v>
      </c>
      <c r="D5">
        <v>-10.4068</v>
      </c>
      <c r="E5" t="s">
        <v>47</v>
      </c>
      <c r="F5">
        <v>-25.366</v>
      </c>
      <c r="G5" t="s">
        <v>47</v>
      </c>
      <c r="H5">
        <v>-17.858899999999998</v>
      </c>
      <c r="I5">
        <v>147.48060000000001</v>
      </c>
      <c r="J5">
        <v>-29.369</v>
      </c>
      <c r="K5" t="s">
        <v>47</v>
      </c>
      <c r="L5">
        <v>27.377300000000002</v>
      </c>
      <c r="M5" t="s">
        <v>47</v>
      </c>
      <c r="N5">
        <v>37.655799999999999</v>
      </c>
      <c r="O5" t="s">
        <v>47</v>
      </c>
      <c r="P5">
        <v>-28.720500000000001</v>
      </c>
      <c r="Q5" t="s">
        <v>47</v>
      </c>
      <c r="R5">
        <v>2.3260999999999998</v>
      </c>
      <c r="S5" t="s">
        <v>47</v>
      </c>
      <c r="T5">
        <v>-21.866599999999998</v>
      </c>
      <c r="U5" t="s">
        <v>47</v>
      </c>
      <c r="V5">
        <v>-13.995100000000001</v>
      </c>
      <c r="W5" t="s">
        <v>47</v>
      </c>
      <c r="X5">
        <v>-3.3929</v>
      </c>
      <c r="Y5" t="s">
        <v>47</v>
      </c>
      <c r="Z5">
        <v>-16.728300000000001</v>
      </c>
      <c r="AA5" t="s">
        <v>47</v>
      </c>
      <c r="AB5">
        <v>-12.9758</v>
      </c>
      <c r="AC5" t="s">
        <v>47</v>
      </c>
      <c r="AD5">
        <v>11.0168</v>
      </c>
      <c r="AE5" t="s">
        <v>47</v>
      </c>
      <c r="AF5">
        <v>11.599299999999999</v>
      </c>
      <c r="AG5" t="s">
        <v>47</v>
      </c>
      <c r="AH5">
        <v>-0.44800000000000001</v>
      </c>
      <c r="AI5" t="s">
        <v>47</v>
      </c>
      <c r="AJ5">
        <v>12.2842</v>
      </c>
      <c r="AK5" t="s">
        <v>47</v>
      </c>
      <c r="AL5">
        <v>22.421199999999999</v>
      </c>
      <c r="AM5" t="s">
        <v>47</v>
      </c>
      <c r="AN5">
        <v>3.5506000000000002</v>
      </c>
      <c r="AO5" t="s">
        <v>47</v>
      </c>
      <c r="AP5">
        <v>-12.305999999999999</v>
      </c>
      <c r="AQ5" t="s">
        <v>47</v>
      </c>
      <c r="AR5">
        <v>-0.39579999999999999</v>
      </c>
      <c r="AS5" t="s">
        <v>47</v>
      </c>
      <c r="AT5">
        <v>1.7885</v>
      </c>
      <c r="AU5" t="s">
        <v>47</v>
      </c>
      <c r="AV5">
        <v>-2.7747999999999999</v>
      </c>
      <c r="AW5">
        <v>22.716699999999999</v>
      </c>
      <c r="AX5">
        <v>-20.8933</v>
      </c>
      <c r="AY5" t="s">
        <v>47</v>
      </c>
      <c r="AZ5">
        <v>-29.162299999999998</v>
      </c>
      <c r="BA5">
        <v>46.253799999999998</v>
      </c>
      <c r="BB5">
        <v>-26.390799999999999</v>
      </c>
      <c r="BC5" t="s">
        <v>47</v>
      </c>
      <c r="BD5">
        <v>3.1858</v>
      </c>
      <c r="BE5">
        <v>17.287800000000001</v>
      </c>
      <c r="BF5">
        <v>-45.664700000000003</v>
      </c>
      <c r="BG5" t="s">
        <v>47</v>
      </c>
      <c r="BH5">
        <v>-9.9628999999999994</v>
      </c>
      <c r="BI5" t="s">
        <v>47</v>
      </c>
      <c r="BJ5">
        <v>5.0056000000000003</v>
      </c>
      <c r="BK5" t="s">
        <v>47</v>
      </c>
      <c r="BL5">
        <v>-9.6236999999999995</v>
      </c>
      <c r="BM5" t="s">
        <v>47</v>
      </c>
      <c r="BN5">
        <v>-41.494</v>
      </c>
      <c r="BO5" t="s">
        <v>47</v>
      </c>
      <c r="BP5">
        <v>2.9702999999999999</v>
      </c>
      <c r="BQ5" t="s">
        <v>47</v>
      </c>
      <c r="BR5">
        <v>-8.1387</v>
      </c>
      <c r="BS5" t="s">
        <v>47</v>
      </c>
      <c r="BT5">
        <v>208.2629</v>
      </c>
      <c r="BU5" t="s">
        <v>47</v>
      </c>
      <c r="BV5">
        <v>-2.0935999999999999</v>
      </c>
      <c r="BW5" t="s">
        <v>47</v>
      </c>
      <c r="BX5">
        <v>-17.479099999999999</v>
      </c>
      <c r="BY5" t="s">
        <v>47</v>
      </c>
      <c r="BZ5">
        <v>-15.760400000000001</v>
      </c>
      <c r="CA5" t="s">
        <v>47</v>
      </c>
      <c r="CB5">
        <v>-22.078399999999998</v>
      </c>
      <c r="CC5" t="s">
        <v>47</v>
      </c>
      <c r="CD5">
        <v>-53.011000000000003</v>
      </c>
      <c r="CE5" t="s">
        <v>47</v>
      </c>
      <c r="CF5">
        <v>20.3</v>
      </c>
      <c r="CG5" t="s">
        <v>47</v>
      </c>
    </row>
    <row r="6" spans="1:85" x14ac:dyDescent="0.25">
      <c r="A6" s="1">
        <v>37986</v>
      </c>
      <c r="B6">
        <v>-18.6798</v>
      </c>
      <c r="C6" t="s">
        <v>47</v>
      </c>
      <c r="D6">
        <v>-22.5443</v>
      </c>
      <c r="E6" t="s">
        <v>47</v>
      </c>
      <c r="F6">
        <v>-8.7334999999999994</v>
      </c>
      <c r="G6" t="s">
        <v>47</v>
      </c>
      <c r="H6">
        <v>-75.847200000000001</v>
      </c>
      <c r="I6">
        <v>32.277700000000003</v>
      </c>
      <c r="J6">
        <v>-20.694099999999999</v>
      </c>
      <c r="K6" t="s">
        <v>47</v>
      </c>
      <c r="L6">
        <v>-2.7181999999999999</v>
      </c>
      <c r="M6" t="s">
        <v>47</v>
      </c>
      <c r="N6">
        <v>-7.0086000000000004</v>
      </c>
      <c r="O6" t="s">
        <v>47</v>
      </c>
      <c r="P6">
        <v>41.606499999999997</v>
      </c>
      <c r="Q6" t="s">
        <v>47</v>
      </c>
      <c r="R6">
        <v>4.5198</v>
      </c>
      <c r="S6" t="s">
        <v>47</v>
      </c>
      <c r="T6">
        <v>-4.8727999999999998</v>
      </c>
      <c r="U6" t="s">
        <v>47</v>
      </c>
      <c r="V6">
        <v>4.1036000000000001</v>
      </c>
      <c r="W6" t="s">
        <v>47</v>
      </c>
      <c r="X6">
        <v>11.193</v>
      </c>
      <c r="Y6">
        <v>12.0274</v>
      </c>
      <c r="Z6">
        <v>-3</v>
      </c>
      <c r="AA6" t="s">
        <v>47</v>
      </c>
      <c r="AB6">
        <v>-4.3254999999999999</v>
      </c>
      <c r="AC6" t="s">
        <v>47</v>
      </c>
      <c r="AD6">
        <v>15.663600000000001</v>
      </c>
      <c r="AE6" t="s">
        <v>47</v>
      </c>
      <c r="AF6">
        <v>11.599299999999999</v>
      </c>
      <c r="AG6" t="s">
        <v>47</v>
      </c>
      <c r="AH6">
        <v>70.625</v>
      </c>
      <c r="AI6" t="s">
        <v>47</v>
      </c>
      <c r="AJ6">
        <v>9.2750000000000004</v>
      </c>
      <c r="AK6" t="s">
        <v>47</v>
      </c>
      <c r="AL6">
        <v>5.0824999999999996</v>
      </c>
      <c r="AM6" t="s">
        <v>47</v>
      </c>
      <c r="AN6">
        <v>-10.719200000000001</v>
      </c>
      <c r="AO6" t="s">
        <v>47</v>
      </c>
      <c r="AP6">
        <v>-7.8707000000000003</v>
      </c>
      <c r="AQ6" t="s">
        <v>47</v>
      </c>
      <c r="AR6">
        <v>12.8316</v>
      </c>
      <c r="AS6" t="s">
        <v>47</v>
      </c>
      <c r="AT6">
        <v>-2.2640000000000002</v>
      </c>
      <c r="AU6" t="s">
        <v>47</v>
      </c>
      <c r="AV6">
        <v>6.3521999999999998</v>
      </c>
      <c r="AW6">
        <v>12.232100000000001</v>
      </c>
      <c r="AX6">
        <v>-12.450799999999999</v>
      </c>
      <c r="AY6" t="s">
        <v>47</v>
      </c>
      <c r="AZ6">
        <v>-31.296399999999998</v>
      </c>
      <c r="BA6">
        <v>46.253799999999998</v>
      </c>
      <c r="BB6">
        <v>-11.3432</v>
      </c>
      <c r="BC6" t="s">
        <v>47</v>
      </c>
      <c r="BD6">
        <v>73.095399999999998</v>
      </c>
      <c r="BE6">
        <v>44.154699999999998</v>
      </c>
      <c r="BF6">
        <v>-12.943300000000001</v>
      </c>
      <c r="BG6" t="s">
        <v>47</v>
      </c>
      <c r="BH6">
        <v>-26.639199999999999</v>
      </c>
      <c r="BI6" t="s">
        <v>47</v>
      </c>
      <c r="BJ6">
        <v>-30.320399999999999</v>
      </c>
      <c r="BK6" t="s">
        <v>47</v>
      </c>
      <c r="BL6">
        <v>-17.344200000000001</v>
      </c>
      <c r="BM6" t="s">
        <v>47</v>
      </c>
      <c r="BN6">
        <v>20.3307</v>
      </c>
      <c r="BO6" t="s">
        <v>47</v>
      </c>
      <c r="BP6">
        <v>-11.538499999999999</v>
      </c>
      <c r="BQ6" t="s">
        <v>47</v>
      </c>
      <c r="BR6">
        <v>29.745000000000001</v>
      </c>
      <c r="BS6" t="s">
        <v>47</v>
      </c>
      <c r="BT6">
        <v>208.2629</v>
      </c>
      <c r="BU6" t="s">
        <v>47</v>
      </c>
      <c r="BV6">
        <v>-2.0935999999999999</v>
      </c>
      <c r="BW6" t="s">
        <v>47</v>
      </c>
      <c r="BX6">
        <v>8.6371000000000002</v>
      </c>
      <c r="BY6" t="s">
        <v>47</v>
      </c>
      <c r="BZ6">
        <v>-11.4213</v>
      </c>
      <c r="CA6" t="s">
        <v>47</v>
      </c>
      <c r="CB6">
        <v>-19.979900000000001</v>
      </c>
      <c r="CC6" t="s">
        <v>47</v>
      </c>
      <c r="CD6">
        <v>-26.533200000000001</v>
      </c>
      <c r="CE6" t="s">
        <v>47</v>
      </c>
      <c r="CF6">
        <v>11.672000000000001</v>
      </c>
      <c r="CG6" t="s">
        <v>47</v>
      </c>
    </row>
    <row r="7" spans="1:85" x14ac:dyDescent="0.25">
      <c r="A7" s="1">
        <v>38352</v>
      </c>
      <c r="B7">
        <v>-10.8803</v>
      </c>
      <c r="C7">
        <v>9.3986000000000001</v>
      </c>
      <c r="D7">
        <v>-8.6175999999999995</v>
      </c>
      <c r="E7">
        <v>-7.5881999999999996</v>
      </c>
      <c r="F7">
        <v>122.65730000000001</v>
      </c>
      <c r="G7">
        <v>12.611599999999999</v>
      </c>
      <c r="H7">
        <v>-22.153500000000001</v>
      </c>
      <c r="I7">
        <v>33.138599999999997</v>
      </c>
      <c r="J7">
        <v>-4.9684999999999997</v>
      </c>
      <c r="K7">
        <v>0.70730000000000004</v>
      </c>
      <c r="L7">
        <v>-6.9345999999999997</v>
      </c>
      <c r="M7">
        <v>20.564799999999998</v>
      </c>
      <c r="N7">
        <v>-2.7099000000000002</v>
      </c>
      <c r="O7">
        <v>15.5284</v>
      </c>
      <c r="P7">
        <v>1.5095000000000001</v>
      </c>
      <c r="Q7">
        <v>1.8578999999999999</v>
      </c>
      <c r="R7">
        <v>12.6853</v>
      </c>
      <c r="S7">
        <v>14.792</v>
      </c>
      <c r="T7">
        <v>63.281999999999996</v>
      </c>
      <c r="U7">
        <v>12.0975</v>
      </c>
      <c r="V7">
        <v>125.40049999999999</v>
      </c>
      <c r="W7">
        <v>15.1523</v>
      </c>
      <c r="X7">
        <v>12.415100000000001</v>
      </c>
      <c r="Y7">
        <v>8.9437999999999995</v>
      </c>
      <c r="Z7">
        <v>-9.8224999999999998</v>
      </c>
      <c r="AA7">
        <v>-6.8154000000000003</v>
      </c>
      <c r="AB7">
        <v>1.2286999999999999</v>
      </c>
      <c r="AC7">
        <v>3.5076999999999998</v>
      </c>
      <c r="AD7">
        <v>5.4409000000000001</v>
      </c>
      <c r="AE7">
        <v>43.417900000000003</v>
      </c>
      <c r="AF7">
        <v>-7.8047000000000004</v>
      </c>
      <c r="AG7" t="s">
        <v>47</v>
      </c>
      <c r="AH7">
        <v>-10.7242</v>
      </c>
      <c r="AI7">
        <v>18.237400000000001</v>
      </c>
      <c r="AJ7">
        <v>-6.9192999999999998</v>
      </c>
      <c r="AK7">
        <v>16.479600000000001</v>
      </c>
      <c r="AL7">
        <v>-22.540500000000002</v>
      </c>
      <c r="AM7">
        <v>5.6856</v>
      </c>
      <c r="AN7">
        <v>11.954800000000001</v>
      </c>
      <c r="AO7">
        <v>-3.9329000000000001</v>
      </c>
      <c r="AP7">
        <v>-9.4370999999999992</v>
      </c>
      <c r="AQ7">
        <v>1.0720000000000001</v>
      </c>
      <c r="AR7">
        <v>12.894299999999999</v>
      </c>
      <c r="AS7">
        <v>7.5221999999999998</v>
      </c>
      <c r="AT7">
        <v>1.0609</v>
      </c>
      <c r="AU7">
        <v>11.2418</v>
      </c>
      <c r="AV7">
        <v>50.399000000000001</v>
      </c>
      <c r="AW7">
        <v>18.8873</v>
      </c>
      <c r="AX7">
        <v>18.3538</v>
      </c>
      <c r="AY7">
        <v>-3.415</v>
      </c>
      <c r="AZ7">
        <v>10.5677</v>
      </c>
      <c r="BA7">
        <v>3.9512999999999998</v>
      </c>
      <c r="BB7">
        <v>6.2312000000000003</v>
      </c>
      <c r="BC7">
        <v>-3.6547000000000001</v>
      </c>
      <c r="BD7">
        <v>-5.5594000000000001</v>
      </c>
      <c r="BE7">
        <v>36.814900000000002</v>
      </c>
      <c r="BF7">
        <v>-52.342199999999998</v>
      </c>
      <c r="BG7">
        <v>-26.104500000000002</v>
      </c>
      <c r="BH7">
        <v>10.4575</v>
      </c>
      <c r="BI7">
        <v>3.6322999999999999</v>
      </c>
      <c r="BJ7">
        <v>12.257300000000001</v>
      </c>
      <c r="BK7">
        <v>26.283799999999999</v>
      </c>
      <c r="BL7">
        <v>-22.651499999999999</v>
      </c>
      <c r="BM7">
        <v>6.5213000000000001</v>
      </c>
      <c r="BN7">
        <v>-69.231300000000005</v>
      </c>
      <c r="BO7">
        <v>-23.254899999999999</v>
      </c>
      <c r="BP7">
        <v>4259.2390999999998</v>
      </c>
      <c r="BQ7">
        <v>103.3815</v>
      </c>
      <c r="BR7">
        <v>82.738699999999994</v>
      </c>
      <c r="BS7">
        <v>20.4437</v>
      </c>
      <c r="BT7">
        <v>247.69929999999999</v>
      </c>
      <c r="BU7" t="s">
        <v>47</v>
      </c>
      <c r="BV7">
        <v>6.7389999999999999</v>
      </c>
      <c r="BW7" t="s">
        <v>47</v>
      </c>
      <c r="BX7">
        <v>-41.732999999999997</v>
      </c>
      <c r="BY7">
        <v>-7.5597000000000003</v>
      </c>
      <c r="BZ7">
        <v>17.128699999999998</v>
      </c>
      <c r="CA7">
        <v>4.9774000000000003</v>
      </c>
      <c r="CB7">
        <v>-24.226400000000002</v>
      </c>
      <c r="CC7">
        <v>20.264800000000001</v>
      </c>
      <c r="CD7">
        <v>-43.153300000000002</v>
      </c>
      <c r="CE7">
        <v>-24.869</v>
      </c>
      <c r="CF7">
        <v>11.672000000000001</v>
      </c>
      <c r="CG7" t="s">
        <v>47</v>
      </c>
    </row>
    <row r="8" spans="1:85" x14ac:dyDescent="0.25">
      <c r="A8" s="1">
        <v>38717</v>
      </c>
      <c r="B8">
        <v>-15.2234</v>
      </c>
      <c r="C8">
        <v>-8.9247999999999994</v>
      </c>
      <c r="D8">
        <v>-7.5716000000000001</v>
      </c>
      <c r="E8">
        <v>-11.4101</v>
      </c>
      <c r="F8">
        <v>-8.9475999999999996</v>
      </c>
      <c r="G8">
        <v>11.147600000000001</v>
      </c>
      <c r="H8">
        <v>4.0926</v>
      </c>
      <c r="I8">
        <v>18.679099999999998</v>
      </c>
      <c r="J8">
        <v>7.5339999999999998</v>
      </c>
      <c r="K8">
        <v>1.1827000000000001</v>
      </c>
      <c r="L8">
        <v>19.5184</v>
      </c>
      <c r="M8">
        <v>-13.097899999999999</v>
      </c>
      <c r="N8">
        <v>-2.6004</v>
      </c>
      <c r="O8">
        <v>6.0777000000000001</v>
      </c>
      <c r="P8">
        <v>16.849399999999999</v>
      </c>
      <c r="Q8">
        <v>3.6983000000000001</v>
      </c>
      <c r="R8">
        <v>12.0817</v>
      </c>
      <c r="S8">
        <v>6.7325999999999997</v>
      </c>
      <c r="T8">
        <v>-8.9255999999999993</v>
      </c>
      <c r="U8">
        <v>4.8240999999999996</v>
      </c>
      <c r="V8">
        <v>30.689499999999999</v>
      </c>
      <c r="W8">
        <v>24.5182</v>
      </c>
      <c r="X8">
        <v>26.303699999999999</v>
      </c>
      <c r="Y8">
        <v>5.1578999999999997</v>
      </c>
      <c r="Z8">
        <v>3.6393</v>
      </c>
      <c r="AA8">
        <v>-5.8849999999999998</v>
      </c>
      <c r="AB8">
        <v>5.6277999999999997</v>
      </c>
      <c r="AC8">
        <v>-0.9254</v>
      </c>
      <c r="AD8">
        <v>2.6604999999999999</v>
      </c>
      <c r="AE8">
        <v>12.2271</v>
      </c>
      <c r="AF8">
        <v>-8.5516000000000005</v>
      </c>
      <c r="AG8" t="s">
        <v>47</v>
      </c>
      <c r="AH8">
        <v>-4.4116999999999997</v>
      </c>
      <c r="AI8">
        <v>0.91559999999999997</v>
      </c>
      <c r="AJ8">
        <v>-50.129100000000001</v>
      </c>
      <c r="AK8">
        <v>-11.535</v>
      </c>
      <c r="AL8">
        <v>2.4756</v>
      </c>
      <c r="AM8">
        <v>3.2204000000000002</v>
      </c>
      <c r="AN8">
        <v>16.3977</v>
      </c>
      <c r="AO8">
        <v>2.6614</v>
      </c>
      <c r="AP8">
        <v>28.043900000000001</v>
      </c>
      <c r="AQ8">
        <v>4.0027999999999997</v>
      </c>
      <c r="AR8">
        <v>151.9802</v>
      </c>
      <c r="AS8">
        <v>28.496600000000001</v>
      </c>
      <c r="AT8">
        <v>19.303100000000001</v>
      </c>
      <c r="AU8">
        <v>9.5074000000000005</v>
      </c>
      <c r="AV8">
        <v>24.233699999999999</v>
      </c>
      <c r="AW8">
        <v>27.603899999999999</v>
      </c>
      <c r="AX8">
        <v>-2.4767999999999999</v>
      </c>
      <c r="AY8">
        <v>-6.1167999999999996</v>
      </c>
      <c r="AZ8">
        <v>-26.943899999999999</v>
      </c>
      <c r="BA8">
        <v>-15.4338</v>
      </c>
      <c r="BB8">
        <v>-4.8830999999999998</v>
      </c>
      <c r="BC8">
        <v>-6.7597000000000005</v>
      </c>
      <c r="BD8">
        <v>-18.677900000000001</v>
      </c>
      <c r="BE8">
        <v>13.278600000000001</v>
      </c>
      <c r="BF8">
        <v>70.085499999999996</v>
      </c>
      <c r="BG8">
        <v>-20.945599999999999</v>
      </c>
      <c r="BH8">
        <v>34.329799999999999</v>
      </c>
      <c r="BI8">
        <v>-2.9477000000000002</v>
      </c>
      <c r="BJ8">
        <v>-4.0039999999999996</v>
      </c>
      <c r="BK8">
        <v>-3.3936999999999999</v>
      </c>
      <c r="BL8">
        <v>-1.2541</v>
      </c>
      <c r="BM8">
        <v>2.1913999999999998</v>
      </c>
      <c r="BN8">
        <v>2002.9851000000001</v>
      </c>
      <c r="BO8">
        <v>39.811399999999999</v>
      </c>
      <c r="BP8">
        <v>-30.339099999999998</v>
      </c>
      <c r="BQ8">
        <v>93.495099999999994</v>
      </c>
      <c r="BR8">
        <v>34.345399999999998</v>
      </c>
      <c r="BS8">
        <v>23.461600000000001</v>
      </c>
      <c r="BT8">
        <v>247.69929999999999</v>
      </c>
      <c r="BU8" t="s">
        <v>47</v>
      </c>
      <c r="BV8">
        <v>-14.8657</v>
      </c>
      <c r="BW8">
        <v>9.0890000000000004</v>
      </c>
      <c r="BX8">
        <v>100.4799</v>
      </c>
      <c r="BY8">
        <v>1.647</v>
      </c>
      <c r="BZ8">
        <v>24.188400000000001</v>
      </c>
      <c r="CA8">
        <v>0.98480000000000001</v>
      </c>
      <c r="CB8">
        <v>2.9133</v>
      </c>
      <c r="CC8">
        <v>-16.052800000000001</v>
      </c>
      <c r="CD8">
        <v>-17.550899999999999</v>
      </c>
      <c r="CE8">
        <v>-29.496600000000001</v>
      </c>
      <c r="CF8">
        <v>1.2161</v>
      </c>
      <c r="CG8">
        <v>12.385899999999999</v>
      </c>
    </row>
    <row r="9" spans="1:85" x14ac:dyDescent="0.25">
      <c r="A9" s="1">
        <v>39082</v>
      </c>
      <c r="B9">
        <v>-13.442600000000001</v>
      </c>
      <c r="C9">
        <v>-12.946199999999999</v>
      </c>
      <c r="D9">
        <v>149.0821</v>
      </c>
      <c r="E9">
        <v>7.8617999999999997</v>
      </c>
      <c r="F9">
        <v>-1.1964999999999999</v>
      </c>
      <c r="G9">
        <v>6.4118000000000004</v>
      </c>
      <c r="H9">
        <v>-3.5228999999999999</v>
      </c>
      <c r="I9">
        <v>-31.115400000000001</v>
      </c>
      <c r="J9">
        <v>-55.759</v>
      </c>
      <c r="K9">
        <v>-24.0185</v>
      </c>
      <c r="L9">
        <v>140.6267</v>
      </c>
      <c r="M9">
        <v>27.097799999999999</v>
      </c>
      <c r="N9">
        <v>121.1908</v>
      </c>
      <c r="O9">
        <v>21.822099999999999</v>
      </c>
      <c r="P9">
        <v>9.0050000000000008</v>
      </c>
      <c r="Q9">
        <v>5.4691000000000001</v>
      </c>
      <c r="R9">
        <v>5.1574999999999998</v>
      </c>
      <c r="S9">
        <v>7.2717999999999998</v>
      </c>
      <c r="T9">
        <v>-6.7062999999999997</v>
      </c>
      <c r="U9">
        <v>0.61570000000000003</v>
      </c>
      <c r="V9">
        <v>11.1349</v>
      </c>
      <c r="W9">
        <v>23.995799999999999</v>
      </c>
      <c r="X9">
        <v>16.370799999999999</v>
      </c>
      <c r="Y9">
        <v>12.159000000000001</v>
      </c>
      <c r="Z9">
        <v>10.6569</v>
      </c>
      <c r="AA9">
        <v>-3.5339999999999998</v>
      </c>
      <c r="AB9">
        <v>35.468000000000004</v>
      </c>
      <c r="AC9">
        <v>3.8176000000000001</v>
      </c>
      <c r="AD9">
        <v>191.24369999999999</v>
      </c>
      <c r="AE9">
        <v>32.266800000000003</v>
      </c>
      <c r="AF9">
        <v>-95.092100000000002</v>
      </c>
      <c r="AG9" t="s">
        <v>47</v>
      </c>
      <c r="AH9">
        <v>-25.627099999999999</v>
      </c>
      <c r="AI9">
        <v>1.5148000000000001</v>
      </c>
      <c r="AJ9">
        <v>1.4344000000000001</v>
      </c>
      <c r="AK9">
        <v>-10.392099999999999</v>
      </c>
      <c r="AL9">
        <v>-9.9938000000000002</v>
      </c>
      <c r="AM9">
        <v>-1.6734</v>
      </c>
      <c r="AN9">
        <v>13.304399999999999</v>
      </c>
      <c r="AO9">
        <v>6.4214000000000002</v>
      </c>
      <c r="AP9">
        <v>67.675600000000003</v>
      </c>
      <c r="AQ9">
        <v>9.4534000000000002</v>
      </c>
      <c r="AR9">
        <v>13.8405</v>
      </c>
      <c r="AS9">
        <v>29.4818</v>
      </c>
      <c r="AT9">
        <v>10.0931</v>
      </c>
      <c r="AU9">
        <v>5.7181999999999995</v>
      </c>
      <c r="AV9">
        <v>0.28420000000000001</v>
      </c>
      <c r="AW9">
        <v>14.142799999999999</v>
      </c>
      <c r="AX9">
        <v>155.55279999999999</v>
      </c>
      <c r="AY9">
        <v>15.357900000000001</v>
      </c>
      <c r="AZ9">
        <v>-20.4864</v>
      </c>
      <c r="BA9">
        <v>-20.751000000000001</v>
      </c>
      <c r="BB9">
        <v>-16.4971</v>
      </c>
      <c r="BC9">
        <v>-11.2494</v>
      </c>
      <c r="BD9">
        <v>-28.035</v>
      </c>
      <c r="BE9">
        <v>-0.25779999999999997</v>
      </c>
      <c r="BF9">
        <v>-20.603000000000002</v>
      </c>
      <c r="BG9">
        <v>-21.168800000000001</v>
      </c>
      <c r="BH9">
        <v>42.7074</v>
      </c>
      <c r="BI9">
        <v>6.9398999999999997</v>
      </c>
      <c r="BJ9">
        <v>-26.940300000000001</v>
      </c>
      <c r="BK9">
        <v>-10.4444</v>
      </c>
      <c r="BL9">
        <v>-13.792300000000001</v>
      </c>
      <c r="BM9">
        <v>-13.2301</v>
      </c>
      <c r="BN9">
        <v>-17.530200000000001</v>
      </c>
      <c r="BO9">
        <v>30.305700000000002</v>
      </c>
      <c r="BP9">
        <v>-37.8613</v>
      </c>
      <c r="BQ9">
        <v>76.622399999999999</v>
      </c>
      <c r="BR9">
        <v>-6.5484999999999998</v>
      </c>
      <c r="BS9">
        <v>22.284800000000001</v>
      </c>
      <c r="BT9">
        <v>2857.9544999999998</v>
      </c>
      <c r="BU9" t="s">
        <v>47</v>
      </c>
      <c r="BV9">
        <v>10.838799999999999</v>
      </c>
      <c r="BW9">
        <v>5.8956999999999997</v>
      </c>
      <c r="BX9">
        <v>44.357599999999998</v>
      </c>
      <c r="BY9">
        <v>8.6163000000000007</v>
      </c>
      <c r="BZ9">
        <v>71.6601</v>
      </c>
      <c r="CA9">
        <v>13.2536</v>
      </c>
      <c r="CB9">
        <v>-30.631499999999999</v>
      </c>
      <c r="CC9">
        <v>-19.536000000000001</v>
      </c>
      <c r="CD9">
        <v>8.2101000000000006</v>
      </c>
      <c r="CE9">
        <v>-29.4253</v>
      </c>
      <c r="CF9">
        <v>-1.302</v>
      </c>
      <c r="CG9">
        <v>4.9249000000000001</v>
      </c>
    </row>
    <row r="10" spans="1:85" x14ac:dyDescent="0.25">
      <c r="A10" s="1">
        <v>39447</v>
      </c>
      <c r="B10">
        <v>-17.132899999999999</v>
      </c>
      <c r="C10">
        <v>-15.1158</v>
      </c>
      <c r="D10">
        <v>-16.757200000000001</v>
      </c>
      <c r="E10">
        <v>6.2874999999999996</v>
      </c>
      <c r="F10">
        <v>23.499500000000001</v>
      </c>
      <c r="G10">
        <v>17.6889</v>
      </c>
      <c r="H10">
        <v>0.89780000000000004</v>
      </c>
      <c r="I10">
        <v>-28.222799999999999</v>
      </c>
      <c r="J10">
        <v>55.134099999999997</v>
      </c>
      <c r="K10">
        <v>-11.069599999999999</v>
      </c>
      <c r="L10">
        <v>6.5210999999999997</v>
      </c>
      <c r="M10">
        <v>22.6328</v>
      </c>
      <c r="N10">
        <v>-27.1905</v>
      </c>
      <c r="O10">
        <v>7.2518000000000002</v>
      </c>
      <c r="P10">
        <v>43.399299999999997</v>
      </c>
      <c r="Q10">
        <v>21.294699999999999</v>
      </c>
      <c r="R10">
        <v>20.476700000000001</v>
      </c>
      <c r="S10">
        <v>10.8329</v>
      </c>
      <c r="T10">
        <v>100.9802</v>
      </c>
      <c r="U10">
        <v>21.5427</v>
      </c>
      <c r="V10">
        <v>20.464200000000002</v>
      </c>
      <c r="W10">
        <v>32.639800000000001</v>
      </c>
      <c r="X10">
        <v>9.0579999999999998</v>
      </c>
      <c r="Y10">
        <v>14.9116</v>
      </c>
      <c r="Z10">
        <v>-5.2112999999999996</v>
      </c>
      <c r="AA10">
        <v>-1.0021</v>
      </c>
      <c r="AB10">
        <v>-40.6387</v>
      </c>
      <c r="AC10">
        <v>-3.8290999999999999</v>
      </c>
      <c r="AD10">
        <v>0.32529999999999998</v>
      </c>
      <c r="AE10">
        <v>29.614999999999998</v>
      </c>
      <c r="AF10">
        <v>1771.1731</v>
      </c>
      <c r="AG10" t="s">
        <v>47</v>
      </c>
      <c r="AH10">
        <v>3.9032999999999998</v>
      </c>
      <c r="AI10">
        <v>2.387</v>
      </c>
      <c r="AJ10">
        <v>350.76170000000002</v>
      </c>
      <c r="AK10">
        <v>18.323799999999999</v>
      </c>
      <c r="AL10">
        <v>69.5017</v>
      </c>
      <c r="AM10">
        <v>4.9383999999999997</v>
      </c>
      <c r="AN10">
        <v>-2.7751999999999999</v>
      </c>
      <c r="AO10">
        <v>5.0881999999999996</v>
      </c>
      <c r="AP10">
        <v>-5.1431000000000004</v>
      </c>
      <c r="AQ10">
        <v>11.1858</v>
      </c>
      <c r="AR10">
        <v>11.8627</v>
      </c>
      <c r="AS10">
        <v>32.5227</v>
      </c>
      <c r="AT10">
        <v>51.851300000000002</v>
      </c>
      <c r="AU10">
        <v>14.523199999999999</v>
      </c>
      <c r="AV10">
        <v>9.6814999999999998</v>
      </c>
      <c r="AW10">
        <v>16.9282</v>
      </c>
      <c r="AX10">
        <v>-11.781599999999999</v>
      </c>
      <c r="AY10">
        <v>17.900700000000001</v>
      </c>
      <c r="AZ10">
        <v>48.802399999999999</v>
      </c>
      <c r="BA10">
        <v>-8.0687999999999995</v>
      </c>
      <c r="BB10">
        <v>5.2484000000000002</v>
      </c>
      <c r="BC10">
        <v>-4.6703999999999999</v>
      </c>
      <c r="BD10">
        <v>47.548200000000001</v>
      </c>
      <c r="BE10">
        <v>7.1375000000000002</v>
      </c>
      <c r="BF10">
        <v>303.16460000000001</v>
      </c>
      <c r="BG10">
        <v>17.700399999999998</v>
      </c>
      <c r="BH10">
        <v>-15.828099999999999</v>
      </c>
      <c r="BI10">
        <v>5.5088999999999997</v>
      </c>
      <c r="BJ10">
        <v>6.4135999999999997</v>
      </c>
      <c r="BK10">
        <v>-10.205500000000001</v>
      </c>
      <c r="BL10">
        <v>-7.9089999999999998</v>
      </c>
      <c r="BM10">
        <v>-12.9033</v>
      </c>
      <c r="BN10">
        <v>-22.633400000000002</v>
      </c>
      <c r="BO10">
        <v>37.795200000000001</v>
      </c>
      <c r="BP10">
        <v>-14.444100000000001</v>
      </c>
      <c r="BQ10">
        <v>70.197500000000005</v>
      </c>
      <c r="BR10">
        <v>17.8002</v>
      </c>
      <c r="BS10">
        <v>28.5214</v>
      </c>
      <c r="BT10">
        <v>-66.384900000000002</v>
      </c>
      <c r="BU10" t="s">
        <v>47</v>
      </c>
      <c r="BV10">
        <v>10.838799999999999</v>
      </c>
      <c r="BW10">
        <v>5.8956999999999997</v>
      </c>
      <c r="BX10">
        <v>42.494900000000001</v>
      </c>
      <c r="BY10">
        <v>21.155200000000001</v>
      </c>
      <c r="BZ10">
        <v>-8.6847999999999992</v>
      </c>
      <c r="CA10">
        <v>15.0952</v>
      </c>
      <c r="CB10">
        <v>12.1846</v>
      </c>
      <c r="CC10">
        <v>-13.452</v>
      </c>
      <c r="CD10">
        <v>0.83389999999999997</v>
      </c>
      <c r="CE10">
        <v>-17.781199999999998</v>
      </c>
      <c r="CF10">
        <v>19.6372</v>
      </c>
      <c r="CG10">
        <v>4.8090999999999999</v>
      </c>
    </row>
    <row r="11" spans="1:85" x14ac:dyDescent="0.25">
      <c r="A11" s="1">
        <v>39813</v>
      </c>
      <c r="B11">
        <v>-31.012699999999999</v>
      </c>
      <c r="C11">
        <v>-17.8626</v>
      </c>
      <c r="D11">
        <v>-31.325299999999999</v>
      </c>
      <c r="E11">
        <v>9.5519999999999996</v>
      </c>
      <c r="F11">
        <v>-6.7672999999999996</v>
      </c>
      <c r="G11">
        <v>5.6505999999999998</v>
      </c>
      <c r="H11">
        <v>104.1133</v>
      </c>
      <c r="I11">
        <v>-11.4903</v>
      </c>
      <c r="J11">
        <v>8.9503000000000004</v>
      </c>
      <c r="K11">
        <v>-2.9146999999999998</v>
      </c>
      <c r="L11">
        <v>2.6526000000000001</v>
      </c>
      <c r="M11">
        <v>35.206400000000002</v>
      </c>
      <c r="N11">
        <v>-26.668600000000001</v>
      </c>
      <c r="O11">
        <v>6.1227</v>
      </c>
      <c r="P11">
        <v>-1.1408</v>
      </c>
      <c r="Q11">
        <v>10.7247</v>
      </c>
      <c r="R11">
        <v>2.4999000000000002</v>
      </c>
      <c r="S11">
        <v>14.257999999999999</v>
      </c>
      <c r="T11">
        <v>-35.517499999999998</v>
      </c>
      <c r="U11">
        <v>1.5868</v>
      </c>
      <c r="V11">
        <v>-42.410899999999998</v>
      </c>
      <c r="W11">
        <v>4.8888999999999996</v>
      </c>
      <c r="X11">
        <v>-27.048500000000001</v>
      </c>
      <c r="Y11">
        <v>5.6027000000000005</v>
      </c>
      <c r="Z11">
        <v>-27.1968</v>
      </c>
      <c r="AA11">
        <v>-0.40720000000000001</v>
      </c>
      <c r="AB11">
        <v>-15.1976</v>
      </c>
      <c r="AC11">
        <v>-5.3204000000000002</v>
      </c>
      <c r="AD11">
        <v>-6.3334999999999999</v>
      </c>
      <c r="AE11">
        <v>22.5595</v>
      </c>
      <c r="AF11">
        <v>9.2286999999999999</v>
      </c>
      <c r="AG11">
        <v>-7.6799999999999993E-2</v>
      </c>
      <c r="AH11">
        <v>-44.054400000000001</v>
      </c>
      <c r="AI11">
        <v>-10.4808</v>
      </c>
      <c r="AJ11">
        <v>6.5419</v>
      </c>
      <c r="AK11">
        <v>19.576599999999999</v>
      </c>
      <c r="AL11">
        <v>19.019100000000002</v>
      </c>
      <c r="AM11">
        <v>14.3508</v>
      </c>
      <c r="AN11">
        <v>8.8031000000000006</v>
      </c>
      <c r="AO11">
        <v>11.4284</v>
      </c>
      <c r="AP11">
        <v>-4.1986999999999997</v>
      </c>
      <c r="AQ11">
        <v>26.481400000000001</v>
      </c>
      <c r="AR11">
        <v>-43.790900000000001</v>
      </c>
      <c r="AS11">
        <v>13.044499999999999</v>
      </c>
      <c r="AT11">
        <v>-1.0597000000000001</v>
      </c>
      <c r="AU11">
        <v>23.3109</v>
      </c>
      <c r="AV11">
        <v>-30.352899999999998</v>
      </c>
      <c r="AW11">
        <v>-2.5629999999999997</v>
      </c>
      <c r="AX11">
        <v>-16.6005</v>
      </c>
      <c r="AY11">
        <v>15.285299999999999</v>
      </c>
      <c r="AZ11">
        <v>-18.9011</v>
      </c>
      <c r="BA11">
        <v>-9.8103999999999996</v>
      </c>
      <c r="BB11">
        <v>3.581</v>
      </c>
      <c r="BC11">
        <v>-2.9432999999999998</v>
      </c>
      <c r="BD11">
        <v>-14.3125</v>
      </c>
      <c r="BE11">
        <v>-6.1425999999999998</v>
      </c>
      <c r="BF11">
        <v>16.8688</v>
      </c>
      <c r="BG11">
        <v>85.954899999999995</v>
      </c>
      <c r="BH11">
        <v>-34.453200000000002</v>
      </c>
      <c r="BI11">
        <v>7.8677999999999999</v>
      </c>
      <c r="BJ11">
        <v>-9.9814000000000007</v>
      </c>
      <c r="BK11">
        <v>-7.8682999999999996</v>
      </c>
      <c r="BL11">
        <v>1.8862999999999999</v>
      </c>
      <c r="BM11">
        <v>-1.2544</v>
      </c>
      <c r="BN11">
        <v>110.48909999999999</v>
      </c>
      <c r="BO11">
        <v>117.63120000000001</v>
      </c>
      <c r="BP11">
        <v>245.03129999999999</v>
      </c>
      <c r="BQ11">
        <v>-11.277799999999999</v>
      </c>
      <c r="BR11">
        <v>-3.8304999999999998</v>
      </c>
      <c r="BS11">
        <v>9.7538</v>
      </c>
      <c r="BT11">
        <v>424.6857</v>
      </c>
      <c r="BU11" t="s">
        <v>47</v>
      </c>
      <c r="BV11">
        <v>23.015699999999999</v>
      </c>
      <c r="BW11">
        <v>3.9388999999999998</v>
      </c>
      <c r="BX11">
        <v>4.8300000000000003E-2</v>
      </c>
      <c r="BY11">
        <v>32.849699999999999</v>
      </c>
      <c r="BZ11">
        <v>1.1525000000000001</v>
      </c>
      <c r="CA11">
        <v>14.1968</v>
      </c>
      <c r="CB11">
        <v>-11.851900000000001</v>
      </c>
      <c r="CC11">
        <v>-3.8959000000000001</v>
      </c>
      <c r="CD11">
        <v>3.7574999999999998</v>
      </c>
      <c r="CE11">
        <v>8.0358000000000001</v>
      </c>
      <c r="CF11">
        <v>-0.75770000000000004</v>
      </c>
      <c r="CG11">
        <v>4.4295999999999998</v>
      </c>
    </row>
    <row r="12" spans="1:85" x14ac:dyDescent="0.25">
      <c r="A12" s="1">
        <v>40178</v>
      </c>
      <c r="B12">
        <v>-15.672800000000001</v>
      </c>
      <c r="C12">
        <v>-18.765599999999999</v>
      </c>
      <c r="D12">
        <v>-8.8850999999999996</v>
      </c>
      <c r="E12">
        <v>9.2387999999999995</v>
      </c>
      <c r="F12">
        <v>3.8818000000000001</v>
      </c>
      <c r="G12">
        <v>8.4730000000000008</v>
      </c>
      <c r="H12">
        <v>-0.45390000000000003</v>
      </c>
      <c r="I12">
        <v>-12.2773</v>
      </c>
      <c r="J12">
        <v>0.72299999999999998</v>
      </c>
      <c r="K12">
        <v>-4.1768999999999998</v>
      </c>
      <c r="L12">
        <v>1.3357000000000001</v>
      </c>
      <c r="M12">
        <v>30.816500000000001</v>
      </c>
      <c r="N12">
        <v>-8.625</v>
      </c>
      <c r="O12">
        <v>4.7760999999999996</v>
      </c>
      <c r="P12">
        <v>0.38440000000000002</v>
      </c>
      <c r="Q12">
        <v>7.4119000000000002</v>
      </c>
      <c r="R12">
        <v>0.18429999999999999</v>
      </c>
      <c r="S12">
        <v>11.722200000000001</v>
      </c>
      <c r="T12">
        <v>19.681799999999999</v>
      </c>
      <c r="U12">
        <v>7.2911000000000001</v>
      </c>
      <c r="V12">
        <v>-7.9318</v>
      </c>
      <c r="W12">
        <v>-2.2080000000000002</v>
      </c>
      <c r="X12">
        <v>0.69499999999999995</v>
      </c>
      <c r="Y12">
        <v>0.92379999999999995</v>
      </c>
      <c r="Z12">
        <v>9.9177</v>
      </c>
      <c r="AA12">
        <v>0.7712</v>
      </c>
      <c r="AB12">
        <v>-7.9116</v>
      </c>
      <c r="AC12">
        <v>-7.8826000000000001</v>
      </c>
      <c r="AD12">
        <v>-0.55769999999999997</v>
      </c>
      <c r="AE12">
        <v>21.781300000000002</v>
      </c>
      <c r="AF12">
        <v>-0.8921</v>
      </c>
      <c r="AG12">
        <v>1.5436000000000001</v>
      </c>
      <c r="AH12">
        <v>88.864199999999997</v>
      </c>
      <c r="AI12">
        <v>2.5804999999999998</v>
      </c>
      <c r="AJ12">
        <v>-4.5187999999999997</v>
      </c>
      <c r="AK12">
        <v>36.1633</v>
      </c>
      <c r="AL12">
        <v>12.0282</v>
      </c>
      <c r="AM12">
        <v>16.407399999999999</v>
      </c>
      <c r="AN12">
        <v>15.5326</v>
      </c>
      <c r="AO12">
        <v>11.2623</v>
      </c>
      <c r="AP12">
        <v>5.4783999999999997</v>
      </c>
      <c r="AQ12">
        <v>21.671099999999999</v>
      </c>
      <c r="AR12">
        <v>9.4878</v>
      </c>
      <c r="AS12">
        <v>-4.3137999999999996</v>
      </c>
      <c r="AT12">
        <v>2.9346000000000001</v>
      </c>
      <c r="AU12">
        <v>19.724599999999999</v>
      </c>
      <c r="AV12">
        <v>4.1279000000000003</v>
      </c>
      <c r="AW12">
        <v>-5.9434000000000005</v>
      </c>
      <c r="AX12">
        <v>5.3289</v>
      </c>
      <c r="AY12">
        <v>17.074300000000001</v>
      </c>
      <c r="AZ12">
        <v>-2.1861999999999999</v>
      </c>
      <c r="BA12">
        <v>-4.3895999999999997</v>
      </c>
      <c r="BB12">
        <v>-8.9715000000000007</v>
      </c>
      <c r="BC12">
        <v>-3.7923999999999998</v>
      </c>
      <c r="BD12">
        <v>17.528199999999998</v>
      </c>
      <c r="BE12">
        <v>1.0310999999999999</v>
      </c>
      <c r="BF12">
        <v>3.1520000000000001</v>
      </c>
      <c r="BG12">
        <v>68.255700000000004</v>
      </c>
      <c r="BH12">
        <v>-49.180900000000001</v>
      </c>
      <c r="BI12">
        <v>-11.1898</v>
      </c>
      <c r="BJ12">
        <v>-0.80700000000000005</v>
      </c>
      <c r="BK12">
        <v>-7.2626999999999997</v>
      </c>
      <c r="BL12">
        <v>9.1632999999999996</v>
      </c>
      <c r="BM12">
        <v>0.74639999999999995</v>
      </c>
      <c r="BN12">
        <v>-15.8667</v>
      </c>
      <c r="BO12">
        <v>14.326700000000001</v>
      </c>
      <c r="BP12">
        <v>-4.1615000000000002</v>
      </c>
      <c r="BQ12">
        <v>-5.4324000000000003</v>
      </c>
      <c r="BR12">
        <v>-4.7527999999999997</v>
      </c>
      <c r="BS12">
        <v>2.4579</v>
      </c>
      <c r="BT12">
        <v>-7.2968999999999999</v>
      </c>
      <c r="BU12">
        <v>142.52369999999999</v>
      </c>
      <c r="BV12">
        <v>17.997</v>
      </c>
      <c r="BW12">
        <v>7.8921999999999999</v>
      </c>
      <c r="BX12">
        <v>-3.1089000000000002</v>
      </c>
      <c r="BY12">
        <v>14.8691</v>
      </c>
      <c r="BZ12">
        <v>10.7768</v>
      </c>
      <c r="CA12">
        <v>11.616199999999999</v>
      </c>
      <c r="CB12">
        <v>-6.5404</v>
      </c>
      <c r="CC12">
        <v>-5.7302</v>
      </c>
      <c r="CD12">
        <v>-1.3673999999999999</v>
      </c>
      <c r="CE12">
        <v>11.9785</v>
      </c>
      <c r="CF12">
        <v>-0.75770000000000004</v>
      </c>
      <c r="CG12">
        <v>4.4295999999999998</v>
      </c>
    </row>
    <row r="13" spans="1:85" x14ac:dyDescent="0.25">
      <c r="A13" s="1">
        <v>40543</v>
      </c>
      <c r="B13">
        <v>-4.4122000000000003</v>
      </c>
      <c r="C13">
        <v>-16.792000000000002</v>
      </c>
      <c r="D13">
        <v>-8.8850999999999996</v>
      </c>
      <c r="E13">
        <v>9.2387999999999995</v>
      </c>
      <c r="F13">
        <v>3.8818000000000001</v>
      </c>
      <c r="G13">
        <v>8.4730000000000008</v>
      </c>
      <c r="H13">
        <v>-0.45390000000000003</v>
      </c>
      <c r="I13">
        <v>-12.2773</v>
      </c>
      <c r="J13">
        <v>0.72299999999999998</v>
      </c>
      <c r="K13">
        <v>-4.1768999999999998</v>
      </c>
      <c r="L13">
        <v>1.3357000000000001</v>
      </c>
      <c r="M13">
        <v>30.816500000000001</v>
      </c>
      <c r="N13">
        <v>-8.625</v>
      </c>
      <c r="O13">
        <v>4.7760999999999996</v>
      </c>
      <c r="P13">
        <v>0.38440000000000002</v>
      </c>
      <c r="Q13">
        <v>7.4119000000000002</v>
      </c>
      <c r="R13">
        <v>0.18429999999999999</v>
      </c>
      <c r="S13">
        <v>11.722200000000001</v>
      </c>
      <c r="T13">
        <v>19.681799999999999</v>
      </c>
      <c r="U13">
        <v>7.2911000000000001</v>
      </c>
      <c r="V13">
        <v>-7.9318</v>
      </c>
      <c r="W13">
        <v>-2.2080000000000002</v>
      </c>
      <c r="X13">
        <v>0.69499999999999995</v>
      </c>
      <c r="Y13">
        <v>0.92379999999999995</v>
      </c>
      <c r="Z13">
        <v>9.9177</v>
      </c>
      <c r="AA13">
        <v>0.7712</v>
      </c>
      <c r="AB13">
        <v>-7.9116</v>
      </c>
      <c r="AC13">
        <v>-7.8826000000000001</v>
      </c>
      <c r="AD13">
        <v>-0.55769999999999997</v>
      </c>
      <c r="AE13">
        <v>21.781300000000002</v>
      </c>
      <c r="AF13">
        <v>-0.8921</v>
      </c>
      <c r="AG13">
        <v>1.5436000000000001</v>
      </c>
      <c r="AH13">
        <v>88.864199999999997</v>
      </c>
      <c r="AI13">
        <v>2.5804999999999998</v>
      </c>
      <c r="AJ13">
        <v>-4.5187999999999997</v>
      </c>
      <c r="AK13">
        <v>36.1633</v>
      </c>
      <c r="AL13">
        <v>12.0282</v>
      </c>
      <c r="AM13">
        <v>16.407399999999999</v>
      </c>
      <c r="AN13">
        <v>15.5326</v>
      </c>
      <c r="AO13">
        <v>11.2623</v>
      </c>
      <c r="AP13">
        <v>5.4783999999999997</v>
      </c>
      <c r="AQ13">
        <v>21.671099999999999</v>
      </c>
      <c r="AR13">
        <v>9.4878</v>
      </c>
      <c r="AS13">
        <v>-4.3137999999999996</v>
      </c>
      <c r="AT13">
        <v>2.9346000000000001</v>
      </c>
      <c r="AU13">
        <v>19.724599999999999</v>
      </c>
      <c r="AV13">
        <v>4.1279000000000003</v>
      </c>
      <c r="AW13">
        <v>-5.9434000000000005</v>
      </c>
      <c r="AX13">
        <v>5.3289</v>
      </c>
      <c r="AY13">
        <v>17.074300000000001</v>
      </c>
      <c r="AZ13">
        <v>-2.1861999999999999</v>
      </c>
      <c r="BA13">
        <v>-4.3895999999999997</v>
      </c>
      <c r="BB13">
        <v>-8.9715000000000007</v>
      </c>
      <c r="BC13">
        <v>-3.7923999999999998</v>
      </c>
      <c r="BD13">
        <v>17.528199999999998</v>
      </c>
      <c r="BE13">
        <v>1.0310999999999999</v>
      </c>
      <c r="BF13">
        <v>3.1520000000000001</v>
      </c>
      <c r="BG13">
        <v>68.255700000000004</v>
      </c>
      <c r="BH13">
        <v>-49.180900000000001</v>
      </c>
      <c r="BI13">
        <v>-11.1898</v>
      </c>
      <c r="BJ13">
        <v>-0.80700000000000005</v>
      </c>
      <c r="BK13">
        <v>-7.2626999999999997</v>
      </c>
      <c r="BL13">
        <v>9.1632999999999996</v>
      </c>
      <c r="BM13">
        <v>0.74639999999999995</v>
      </c>
      <c r="BN13">
        <v>-15.8667</v>
      </c>
      <c r="BO13">
        <v>14.326700000000001</v>
      </c>
      <c r="BP13">
        <v>-4.1615000000000002</v>
      </c>
      <c r="BQ13">
        <v>-5.4324000000000003</v>
      </c>
      <c r="BR13">
        <v>-4.7527999999999997</v>
      </c>
      <c r="BS13">
        <v>2.4579</v>
      </c>
      <c r="BT13">
        <v>23.284800000000001</v>
      </c>
      <c r="BU13">
        <v>126.5091</v>
      </c>
      <c r="BV13">
        <v>17.997</v>
      </c>
      <c r="BW13">
        <v>7.8921999999999999</v>
      </c>
      <c r="BX13">
        <v>-3.1089000000000002</v>
      </c>
      <c r="BY13">
        <v>14.8691</v>
      </c>
      <c r="BZ13">
        <v>10.7768</v>
      </c>
      <c r="CA13">
        <v>11.616199999999999</v>
      </c>
      <c r="CB13">
        <v>-6.5404</v>
      </c>
      <c r="CC13">
        <v>-5.7302</v>
      </c>
      <c r="CD13">
        <v>-1.3673999999999999</v>
      </c>
      <c r="CE13">
        <v>11.9785</v>
      </c>
      <c r="CF13">
        <v>21.4528</v>
      </c>
      <c r="CG13">
        <v>9.7438000000000002</v>
      </c>
    </row>
    <row r="14" spans="1:85" x14ac:dyDescent="0.25">
      <c r="A14" s="1">
        <v>40908</v>
      </c>
      <c r="B14">
        <v>4.1733000000000002</v>
      </c>
      <c r="C14">
        <v>-13.651299999999999</v>
      </c>
      <c r="D14">
        <v>16.171900000000001</v>
      </c>
      <c r="E14">
        <v>-7.0742000000000003</v>
      </c>
      <c r="F14">
        <v>3.3782999999999999</v>
      </c>
      <c r="G14">
        <v>6.2796000000000003</v>
      </c>
      <c r="H14">
        <v>3.9952999999999999</v>
      </c>
      <c r="I14">
        <v>-22.916499999999999</v>
      </c>
      <c r="J14">
        <v>3.14</v>
      </c>
      <c r="K14">
        <v>4.7149999999999999</v>
      </c>
      <c r="L14">
        <v>-2.0360999999999998</v>
      </c>
      <c r="M14">
        <v>4.8459000000000003</v>
      </c>
      <c r="N14">
        <v>-17.419</v>
      </c>
      <c r="O14">
        <v>-8.5505999999999993</v>
      </c>
      <c r="P14">
        <v>-1.3734</v>
      </c>
      <c r="Q14">
        <v>1.1795</v>
      </c>
      <c r="R14">
        <v>3.3879000000000001</v>
      </c>
      <c r="S14">
        <v>9.0448000000000004</v>
      </c>
      <c r="T14">
        <v>6.4139999999999997</v>
      </c>
      <c r="U14">
        <v>-5.0580999999999996</v>
      </c>
      <c r="V14">
        <v>-9.5805000000000007</v>
      </c>
      <c r="W14">
        <v>-13.0243</v>
      </c>
      <c r="X14">
        <v>-3.4925999999999999</v>
      </c>
      <c r="Y14">
        <v>-5.8464</v>
      </c>
      <c r="Z14">
        <v>-9.1115999999999993</v>
      </c>
      <c r="AA14">
        <v>-2.3824000000000001</v>
      </c>
      <c r="AB14">
        <v>22.655100000000001</v>
      </c>
      <c r="AC14">
        <v>3.2183999999999999</v>
      </c>
      <c r="AD14">
        <v>-3.9706999999999999</v>
      </c>
      <c r="AE14">
        <v>-1.7682</v>
      </c>
      <c r="AF14">
        <v>-6.3578999999999999</v>
      </c>
      <c r="AG14">
        <v>0.73</v>
      </c>
      <c r="AH14">
        <v>-0.1419</v>
      </c>
      <c r="AI14">
        <v>14.320499999999999</v>
      </c>
      <c r="AJ14">
        <v>1.5354000000000001</v>
      </c>
      <c r="AK14">
        <v>0.52610000000000001</v>
      </c>
      <c r="AL14">
        <v>-17.346399999999999</v>
      </c>
      <c r="AM14">
        <v>4.2887000000000004</v>
      </c>
      <c r="AN14">
        <v>3.7180999999999997</v>
      </c>
      <c r="AO14">
        <v>11.226699999999999</v>
      </c>
      <c r="AP14">
        <v>12.295</v>
      </c>
      <c r="AQ14">
        <v>14.6296</v>
      </c>
      <c r="AR14">
        <v>17.564799999999998</v>
      </c>
      <c r="AS14">
        <v>-5.4089</v>
      </c>
      <c r="AT14">
        <v>0.63939999999999997</v>
      </c>
      <c r="AU14">
        <v>9.1105</v>
      </c>
      <c r="AV14">
        <v>-18.169799999999999</v>
      </c>
      <c r="AW14">
        <v>-12.252000000000001</v>
      </c>
      <c r="AX14">
        <v>0.90700000000000003</v>
      </c>
      <c r="AY14">
        <v>-0.4163</v>
      </c>
      <c r="AZ14">
        <v>-0.34310000000000002</v>
      </c>
      <c r="BA14">
        <v>-10.1058</v>
      </c>
      <c r="BB14">
        <v>-6.2483000000000004</v>
      </c>
      <c r="BC14">
        <v>3.9405000000000001</v>
      </c>
      <c r="BD14">
        <v>12.477499999999999</v>
      </c>
      <c r="BE14">
        <v>-2.3365</v>
      </c>
      <c r="BF14">
        <v>4.2849000000000004</v>
      </c>
      <c r="BG14">
        <v>34.217500000000001</v>
      </c>
      <c r="BH14">
        <v>-78.402900000000002</v>
      </c>
      <c r="BI14">
        <v>-40.969000000000001</v>
      </c>
      <c r="BJ14">
        <v>-4.4272999999999998</v>
      </c>
      <c r="BK14">
        <v>-0.77210000000000001</v>
      </c>
      <c r="BL14">
        <v>17.461099999999998</v>
      </c>
      <c r="BM14">
        <v>4.9381000000000004</v>
      </c>
      <c r="BN14">
        <v>22.961300000000001</v>
      </c>
      <c r="BO14">
        <v>33.729500000000002</v>
      </c>
      <c r="BP14">
        <v>-6.3834</v>
      </c>
      <c r="BQ14">
        <v>19.8566</v>
      </c>
      <c r="BR14">
        <v>-1.7151000000000001</v>
      </c>
      <c r="BS14">
        <v>1.2730000000000001</v>
      </c>
      <c r="BT14">
        <v>148.75720000000001</v>
      </c>
      <c r="BU14">
        <v>66.537400000000005</v>
      </c>
      <c r="BV14">
        <v>2.5263</v>
      </c>
      <c r="BW14">
        <v>7.0267999999999997</v>
      </c>
      <c r="BX14">
        <v>1.012</v>
      </c>
      <c r="BY14">
        <v>5.2356999999999996</v>
      </c>
      <c r="BZ14">
        <v>-0.62319999999999998</v>
      </c>
      <c r="CA14">
        <v>3.3100999999999998</v>
      </c>
      <c r="CB14">
        <v>-25.7393</v>
      </c>
      <c r="CC14">
        <v>0.90780000000000005</v>
      </c>
      <c r="CD14">
        <v>12.804</v>
      </c>
      <c r="CE14">
        <v>19.1554</v>
      </c>
      <c r="CF14">
        <v>3.2618</v>
      </c>
      <c r="CG14">
        <v>11.858700000000001</v>
      </c>
    </row>
    <row r="15" spans="1:85" x14ac:dyDescent="0.25">
      <c r="A15" s="1">
        <v>41274</v>
      </c>
      <c r="B15">
        <v>-13.6267</v>
      </c>
      <c r="C15">
        <v>-12.932700000000001</v>
      </c>
      <c r="D15">
        <v>-10.289199999999999</v>
      </c>
      <c r="E15">
        <v>-12.311400000000001</v>
      </c>
      <c r="F15">
        <v>-3.6762999999999999</v>
      </c>
      <c r="G15">
        <v>0.55049999999999999</v>
      </c>
      <c r="H15">
        <v>5.11E-2</v>
      </c>
      <c r="I15">
        <v>0.72419999999999995</v>
      </c>
      <c r="J15">
        <v>41.485700000000001</v>
      </c>
      <c r="K15">
        <v>10.6775</v>
      </c>
      <c r="L15">
        <v>12.5723</v>
      </c>
      <c r="M15">
        <v>-0.1479</v>
      </c>
      <c r="N15">
        <v>-5.4333</v>
      </c>
      <c r="O15">
        <v>-12.3645</v>
      </c>
      <c r="P15">
        <v>-18.238199999999999</v>
      </c>
      <c r="Q15">
        <v>-1.2161999999999999</v>
      </c>
      <c r="R15">
        <v>2.1915</v>
      </c>
      <c r="S15">
        <v>3.3241000000000001</v>
      </c>
      <c r="T15">
        <v>25.5532</v>
      </c>
      <c r="U15">
        <v>-0.28620000000000001</v>
      </c>
      <c r="V15">
        <v>-0.53380000000000005</v>
      </c>
      <c r="W15">
        <v>-17.041399999999999</v>
      </c>
      <c r="X15">
        <v>15.224600000000001</v>
      </c>
      <c r="Y15">
        <v>-5.3629999999999995</v>
      </c>
      <c r="Z15">
        <v>-14.599299999999999</v>
      </c>
      <c r="AA15">
        <v>-9.3694000000000006</v>
      </c>
      <c r="AB15">
        <v>1.9500999999999999</v>
      </c>
      <c r="AC15">
        <v>2.4904999999999999</v>
      </c>
      <c r="AD15">
        <v>3.7389999999999999</v>
      </c>
      <c r="AE15">
        <v>-0.72860000000000003</v>
      </c>
      <c r="AF15">
        <v>15.6647</v>
      </c>
      <c r="AG15">
        <v>2.0085000000000002</v>
      </c>
      <c r="AH15">
        <v>28.039400000000001</v>
      </c>
      <c r="AI15">
        <v>12.4397</v>
      </c>
      <c r="AJ15">
        <v>-8.3658999999999999</v>
      </c>
      <c r="AK15">
        <v>-1.3392999999999999</v>
      </c>
      <c r="AL15">
        <v>4.4843000000000002</v>
      </c>
      <c r="AM15">
        <v>4.1706000000000003</v>
      </c>
      <c r="AN15">
        <v>-0.99160000000000004</v>
      </c>
      <c r="AO15">
        <v>6.4804000000000004</v>
      </c>
      <c r="AP15">
        <v>16.146599999999999</v>
      </c>
      <c r="AQ15">
        <v>6.7394999999999996</v>
      </c>
      <c r="AR15">
        <v>4.4340000000000002</v>
      </c>
      <c r="AS15">
        <v>-5.0269000000000004</v>
      </c>
      <c r="AT15">
        <v>-16.293700000000001</v>
      </c>
      <c r="AU15">
        <v>-2.1733000000000002</v>
      </c>
      <c r="AV15">
        <v>-8.2180999999999997</v>
      </c>
      <c r="AW15">
        <v>-12.347099999999999</v>
      </c>
      <c r="AX15">
        <v>-15.4183</v>
      </c>
      <c r="AY15">
        <v>-5.6955999999999998</v>
      </c>
      <c r="AZ15">
        <v>6.0894000000000004</v>
      </c>
      <c r="BA15">
        <v>-6.0593000000000004</v>
      </c>
      <c r="BB15">
        <v>29.5214</v>
      </c>
      <c r="BC15">
        <v>9.5768000000000004</v>
      </c>
      <c r="BD15">
        <v>-17.934799999999999</v>
      </c>
      <c r="BE15">
        <v>-5.8258000000000001</v>
      </c>
      <c r="BF15">
        <v>20.057700000000001</v>
      </c>
      <c r="BG15">
        <v>8.3951999999999991</v>
      </c>
      <c r="BH15">
        <v>36.7742</v>
      </c>
      <c r="BI15">
        <v>-41.080800000000004</v>
      </c>
      <c r="BJ15">
        <v>-4.7178000000000004</v>
      </c>
      <c r="BK15">
        <v>-1.4902</v>
      </c>
      <c r="BL15">
        <v>-13.9612</v>
      </c>
      <c r="BM15">
        <v>-1.4097999999999999</v>
      </c>
      <c r="BN15">
        <v>-11.417400000000001</v>
      </c>
      <c r="BO15">
        <v>16.992699999999999</v>
      </c>
      <c r="BP15">
        <v>9.5299999999999996E-2</v>
      </c>
      <c r="BQ15">
        <v>41.907200000000003</v>
      </c>
      <c r="BR15">
        <v>-19.327500000000001</v>
      </c>
      <c r="BS15">
        <v>-5.1543000000000001</v>
      </c>
      <c r="BT15">
        <v>-16.183399999999999</v>
      </c>
      <c r="BU15">
        <v>15.3979</v>
      </c>
      <c r="BV15">
        <v>18.5778</v>
      </c>
      <c r="BW15">
        <v>14.359500000000001</v>
      </c>
      <c r="BX15">
        <v>9.4802999999999997</v>
      </c>
      <c r="BY15">
        <v>7.0960999999999999</v>
      </c>
      <c r="BZ15">
        <v>-8.9987999999999992</v>
      </c>
      <c r="CA15">
        <v>1.6604999999999999</v>
      </c>
      <c r="CB15">
        <v>10.9658</v>
      </c>
      <c r="CC15">
        <v>-5.4000000000000003E-3</v>
      </c>
      <c r="CD15">
        <v>-30.959</v>
      </c>
      <c r="CE15">
        <v>1.0145</v>
      </c>
      <c r="CF15">
        <v>10.2698</v>
      </c>
      <c r="CG15">
        <v>11.541600000000001</v>
      </c>
    </row>
    <row r="16" spans="1:85" x14ac:dyDescent="0.25">
      <c r="A16" s="1">
        <v>41639</v>
      </c>
      <c r="B16">
        <v>-7.3085000000000004</v>
      </c>
      <c r="C16">
        <v>-7.6345999999999998</v>
      </c>
      <c r="D16">
        <v>40.329799999999999</v>
      </c>
      <c r="E16">
        <v>1.1612</v>
      </c>
      <c r="F16">
        <v>2.9986999999999999</v>
      </c>
      <c r="G16">
        <v>2.5739000000000001</v>
      </c>
      <c r="H16">
        <v>3.3700999999999999</v>
      </c>
      <c r="I16">
        <v>-12.0899</v>
      </c>
      <c r="J16">
        <v>7.4044999999999996</v>
      </c>
      <c r="K16">
        <v>10.361700000000001</v>
      </c>
      <c r="L16">
        <v>6.7813999999999997</v>
      </c>
      <c r="M16">
        <v>0.64270000000000005</v>
      </c>
      <c r="N16">
        <v>143.30279999999999</v>
      </c>
      <c r="O16">
        <v>11.391400000000001</v>
      </c>
      <c r="P16">
        <v>5.1064999999999996</v>
      </c>
      <c r="Q16">
        <v>1.9E-3</v>
      </c>
      <c r="R16">
        <v>12.001300000000001</v>
      </c>
      <c r="S16">
        <v>5.1723999999999997</v>
      </c>
      <c r="T16">
        <v>-6.6051000000000002</v>
      </c>
      <c r="U16">
        <v>7.3819999999999997</v>
      </c>
      <c r="V16">
        <v>-32.9223</v>
      </c>
      <c r="W16">
        <v>-14.4718</v>
      </c>
      <c r="X16">
        <v>5.8845000000000001</v>
      </c>
      <c r="Y16">
        <v>1.9579</v>
      </c>
      <c r="Z16">
        <v>-17.226199999999999</v>
      </c>
      <c r="AA16">
        <v>-7.0128000000000004</v>
      </c>
      <c r="AB16">
        <v>11.5143</v>
      </c>
      <c r="AC16">
        <v>8.26</v>
      </c>
      <c r="AD16">
        <v>1.7553999999999998</v>
      </c>
      <c r="AE16">
        <v>0.92969999999999997</v>
      </c>
      <c r="AF16">
        <v>6.5209000000000001</v>
      </c>
      <c r="AG16">
        <v>1.4977</v>
      </c>
      <c r="AH16">
        <v>107.87</v>
      </c>
      <c r="AI16">
        <v>46.192500000000003</v>
      </c>
      <c r="AJ16">
        <v>-1.7654000000000001</v>
      </c>
      <c r="AK16">
        <v>-2.9281999999999999</v>
      </c>
      <c r="AL16">
        <v>1.2949999999999999</v>
      </c>
      <c r="AM16">
        <v>0.86480000000000001</v>
      </c>
      <c r="AN16">
        <v>22.110700000000001</v>
      </c>
      <c r="AO16">
        <v>8.1293000000000006</v>
      </c>
      <c r="AP16">
        <v>20.548300000000001</v>
      </c>
      <c r="AQ16">
        <v>11.7592</v>
      </c>
      <c r="AR16">
        <v>-3.1132</v>
      </c>
      <c r="AS16">
        <v>5.8990999999999998</v>
      </c>
      <c r="AT16">
        <v>-2.0419999999999998</v>
      </c>
      <c r="AU16">
        <v>-2.3683000000000001</v>
      </c>
      <c r="AV16">
        <v>1.8540999999999999</v>
      </c>
      <c r="AW16">
        <v>-5.4238999999999997</v>
      </c>
      <c r="AX16">
        <v>-4.9709000000000003</v>
      </c>
      <c r="AY16">
        <v>-3.2010999999999998</v>
      </c>
      <c r="AZ16">
        <v>14.684200000000001</v>
      </c>
      <c r="BA16">
        <v>0.68200000000000005</v>
      </c>
      <c r="BB16">
        <v>4.7603</v>
      </c>
      <c r="BC16">
        <v>9.8252000000000006</v>
      </c>
      <c r="BD16">
        <v>7.7899999999999997E-2</v>
      </c>
      <c r="BE16">
        <v>-2.8559999999999999</v>
      </c>
      <c r="BF16">
        <v>-59.591700000000003</v>
      </c>
      <c r="BG16">
        <v>-12.3475</v>
      </c>
      <c r="BH16">
        <v>663.06010000000003</v>
      </c>
      <c r="BI16">
        <v>-3.7372999999999998</v>
      </c>
      <c r="BJ16">
        <v>-9.3754000000000008</v>
      </c>
      <c r="BK16">
        <v>-1.3578999999999999</v>
      </c>
      <c r="BL16">
        <v>5.2038000000000002</v>
      </c>
      <c r="BM16">
        <v>-0.77600000000000002</v>
      </c>
      <c r="BN16">
        <v>13.857900000000001</v>
      </c>
      <c r="BO16">
        <v>3.4630999999999998</v>
      </c>
      <c r="BP16">
        <v>1.5365</v>
      </c>
      <c r="BQ16">
        <v>11.111000000000001</v>
      </c>
      <c r="BR16">
        <v>19.838999999999999</v>
      </c>
      <c r="BS16">
        <v>-0.88719999999999999</v>
      </c>
      <c r="BT16">
        <v>-16.183399999999999</v>
      </c>
      <c r="BU16">
        <v>15.3979</v>
      </c>
      <c r="BV16">
        <v>18.5778</v>
      </c>
      <c r="BW16">
        <v>14.359500000000001</v>
      </c>
      <c r="BX16">
        <v>-13.520899999999999</v>
      </c>
      <c r="BY16">
        <v>4.0193000000000003</v>
      </c>
      <c r="BZ16">
        <v>-2.7755999999999998</v>
      </c>
      <c r="CA16">
        <v>0.85840000000000005</v>
      </c>
      <c r="CB16">
        <v>10.444599999999999</v>
      </c>
      <c r="CC16">
        <v>4.6074999999999999</v>
      </c>
      <c r="CD16">
        <v>-81.213200000000001</v>
      </c>
      <c r="CE16">
        <v>-28.2288</v>
      </c>
      <c r="CF16">
        <v>8.6752000000000002</v>
      </c>
      <c r="CG16">
        <v>13.585699999999999</v>
      </c>
    </row>
    <row r="17" spans="1:85" x14ac:dyDescent="0.25">
      <c r="A17" s="1">
        <v>42004</v>
      </c>
      <c r="B17">
        <v>6.7096</v>
      </c>
      <c r="C17">
        <v>-3.1819999999999999</v>
      </c>
      <c r="D17">
        <v>-2.2970000000000002</v>
      </c>
      <c r="E17">
        <v>2.5834999999999999</v>
      </c>
      <c r="F17">
        <v>13.677199999999999</v>
      </c>
      <c r="G17">
        <v>4.4391999999999996</v>
      </c>
      <c r="H17">
        <v>1.9611000000000001</v>
      </c>
      <c r="I17">
        <v>-11.6675</v>
      </c>
      <c r="J17">
        <v>-2.1185999999999998</v>
      </c>
      <c r="K17">
        <v>9.7317999999999998</v>
      </c>
      <c r="L17">
        <v>-1.2155</v>
      </c>
      <c r="M17">
        <v>0.1308</v>
      </c>
      <c r="N17">
        <v>-9.6484000000000005</v>
      </c>
      <c r="O17">
        <v>11.1408</v>
      </c>
      <c r="P17">
        <v>10.6647</v>
      </c>
      <c r="Q17">
        <v>1.9710999999999999</v>
      </c>
      <c r="R17">
        <v>12.420999999999999</v>
      </c>
      <c r="S17">
        <v>7.6245000000000003</v>
      </c>
      <c r="T17">
        <v>-0.51219999999999999</v>
      </c>
      <c r="U17">
        <v>3.4855</v>
      </c>
      <c r="V17">
        <v>-7.0004</v>
      </c>
      <c r="W17">
        <v>-14.2995</v>
      </c>
      <c r="X17">
        <v>57.194000000000003</v>
      </c>
      <c r="Y17">
        <v>11.456799999999999</v>
      </c>
      <c r="Z17">
        <v>9.8461999999999996</v>
      </c>
      <c r="AA17">
        <v>-7.0248999999999997</v>
      </c>
      <c r="AB17">
        <v>16.6722</v>
      </c>
      <c r="AC17">
        <v>13.506499999999999</v>
      </c>
      <c r="AD17">
        <v>-8.2487999999999992</v>
      </c>
      <c r="AE17">
        <v>-0.68220000000000003</v>
      </c>
      <c r="AF17">
        <v>12.0848</v>
      </c>
      <c r="AG17">
        <v>4.0263999999999998</v>
      </c>
      <c r="AH17">
        <v>5.3909000000000002</v>
      </c>
      <c r="AI17">
        <v>30.093599999999999</v>
      </c>
      <c r="AJ17">
        <v>-7.4896000000000003</v>
      </c>
      <c r="AK17">
        <v>-3.5399000000000003</v>
      </c>
      <c r="AL17">
        <v>7.3461999999999996</v>
      </c>
      <c r="AM17">
        <v>7.1999999999999998E-3</v>
      </c>
      <c r="AN17">
        <v>-2.5558999999999998</v>
      </c>
      <c r="AO17">
        <v>5.9762000000000004</v>
      </c>
      <c r="AP17">
        <v>-4.3148999999999997</v>
      </c>
      <c r="AQ17">
        <v>9.6021999999999998</v>
      </c>
      <c r="AR17">
        <v>-9.6792999999999996</v>
      </c>
      <c r="AS17">
        <v>1.9005000000000001</v>
      </c>
      <c r="AT17">
        <v>8.1700999999999997</v>
      </c>
      <c r="AU17">
        <v>-1.3948</v>
      </c>
      <c r="AV17">
        <v>-1.8624000000000001</v>
      </c>
      <c r="AW17">
        <v>-6.5380000000000003</v>
      </c>
      <c r="AX17">
        <v>-1.9621</v>
      </c>
      <c r="AY17">
        <v>-4.5799000000000003</v>
      </c>
      <c r="AZ17">
        <v>4.2759999999999998</v>
      </c>
      <c r="BA17">
        <v>1.9784999999999999</v>
      </c>
      <c r="BB17">
        <v>-10.418699999999999</v>
      </c>
      <c r="BC17">
        <v>9.4737000000000009</v>
      </c>
      <c r="BD17">
        <v>0.38929999999999998</v>
      </c>
      <c r="BE17">
        <v>-5.8705999999999996</v>
      </c>
      <c r="BF17">
        <v>-22.956900000000001</v>
      </c>
      <c r="BG17">
        <v>-17.3172</v>
      </c>
      <c r="BH17">
        <v>-69.794799999999995</v>
      </c>
      <c r="BI17">
        <v>-13.2502</v>
      </c>
      <c r="BJ17">
        <v>-0.89900000000000002</v>
      </c>
      <c r="BK17">
        <v>-1.3761999999999999</v>
      </c>
      <c r="BL17">
        <v>40.350900000000003</v>
      </c>
      <c r="BM17">
        <v>4.3384999999999998</v>
      </c>
      <c r="BN17">
        <v>-13.9763</v>
      </c>
      <c r="BO17">
        <v>3.9239000000000002</v>
      </c>
      <c r="BP17">
        <v>11.0747</v>
      </c>
      <c r="BQ17">
        <v>14.438499999999999</v>
      </c>
      <c r="BR17">
        <v>6.8414000000000001</v>
      </c>
      <c r="BS17">
        <v>1.4161999999999999</v>
      </c>
      <c r="BT17">
        <v>-13.805199999999999</v>
      </c>
      <c r="BU17">
        <v>13.7301</v>
      </c>
      <c r="BV17">
        <v>-4.8304999999999998</v>
      </c>
      <c r="BW17">
        <v>10.9261</v>
      </c>
      <c r="BX17">
        <v>-0.14549999999999999</v>
      </c>
      <c r="BY17">
        <v>4.6479999999999997</v>
      </c>
      <c r="BZ17">
        <v>2.8654999999999999</v>
      </c>
      <c r="CA17">
        <v>-0.62519999999999998</v>
      </c>
      <c r="CB17">
        <v>19.560300000000002</v>
      </c>
      <c r="CC17">
        <v>9.8894000000000002</v>
      </c>
      <c r="CD17">
        <v>5.3090000000000002</v>
      </c>
      <c r="CE17">
        <v>-27.282499999999999</v>
      </c>
      <c r="CF17">
        <v>7.6063000000000001</v>
      </c>
      <c r="CG17">
        <v>10.8689</v>
      </c>
    </row>
    <row r="18" spans="1:85" x14ac:dyDescent="0.25">
      <c r="A18" s="1">
        <v>42369</v>
      </c>
      <c r="B18">
        <v>6.7096</v>
      </c>
      <c r="C18">
        <v>-3.1819999999999999</v>
      </c>
      <c r="D18">
        <v>-11.5364</v>
      </c>
      <c r="E18">
        <v>4.7981999999999996</v>
      </c>
      <c r="F18">
        <v>105.9036</v>
      </c>
      <c r="G18">
        <v>19.142399999999999</v>
      </c>
      <c r="H18">
        <v>26.360199999999999</v>
      </c>
      <c r="I18">
        <v>6.7419000000000002</v>
      </c>
      <c r="J18">
        <v>193.8399</v>
      </c>
      <c r="K18">
        <v>35.143300000000004</v>
      </c>
      <c r="L18">
        <v>7.3369999999999997</v>
      </c>
      <c r="M18">
        <v>4.5408999999999997</v>
      </c>
      <c r="N18">
        <v>-0.91290000000000004</v>
      </c>
      <c r="O18">
        <v>11.21</v>
      </c>
      <c r="P18">
        <v>-8.0871999999999993</v>
      </c>
      <c r="Q18">
        <v>-2.9239999999999999</v>
      </c>
      <c r="R18">
        <v>8.3400999999999996</v>
      </c>
      <c r="S18">
        <v>7.5842999999999998</v>
      </c>
      <c r="T18">
        <v>91.997100000000003</v>
      </c>
      <c r="U18">
        <v>18.971499999999999</v>
      </c>
      <c r="V18">
        <v>-8.5325000000000006</v>
      </c>
      <c r="W18">
        <v>-12.491</v>
      </c>
      <c r="X18">
        <v>-15.5189</v>
      </c>
      <c r="Y18">
        <v>9.3520000000000003</v>
      </c>
      <c r="Z18">
        <v>2.8860000000000001</v>
      </c>
      <c r="AA18">
        <v>-6.2004000000000001</v>
      </c>
      <c r="AB18">
        <v>16.357199999999999</v>
      </c>
      <c r="AC18">
        <v>13.6143</v>
      </c>
      <c r="AD18">
        <v>13.203799999999999</v>
      </c>
      <c r="AE18">
        <v>1.0358000000000001</v>
      </c>
      <c r="AF18">
        <v>2.3923000000000001</v>
      </c>
      <c r="AG18">
        <v>5.7752999999999997</v>
      </c>
      <c r="AH18">
        <v>1.2495000000000001</v>
      </c>
      <c r="AI18">
        <v>23.180800000000001</v>
      </c>
      <c r="AJ18">
        <v>-0.9647</v>
      </c>
      <c r="AK18">
        <v>-3.4874000000000001</v>
      </c>
      <c r="AL18">
        <v>-1.9933000000000001</v>
      </c>
      <c r="AM18">
        <v>-1.6468</v>
      </c>
      <c r="AN18">
        <v>-1.3411</v>
      </c>
      <c r="AO18">
        <v>5.1041999999999996</v>
      </c>
      <c r="AP18">
        <v>7.4499999999999997E-2</v>
      </c>
      <c r="AQ18">
        <v>8.5273000000000003</v>
      </c>
      <c r="AR18">
        <v>-5.1713000000000005</v>
      </c>
      <c r="AS18">
        <v>0.37419999999999998</v>
      </c>
      <c r="AT18">
        <v>5.7207999999999997</v>
      </c>
      <c r="AU18">
        <v>-1.1522000000000001</v>
      </c>
      <c r="AV18">
        <v>-10.5379</v>
      </c>
      <c r="AW18">
        <v>-7.6525999999999996</v>
      </c>
      <c r="AX18">
        <v>1.3108</v>
      </c>
      <c r="AY18">
        <v>-4.2318999999999996</v>
      </c>
      <c r="AZ18">
        <v>-5.8178999999999998</v>
      </c>
      <c r="BA18">
        <v>3.5541</v>
      </c>
      <c r="BB18">
        <v>-10.881600000000001</v>
      </c>
      <c r="BC18">
        <v>0.30909999999999999</v>
      </c>
      <c r="BD18">
        <v>-4.2652000000000001</v>
      </c>
      <c r="BE18">
        <v>-2.3517999999999999</v>
      </c>
      <c r="BF18">
        <v>94.165899999999993</v>
      </c>
      <c r="BG18">
        <v>-5.4203999999999999</v>
      </c>
      <c r="BH18">
        <v>61.754899999999999</v>
      </c>
      <c r="BI18">
        <v>1.9481999999999999</v>
      </c>
      <c r="BJ18">
        <v>-1.1625000000000001</v>
      </c>
      <c r="BK18">
        <v>-4.1662999999999997</v>
      </c>
      <c r="BL18">
        <v>-2.6736</v>
      </c>
      <c r="BM18">
        <v>7.7489999999999997</v>
      </c>
      <c r="BN18">
        <v>20.9832</v>
      </c>
      <c r="BO18">
        <v>5.2361000000000004</v>
      </c>
      <c r="BP18">
        <v>12.0562</v>
      </c>
      <c r="BQ18">
        <v>3.4398</v>
      </c>
      <c r="BR18">
        <v>-4.0747999999999998</v>
      </c>
      <c r="BS18">
        <v>-0.52900000000000003</v>
      </c>
      <c r="BT18">
        <v>-18.560099999999998</v>
      </c>
      <c r="BU18">
        <v>4.6792999999999996</v>
      </c>
      <c r="BV18">
        <v>-10.151299999999999</v>
      </c>
      <c r="BW18">
        <v>4.1703000000000001</v>
      </c>
      <c r="BX18">
        <v>-6.6199999999999995E-2</v>
      </c>
      <c r="BY18">
        <v>-0.93049999999999999</v>
      </c>
      <c r="BZ18">
        <v>-0.38090000000000002</v>
      </c>
      <c r="CA18">
        <v>-2.0636000000000001</v>
      </c>
      <c r="CB18">
        <v>10.9383</v>
      </c>
      <c r="CC18">
        <v>3.8369999999999997</v>
      </c>
      <c r="CD18">
        <v>62.644599999999997</v>
      </c>
      <c r="CE18">
        <v>-24.177499999999998</v>
      </c>
      <c r="CF18">
        <v>7.6063000000000001</v>
      </c>
      <c r="CG18">
        <v>10.8689</v>
      </c>
    </row>
    <row r="19" spans="1:85" x14ac:dyDescent="0.25">
      <c r="A19" s="1">
        <v>42734</v>
      </c>
      <c r="B19">
        <v>11.616300000000001</v>
      </c>
      <c r="C19">
        <v>-0.1331</v>
      </c>
      <c r="D19">
        <v>-28.677399999999999</v>
      </c>
      <c r="E19">
        <v>-4.9440999999999997</v>
      </c>
      <c r="F19">
        <v>-11.036</v>
      </c>
      <c r="G19">
        <v>15.6174</v>
      </c>
      <c r="H19">
        <v>6.1497999999999999</v>
      </c>
      <c r="I19">
        <v>7.1806000000000001</v>
      </c>
      <c r="J19">
        <v>-8.8618000000000006</v>
      </c>
      <c r="K19">
        <v>31.840599999999998</v>
      </c>
      <c r="L19">
        <v>10.5444</v>
      </c>
      <c r="M19">
        <v>7.0978000000000003</v>
      </c>
      <c r="N19">
        <v>-25.355399999999999</v>
      </c>
      <c r="O19">
        <v>8.9852000000000007</v>
      </c>
      <c r="P19">
        <v>-12.391400000000001</v>
      </c>
      <c r="Q19">
        <v>-5.1969000000000003</v>
      </c>
      <c r="R19">
        <v>-0.89190000000000003</v>
      </c>
      <c r="S19">
        <v>6.6783999999999999</v>
      </c>
      <c r="T19">
        <v>-8.9338999999999995</v>
      </c>
      <c r="U19">
        <v>15.3226</v>
      </c>
      <c r="V19">
        <v>11.2478</v>
      </c>
      <c r="W19">
        <v>-8.7866</v>
      </c>
      <c r="X19">
        <v>2.3877000000000002</v>
      </c>
      <c r="Y19">
        <v>10.6532</v>
      </c>
      <c r="Z19">
        <v>21.689599999999999</v>
      </c>
      <c r="AA19">
        <v>-0.56259999999999999</v>
      </c>
      <c r="AB19">
        <v>8.0196000000000005</v>
      </c>
      <c r="AC19">
        <v>10.763400000000001</v>
      </c>
      <c r="AD19">
        <v>-9.7699999999999995E-2</v>
      </c>
      <c r="AE19">
        <v>1.8378999999999999</v>
      </c>
      <c r="AF19">
        <v>-10.065799999999999</v>
      </c>
      <c r="AG19">
        <v>4.9240000000000004</v>
      </c>
      <c r="AH19">
        <v>-26.764399999999998</v>
      </c>
      <c r="AI19">
        <v>15.773899999999999</v>
      </c>
      <c r="AJ19">
        <v>-0.1318</v>
      </c>
      <c r="AK19">
        <v>-3.8064999999999998</v>
      </c>
      <c r="AL19">
        <v>-9.2955000000000005</v>
      </c>
      <c r="AM19">
        <v>0.19869999999999999</v>
      </c>
      <c r="AN19">
        <v>-3.7161</v>
      </c>
      <c r="AO19">
        <v>3.1777000000000002</v>
      </c>
      <c r="AP19">
        <v>28.680599999999998</v>
      </c>
      <c r="AQ19">
        <v>11.5243</v>
      </c>
      <c r="AR19">
        <v>-12.8231</v>
      </c>
      <c r="AS19">
        <v>-5.4531999999999998</v>
      </c>
      <c r="AT19">
        <v>17.157</v>
      </c>
      <c r="AU19">
        <v>1.8982999999999999</v>
      </c>
      <c r="AV19">
        <v>13.335000000000001</v>
      </c>
      <c r="AW19">
        <v>-1.4368000000000001</v>
      </c>
      <c r="AX19">
        <v>26.943300000000001</v>
      </c>
      <c r="AY19">
        <v>0.2671</v>
      </c>
      <c r="AZ19">
        <v>-3.0213999999999999</v>
      </c>
      <c r="BA19">
        <v>2.9914000000000001</v>
      </c>
      <c r="BB19">
        <v>56.877600000000001</v>
      </c>
      <c r="BC19">
        <v>11.1877</v>
      </c>
      <c r="BD19">
        <v>-25.698699999999999</v>
      </c>
      <c r="BE19">
        <v>-10.1227</v>
      </c>
      <c r="BF19">
        <v>-6.4813000000000001</v>
      </c>
      <c r="BG19">
        <v>-7.4592000000000001</v>
      </c>
      <c r="BH19">
        <v>-7.1326999999999998</v>
      </c>
      <c r="BI19">
        <v>36.481200000000001</v>
      </c>
      <c r="BJ19">
        <v>-3.9948999999999999</v>
      </c>
      <c r="BK19">
        <v>-4.0796999999999999</v>
      </c>
      <c r="BL19">
        <v>-25.490500000000001</v>
      </c>
      <c r="BM19">
        <v>-1.6268</v>
      </c>
      <c r="BN19">
        <v>28.964300000000001</v>
      </c>
      <c r="BO19">
        <v>6.2441000000000004</v>
      </c>
      <c r="BP19">
        <v>-16.074000000000002</v>
      </c>
      <c r="BQ19">
        <v>1.2037</v>
      </c>
      <c r="BR19">
        <v>5.8774999999999995</v>
      </c>
      <c r="BS19">
        <v>0.96240000000000003</v>
      </c>
      <c r="BV19">
        <v>16.121300000000002</v>
      </c>
      <c r="BW19">
        <v>3.8369999999999997</v>
      </c>
      <c r="BX19">
        <v>-3.4596999999999998</v>
      </c>
      <c r="BY19">
        <v>-1.8235999999999999</v>
      </c>
      <c r="BZ19">
        <v>-7.4470999999999998</v>
      </c>
      <c r="CA19">
        <v>-3.4472</v>
      </c>
      <c r="CB19">
        <v>47.976799999999997</v>
      </c>
      <c r="CC19">
        <v>19.189800000000002</v>
      </c>
      <c r="CD19">
        <v>14.583299999999999</v>
      </c>
      <c r="CE19">
        <v>-23.939799999999998</v>
      </c>
      <c r="CF19">
        <v>16.768000000000001</v>
      </c>
      <c r="CG19">
        <v>9.4552999999999994</v>
      </c>
    </row>
    <row r="20" spans="1:85" x14ac:dyDescent="0.25">
      <c r="A20" s="1">
        <v>43100</v>
      </c>
      <c r="B20">
        <v>-4.1897000000000002</v>
      </c>
      <c r="C20">
        <v>19.477799999999998</v>
      </c>
      <c r="BV20">
        <v>-0.6976</v>
      </c>
      <c r="BW20">
        <v>3.1756000000000002</v>
      </c>
    </row>
    <row r="21" spans="1:85" x14ac:dyDescent="0.25">
      <c r="A21" s="1">
        <v>43465</v>
      </c>
      <c r="B21">
        <v>-11.1416</v>
      </c>
      <c r="C21">
        <v>18.472899999999999</v>
      </c>
      <c r="BV21">
        <v>4.2935999999999996</v>
      </c>
      <c r="BW21">
        <v>0.56059999999999999</v>
      </c>
    </row>
    <row r="22" spans="1:85" x14ac:dyDescent="0.25">
      <c r="BV22">
        <v>37.937600000000003</v>
      </c>
      <c r="BW22">
        <v>8.3089999999999993</v>
      </c>
    </row>
    <row r="23" spans="1:85" x14ac:dyDescent="0.25">
      <c r="BV23">
        <v>37.937600000000003</v>
      </c>
      <c r="BW23">
        <v>8.3089999999999993</v>
      </c>
    </row>
    <row r="24" spans="1:85" x14ac:dyDescent="0.25">
      <c r="BV24">
        <v>9.3649000000000004</v>
      </c>
      <c r="BW24">
        <v>12.6517</v>
      </c>
    </row>
    <row r="25" spans="1:85" x14ac:dyDescent="0.25">
      <c r="BV25">
        <v>9.3649000000000004</v>
      </c>
      <c r="BW25">
        <v>12.6517</v>
      </c>
    </row>
    <row r="26" spans="1:85" x14ac:dyDescent="0.25">
      <c r="BV26">
        <v>1.5510000000000002</v>
      </c>
      <c r="BW26">
        <v>9.6712000000000007</v>
      </c>
    </row>
    <row r="27" spans="1:85" x14ac:dyDescent="0.25">
      <c r="BV27">
        <v>1.5510000000000002</v>
      </c>
      <c r="BW27">
        <v>9.6712000000000007</v>
      </c>
    </row>
    <row r="28" spans="1:85" x14ac:dyDescent="0.25">
      <c r="BV28">
        <v>-0.64510000000000001</v>
      </c>
      <c r="BW28">
        <v>9.6828000000000003</v>
      </c>
    </row>
    <row r="29" spans="1:85" x14ac:dyDescent="0.25">
      <c r="BV29">
        <v>-0.64510000000000001</v>
      </c>
      <c r="BW29">
        <v>9.6828000000000003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I25" sqref="I25"/>
    </sheetView>
  </sheetViews>
  <sheetFormatPr defaultRowHeight="14.5" x14ac:dyDescent="0.35"/>
  <cols>
    <col min="1" max="1" width="11.26953125" customWidth="1"/>
    <col min="2" max="2" width="10.54296875" customWidth="1"/>
  </cols>
  <sheetData>
    <row r="1" spans="1:43" x14ac:dyDescent="0.25">
      <c r="A1" t="s">
        <v>42</v>
      </c>
      <c r="B1" s="1">
        <v>36891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77</v>
      </c>
      <c r="C6" t="s">
        <v>77</v>
      </c>
      <c r="D6" t="s">
        <v>77</v>
      </c>
      <c r="E6" t="s">
        <v>77</v>
      </c>
      <c r="F6" t="s">
        <v>77</v>
      </c>
      <c r="G6" t="s">
        <v>77</v>
      </c>
      <c r="H6" t="s">
        <v>77</v>
      </c>
      <c r="I6" t="s">
        <v>77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  <c r="O6" t="s">
        <v>77</v>
      </c>
      <c r="P6" t="s">
        <v>77</v>
      </c>
      <c r="Q6" t="s">
        <v>77</v>
      </c>
      <c r="R6" t="s">
        <v>77</v>
      </c>
      <c r="S6" t="s">
        <v>77</v>
      </c>
      <c r="T6" t="s">
        <v>77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77</v>
      </c>
      <c r="AA6" t="s">
        <v>77</v>
      </c>
      <c r="AB6" t="s">
        <v>77</v>
      </c>
      <c r="AC6" t="s">
        <v>77</v>
      </c>
      <c r="AD6" t="s">
        <v>77</v>
      </c>
      <c r="AE6" t="s">
        <v>77</v>
      </c>
      <c r="AF6" t="s">
        <v>77</v>
      </c>
      <c r="AG6" t="s">
        <v>77</v>
      </c>
      <c r="AH6" t="s">
        <v>77</v>
      </c>
      <c r="AI6" t="s">
        <v>77</v>
      </c>
      <c r="AJ6" t="s">
        <v>77</v>
      </c>
      <c r="AK6" t="s">
        <v>77</v>
      </c>
      <c r="AL6" t="s">
        <v>77</v>
      </c>
      <c r="AM6" t="s">
        <v>77</v>
      </c>
      <c r="AN6" t="s">
        <v>77</v>
      </c>
      <c r="AO6" t="s">
        <v>77</v>
      </c>
      <c r="AP6" t="s">
        <v>77</v>
      </c>
      <c r="AQ6" t="s">
        <v>77</v>
      </c>
    </row>
    <row r="7" spans="1:43" x14ac:dyDescent="0.25">
      <c r="A7" s="2" t="e">
        <f ca="1">_xll.BDH(B$4,B$6,$B1,$B2,"Dir=V","Per=Y","Days=A","Dts=S","cols=2;rows=19")</f>
        <v>#NAME?</v>
      </c>
      <c r="B7">
        <v>0.28820000000000001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_xll.BDH(Y$4,Y$6,$B1,$B2,"Dir=V","Per=Y","Days=A","Dts=H")</f>
        <v>#NAME?</v>
      </c>
      <c r="Z7" t="e">
        <f ca="1">_xll.BDH(Z$4,Z$6,$B1,$B2,"Dir=V","Per=Y","Days=A","Dts=H")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0.37590000000000001</v>
      </c>
      <c r="C8">
        <v>0.96020000000000005</v>
      </c>
      <c r="D8">
        <v>1.0894999999999999</v>
      </c>
      <c r="F8">
        <v>1.7869000000000002</v>
      </c>
      <c r="G8">
        <v>0.67269999999999996</v>
      </c>
      <c r="H8">
        <v>0.62639999999999996</v>
      </c>
      <c r="J8">
        <v>0.26629999999999998</v>
      </c>
      <c r="K8">
        <v>0.58960000000000001</v>
      </c>
      <c r="M8">
        <v>1.3667</v>
      </c>
      <c r="O8">
        <v>0.25640000000000002</v>
      </c>
      <c r="P8">
        <v>0.98870000000000002</v>
      </c>
      <c r="Q8">
        <v>0.34510000000000002</v>
      </c>
      <c r="R8">
        <v>0.90600000000000003</v>
      </c>
      <c r="S8">
        <v>0.40560000000000002</v>
      </c>
      <c r="T8">
        <v>0.60060000000000002</v>
      </c>
      <c r="U8">
        <v>0.69340000000000002</v>
      </c>
      <c r="V8">
        <v>0.63790000000000002</v>
      </c>
      <c r="X8">
        <v>0.30470000000000003</v>
      </c>
      <c r="AA8">
        <v>0.77890000000000004</v>
      </c>
      <c r="AB8">
        <v>0.35630000000000001</v>
      </c>
      <c r="AD8">
        <v>1.2381</v>
      </c>
      <c r="AE8">
        <v>0.54669999999999996</v>
      </c>
      <c r="AF8">
        <v>0.33400000000000002</v>
      </c>
      <c r="AG8">
        <v>0.5897</v>
      </c>
      <c r="AH8">
        <v>1.4281999999999999</v>
      </c>
      <c r="AI8">
        <v>1.7941</v>
      </c>
      <c r="AK8">
        <v>1.0395000000000001</v>
      </c>
      <c r="AL8">
        <v>0.77280000000000004</v>
      </c>
      <c r="AM8">
        <v>0.61280000000000001</v>
      </c>
      <c r="AN8">
        <v>0.42020000000000002</v>
      </c>
      <c r="AO8">
        <v>0.32940000000000003</v>
      </c>
      <c r="AP8">
        <v>0.58720000000000006</v>
      </c>
      <c r="AQ8">
        <v>0.30130000000000001</v>
      </c>
    </row>
    <row r="9" spans="1:43" x14ac:dyDescent="0.25">
      <c r="A9" s="1">
        <v>37621</v>
      </c>
      <c r="B9">
        <v>0.2445</v>
      </c>
      <c r="C9">
        <v>0.99129999999999996</v>
      </c>
      <c r="D9">
        <v>1.0758000000000001</v>
      </c>
      <c r="F9">
        <v>1.6278999999999999</v>
      </c>
      <c r="G9">
        <v>0.63360000000000005</v>
      </c>
      <c r="H9">
        <v>0.61929999999999996</v>
      </c>
      <c r="J9">
        <v>0.24759999999999999</v>
      </c>
      <c r="K9">
        <v>0.91010000000000002</v>
      </c>
      <c r="M9">
        <v>1.6457000000000002</v>
      </c>
      <c r="O9">
        <v>0.2555</v>
      </c>
      <c r="P9">
        <v>0.88919999999999999</v>
      </c>
      <c r="Q9">
        <v>9.8799999999999999E-2</v>
      </c>
      <c r="R9">
        <v>1.2486999999999999</v>
      </c>
      <c r="S9">
        <v>0.35160000000000002</v>
      </c>
      <c r="T9">
        <v>0.53220000000000001</v>
      </c>
      <c r="U9">
        <v>0.77680000000000005</v>
      </c>
      <c r="V9">
        <v>0.6512</v>
      </c>
      <c r="X9">
        <v>0.29110000000000003</v>
      </c>
      <c r="AA9">
        <v>0.54869999999999997</v>
      </c>
      <c r="AB9">
        <v>0.33310000000000001</v>
      </c>
      <c r="AD9">
        <v>1.7518</v>
      </c>
      <c r="AE9">
        <v>0.80900000000000005</v>
      </c>
      <c r="AF9">
        <v>0.18579999999999999</v>
      </c>
      <c r="AG9">
        <v>0.70550000000000002</v>
      </c>
      <c r="AH9">
        <v>1.4636</v>
      </c>
      <c r="AI9">
        <v>1.4773000000000001</v>
      </c>
      <c r="AK9">
        <v>1.7431000000000001</v>
      </c>
      <c r="AL9">
        <v>0.85270000000000001</v>
      </c>
      <c r="AM9">
        <v>1.5443</v>
      </c>
      <c r="AN9">
        <v>0.50890000000000002</v>
      </c>
      <c r="AO9">
        <v>0.35089999999999999</v>
      </c>
      <c r="AP9">
        <v>0.56999999999999995</v>
      </c>
      <c r="AQ9">
        <v>0.28889999999999999</v>
      </c>
    </row>
    <row r="10" spans="1:43" x14ac:dyDescent="0.25">
      <c r="A10" s="1">
        <v>37986</v>
      </c>
      <c r="B10">
        <v>0.66390000000000005</v>
      </c>
      <c r="C10">
        <v>1.0077</v>
      </c>
      <c r="D10">
        <v>1.0032000000000001</v>
      </c>
      <c r="F10">
        <v>1.9552</v>
      </c>
      <c r="G10">
        <v>0.70889999999999997</v>
      </c>
      <c r="H10">
        <v>0.79120000000000001</v>
      </c>
      <c r="J10">
        <v>0.25590000000000002</v>
      </c>
      <c r="K10">
        <v>0.75560000000000005</v>
      </c>
      <c r="M10">
        <v>1.2034</v>
      </c>
      <c r="O10">
        <v>0.2863</v>
      </c>
      <c r="P10">
        <v>1.1411</v>
      </c>
      <c r="Q10">
        <v>0.44640000000000002</v>
      </c>
      <c r="R10">
        <v>1.7863</v>
      </c>
      <c r="S10">
        <v>0.34100000000000003</v>
      </c>
      <c r="T10">
        <v>0.55910000000000004</v>
      </c>
      <c r="U10">
        <v>0.80479999999999996</v>
      </c>
      <c r="V10">
        <v>0.72399999999999998</v>
      </c>
      <c r="X10">
        <v>0.39900000000000002</v>
      </c>
      <c r="AA10">
        <v>0.44450000000000001</v>
      </c>
      <c r="AB10">
        <v>0.39700000000000002</v>
      </c>
      <c r="AD10">
        <v>2.0945999999999998</v>
      </c>
      <c r="AE10">
        <v>0.79930000000000001</v>
      </c>
      <c r="AF10">
        <v>0.2843</v>
      </c>
      <c r="AG10">
        <v>0.77849999999999997</v>
      </c>
      <c r="AH10">
        <v>1.2625999999999999</v>
      </c>
      <c r="AI10">
        <v>1.6419999999999999</v>
      </c>
      <c r="AK10">
        <v>5.7206999999999999</v>
      </c>
      <c r="AL10">
        <v>0.87039999999999995</v>
      </c>
      <c r="AM10">
        <v>1.2541</v>
      </c>
      <c r="AN10">
        <v>0.69479999999999997</v>
      </c>
      <c r="AO10">
        <v>0.39119999999999999</v>
      </c>
      <c r="AP10">
        <v>0.4486</v>
      </c>
      <c r="AQ10">
        <v>0.36120000000000002</v>
      </c>
    </row>
    <row r="11" spans="1:43" x14ac:dyDescent="0.25">
      <c r="A11" s="1">
        <v>38352</v>
      </c>
      <c r="B11">
        <v>0.38719999999999999</v>
      </c>
      <c r="C11">
        <v>0.88370000000000004</v>
      </c>
      <c r="D11">
        <v>1.121</v>
      </c>
      <c r="F11">
        <v>2.1261999999999999</v>
      </c>
      <c r="G11">
        <v>0.96189999999999998</v>
      </c>
      <c r="H11">
        <v>0.71140000000000003</v>
      </c>
      <c r="J11">
        <v>0.3463</v>
      </c>
      <c r="K11">
        <v>1.0823</v>
      </c>
      <c r="M11">
        <v>1.1820999999999999</v>
      </c>
      <c r="O11">
        <v>0.2349</v>
      </c>
      <c r="P11">
        <v>1.1715</v>
      </c>
      <c r="Q11">
        <v>0.4521</v>
      </c>
      <c r="R11">
        <v>1.9727999999999999</v>
      </c>
      <c r="S11">
        <v>0.45090000000000002</v>
      </c>
      <c r="T11">
        <v>0.68740000000000001</v>
      </c>
      <c r="U11">
        <v>0.68569999999999998</v>
      </c>
      <c r="V11">
        <v>0.81130000000000002</v>
      </c>
      <c r="X11">
        <v>0.32369999999999999</v>
      </c>
      <c r="AA11">
        <v>0.35909999999999997</v>
      </c>
      <c r="AB11">
        <v>0.43090000000000001</v>
      </c>
      <c r="AD11">
        <v>2.0285000000000002</v>
      </c>
      <c r="AE11">
        <v>0.49419999999999997</v>
      </c>
      <c r="AF11">
        <v>0.32179999999999997</v>
      </c>
      <c r="AG11">
        <v>0.93479999999999996</v>
      </c>
      <c r="AH11">
        <v>1.0617000000000001</v>
      </c>
      <c r="AI11">
        <v>0.41470000000000001</v>
      </c>
      <c r="AK11">
        <v>7.3859000000000004</v>
      </c>
      <c r="AL11">
        <v>0.67859999999999998</v>
      </c>
      <c r="AM11">
        <v>1.0245</v>
      </c>
      <c r="AN11">
        <v>0.42380000000000001</v>
      </c>
      <c r="AO11">
        <v>0.40510000000000002</v>
      </c>
      <c r="AP11">
        <v>0.60599999999999998</v>
      </c>
      <c r="AQ11">
        <v>0.36470000000000002</v>
      </c>
    </row>
    <row r="12" spans="1:43" x14ac:dyDescent="0.25">
      <c r="A12" s="1">
        <v>38717</v>
      </c>
      <c r="B12">
        <v>0.52880000000000005</v>
      </c>
      <c r="C12">
        <v>1.4803999999999999</v>
      </c>
      <c r="D12">
        <v>0.96560000000000001</v>
      </c>
      <c r="F12">
        <v>1.5544</v>
      </c>
      <c r="G12">
        <v>0.96730000000000005</v>
      </c>
      <c r="H12">
        <v>0.96220000000000006</v>
      </c>
      <c r="J12">
        <v>0.22819999999999999</v>
      </c>
      <c r="K12">
        <v>0.98509999999999998</v>
      </c>
      <c r="M12">
        <v>1.1127</v>
      </c>
      <c r="O12">
        <v>0.27129999999999999</v>
      </c>
      <c r="P12">
        <v>0.97960000000000003</v>
      </c>
      <c r="Q12">
        <v>0.54749999999999999</v>
      </c>
      <c r="R12">
        <v>1.4755</v>
      </c>
      <c r="S12">
        <v>0.69899999999999995</v>
      </c>
      <c r="T12">
        <v>0.74729999999999996</v>
      </c>
      <c r="U12">
        <v>0.72589999999999999</v>
      </c>
      <c r="V12">
        <v>0.85019999999999996</v>
      </c>
      <c r="X12">
        <v>0.47470000000000001</v>
      </c>
      <c r="AA12">
        <v>0.36309999999999998</v>
      </c>
      <c r="AB12">
        <v>0.49990000000000001</v>
      </c>
      <c r="AD12">
        <v>1.5777000000000001</v>
      </c>
      <c r="AE12">
        <v>0.4496</v>
      </c>
      <c r="AF12">
        <v>0.37519999999999998</v>
      </c>
      <c r="AG12">
        <v>0.91339999999999999</v>
      </c>
      <c r="AH12">
        <v>0.57840000000000003</v>
      </c>
      <c r="AI12">
        <v>0.40660000000000002</v>
      </c>
      <c r="AK12">
        <v>2.2223999999999999</v>
      </c>
      <c r="AL12">
        <v>0.68779999999999997</v>
      </c>
      <c r="AM12">
        <v>1.0805</v>
      </c>
      <c r="AN12">
        <v>0.46450000000000002</v>
      </c>
      <c r="AO12">
        <v>0.33839999999999998</v>
      </c>
      <c r="AP12">
        <v>0.58609999999999995</v>
      </c>
      <c r="AQ12">
        <v>0.31709999999999999</v>
      </c>
    </row>
    <row r="13" spans="1:43" x14ac:dyDescent="0.25">
      <c r="A13" s="1">
        <v>39082</v>
      </c>
      <c r="B13">
        <v>0.54249999999999998</v>
      </c>
      <c r="C13">
        <v>0.80379999999999996</v>
      </c>
      <c r="D13">
        <v>1.04</v>
      </c>
      <c r="F13">
        <v>1.9710000000000001</v>
      </c>
      <c r="G13">
        <v>0.65180000000000005</v>
      </c>
      <c r="H13">
        <v>0.59189999999999998</v>
      </c>
      <c r="J13">
        <v>0.23580000000000001</v>
      </c>
      <c r="K13">
        <v>1.133</v>
      </c>
      <c r="M13">
        <v>1.0764</v>
      </c>
      <c r="O13">
        <v>0.25040000000000001</v>
      </c>
      <c r="P13">
        <v>0.68130000000000002</v>
      </c>
      <c r="Q13">
        <v>0.314</v>
      </c>
      <c r="R13">
        <v>1.3519000000000001</v>
      </c>
      <c r="S13">
        <v>0.66269999999999996</v>
      </c>
      <c r="T13">
        <v>0.85</v>
      </c>
      <c r="U13">
        <v>0.59319999999999995</v>
      </c>
      <c r="V13">
        <v>0.7681</v>
      </c>
      <c r="X13">
        <v>0.58320000000000005</v>
      </c>
      <c r="AA13">
        <v>0.3523</v>
      </c>
      <c r="AB13">
        <v>0.55369999999999997</v>
      </c>
      <c r="AD13">
        <v>1.4196</v>
      </c>
      <c r="AE13">
        <v>0.49390000000000001</v>
      </c>
      <c r="AF13">
        <v>0.40860000000000002</v>
      </c>
      <c r="AG13">
        <v>1.115</v>
      </c>
      <c r="AH13">
        <v>0.54849999999999999</v>
      </c>
      <c r="AI13">
        <v>0.6018</v>
      </c>
      <c r="AK13">
        <v>2.0316999999999998</v>
      </c>
      <c r="AL13">
        <v>0.45550000000000002</v>
      </c>
      <c r="AM13">
        <v>1.1232</v>
      </c>
      <c r="AN13">
        <v>0.52290000000000003</v>
      </c>
      <c r="AO13">
        <v>0.31190000000000001</v>
      </c>
      <c r="AP13">
        <v>0.49969999999999998</v>
      </c>
      <c r="AQ13">
        <v>0.34789999999999999</v>
      </c>
    </row>
    <row r="14" spans="1:43" x14ac:dyDescent="0.25">
      <c r="A14" s="1">
        <v>39447</v>
      </c>
      <c r="B14">
        <v>0.75880000000000003</v>
      </c>
      <c r="C14">
        <v>0.7036</v>
      </c>
      <c r="D14">
        <v>0.88759999999999994</v>
      </c>
      <c r="F14">
        <v>1.4636</v>
      </c>
      <c r="G14">
        <v>0.75139999999999996</v>
      </c>
      <c r="H14">
        <v>0.81940000000000002</v>
      </c>
      <c r="J14">
        <v>0.25740000000000002</v>
      </c>
      <c r="K14">
        <v>0.38</v>
      </c>
      <c r="M14">
        <v>0.99719999999999998</v>
      </c>
      <c r="O14">
        <v>0.56359999999999999</v>
      </c>
      <c r="P14">
        <v>0.58350000000000002</v>
      </c>
      <c r="Q14">
        <v>0.50609999999999999</v>
      </c>
      <c r="R14">
        <v>1.5973999999999999</v>
      </c>
      <c r="S14">
        <v>0.43640000000000001</v>
      </c>
      <c r="T14">
        <v>0.62209999999999999</v>
      </c>
      <c r="U14">
        <v>0.73980000000000001</v>
      </c>
      <c r="V14">
        <v>0.71940000000000004</v>
      </c>
      <c r="X14">
        <v>0.50119999999999998</v>
      </c>
      <c r="AA14">
        <v>0.37819999999999998</v>
      </c>
      <c r="AB14">
        <v>0.54400000000000004</v>
      </c>
      <c r="AD14">
        <v>1.2096</v>
      </c>
      <c r="AE14">
        <v>0.66139999999999999</v>
      </c>
      <c r="AF14">
        <v>0.39300000000000002</v>
      </c>
      <c r="AG14">
        <v>1.3498000000000001</v>
      </c>
      <c r="AH14">
        <v>0.51449999999999996</v>
      </c>
      <c r="AI14">
        <v>0.68410000000000004</v>
      </c>
      <c r="AK14">
        <v>1.5274999999999999</v>
      </c>
      <c r="AL14">
        <v>0.5706</v>
      </c>
      <c r="AM14">
        <v>0.68369999999999997</v>
      </c>
      <c r="AN14">
        <v>0.60099999999999998</v>
      </c>
      <c r="AO14">
        <v>0.31559999999999999</v>
      </c>
      <c r="AP14">
        <v>0.43269999999999997</v>
      </c>
      <c r="AQ14">
        <v>0.38419999999999999</v>
      </c>
    </row>
    <row r="15" spans="1:43" x14ac:dyDescent="0.25">
      <c r="A15" s="1">
        <v>39810</v>
      </c>
      <c r="B15">
        <v>0.69189999999999996</v>
      </c>
      <c r="C15">
        <v>0.55120000000000002</v>
      </c>
      <c r="D15">
        <v>0.90580000000000005</v>
      </c>
      <c r="F15">
        <v>1.4581999999999999</v>
      </c>
      <c r="G15">
        <v>0.6482</v>
      </c>
      <c r="H15">
        <v>0.62749999999999995</v>
      </c>
      <c r="J15">
        <v>0.73650000000000004</v>
      </c>
      <c r="K15">
        <v>0.52390000000000003</v>
      </c>
      <c r="M15">
        <v>0.76870000000000005</v>
      </c>
      <c r="O15">
        <v>0.34649999999999997</v>
      </c>
      <c r="P15">
        <v>0.56059999999999999</v>
      </c>
      <c r="Q15">
        <v>0.49959999999999999</v>
      </c>
      <c r="R15">
        <v>1.0502</v>
      </c>
      <c r="S15">
        <v>0.52800000000000002</v>
      </c>
      <c r="T15">
        <v>0.14829999999999999</v>
      </c>
      <c r="U15">
        <v>0.80969999999999998</v>
      </c>
      <c r="V15">
        <v>0.68289999999999995</v>
      </c>
      <c r="X15">
        <v>0.37680000000000002</v>
      </c>
      <c r="AA15">
        <v>0.30030000000000001</v>
      </c>
      <c r="AB15">
        <v>0.49180000000000001</v>
      </c>
      <c r="AD15">
        <v>0.79900000000000004</v>
      </c>
      <c r="AE15">
        <v>0.51200000000000001</v>
      </c>
      <c r="AF15">
        <v>0.43780000000000002</v>
      </c>
      <c r="AG15">
        <v>0.83660000000000001</v>
      </c>
      <c r="AH15">
        <v>0.44600000000000001</v>
      </c>
      <c r="AI15">
        <v>1.0197000000000001</v>
      </c>
      <c r="AK15">
        <v>0.78600000000000003</v>
      </c>
      <c r="AL15">
        <v>0.69389999999999996</v>
      </c>
      <c r="AM15">
        <v>0.81730000000000003</v>
      </c>
      <c r="AN15">
        <v>0.57350000000000001</v>
      </c>
      <c r="AO15">
        <v>0.43340000000000001</v>
      </c>
      <c r="AP15">
        <v>0.5262</v>
      </c>
      <c r="AQ15">
        <v>0.2757</v>
      </c>
    </row>
    <row r="16" spans="1:43" x14ac:dyDescent="0.25">
      <c r="A16" s="1">
        <v>40178</v>
      </c>
      <c r="B16">
        <v>0.83160000000000001</v>
      </c>
      <c r="C16">
        <v>0.84519999999999995</v>
      </c>
      <c r="D16">
        <v>0.88460000000000005</v>
      </c>
      <c r="F16">
        <v>1.3837999999999999</v>
      </c>
      <c r="G16">
        <v>0.82089999999999996</v>
      </c>
      <c r="H16">
        <v>0.98419999999999996</v>
      </c>
      <c r="J16">
        <v>0.81140000000000001</v>
      </c>
      <c r="K16">
        <v>0.44519999999999998</v>
      </c>
      <c r="M16">
        <v>1.0207999999999999</v>
      </c>
      <c r="O16">
        <v>0.79500000000000004</v>
      </c>
      <c r="P16">
        <v>0.62980000000000003</v>
      </c>
      <c r="Q16">
        <v>0.51349999999999996</v>
      </c>
      <c r="R16">
        <v>1.1620999999999999</v>
      </c>
      <c r="S16">
        <v>0.61919999999999997</v>
      </c>
      <c r="T16">
        <v>0.5655</v>
      </c>
      <c r="U16">
        <v>0.91700000000000004</v>
      </c>
      <c r="V16">
        <v>0.8407</v>
      </c>
      <c r="X16">
        <v>0.75070000000000003</v>
      </c>
      <c r="AA16">
        <v>0.35149999999999998</v>
      </c>
      <c r="AB16">
        <v>0.68110000000000004</v>
      </c>
      <c r="AD16">
        <v>1.1114999999999999</v>
      </c>
      <c r="AE16">
        <v>0.6714</v>
      </c>
      <c r="AF16">
        <v>0.36980000000000002</v>
      </c>
      <c r="AG16">
        <v>1.0005999999999999</v>
      </c>
      <c r="AH16">
        <v>0.60929999999999995</v>
      </c>
      <c r="AI16">
        <v>0.85950000000000004</v>
      </c>
      <c r="AK16">
        <v>1.4203999999999999</v>
      </c>
      <c r="AL16">
        <v>0.74199999999999999</v>
      </c>
      <c r="AM16">
        <v>1.0808</v>
      </c>
      <c r="AN16">
        <v>0.72430000000000005</v>
      </c>
      <c r="AO16">
        <v>0.5111</v>
      </c>
      <c r="AP16">
        <v>0.42799999999999999</v>
      </c>
      <c r="AQ16">
        <v>0.81920000000000004</v>
      </c>
    </row>
    <row r="17" spans="1:43" x14ac:dyDescent="0.25">
      <c r="A17" s="1">
        <v>40543</v>
      </c>
      <c r="B17">
        <v>0.77759999999999996</v>
      </c>
      <c r="C17">
        <v>0.81599999999999995</v>
      </c>
      <c r="D17">
        <v>0.93</v>
      </c>
      <c r="F17">
        <v>1.4304999999999999</v>
      </c>
      <c r="G17">
        <v>0.75</v>
      </c>
      <c r="H17">
        <v>0.87749999999999995</v>
      </c>
      <c r="J17">
        <v>0.77890000000000004</v>
      </c>
      <c r="K17">
        <v>0.53010000000000002</v>
      </c>
      <c r="M17">
        <v>0.97829999999999995</v>
      </c>
      <c r="O17">
        <v>0.73260000000000003</v>
      </c>
      <c r="P17">
        <v>0.5706</v>
      </c>
      <c r="Q17">
        <v>0.42470000000000002</v>
      </c>
      <c r="R17">
        <v>0.81820000000000004</v>
      </c>
      <c r="S17">
        <v>0.82150000000000001</v>
      </c>
      <c r="T17">
        <v>0.56799999999999995</v>
      </c>
      <c r="U17">
        <v>0.92530000000000001</v>
      </c>
      <c r="V17">
        <v>0.65649999999999997</v>
      </c>
      <c r="X17">
        <v>0.77980000000000005</v>
      </c>
      <c r="AA17">
        <v>0.40670000000000001</v>
      </c>
      <c r="AB17">
        <v>0.57730000000000004</v>
      </c>
      <c r="AD17">
        <v>1.1343000000000001</v>
      </c>
      <c r="AE17">
        <v>0.64349999999999996</v>
      </c>
      <c r="AF17">
        <v>0.45700000000000002</v>
      </c>
      <c r="AG17">
        <v>0.92410000000000003</v>
      </c>
      <c r="AH17">
        <v>0.61119999999999997</v>
      </c>
      <c r="AI17">
        <v>1.1051</v>
      </c>
      <c r="AK17">
        <v>1.2932999999999999</v>
      </c>
      <c r="AL17">
        <v>0.64449999999999996</v>
      </c>
      <c r="AM17">
        <v>0.99909999999999999</v>
      </c>
      <c r="AN17">
        <v>0.4652</v>
      </c>
      <c r="AO17">
        <v>0.36770000000000003</v>
      </c>
      <c r="AP17">
        <v>0.44629999999999997</v>
      </c>
      <c r="AQ17">
        <v>0.79610000000000003</v>
      </c>
    </row>
    <row r="18" spans="1:43" x14ac:dyDescent="0.25">
      <c r="A18" s="1">
        <v>40908</v>
      </c>
      <c r="B18">
        <v>0.68120000000000003</v>
      </c>
      <c r="C18">
        <v>0.71279999999999999</v>
      </c>
      <c r="D18">
        <v>0.89970000000000006</v>
      </c>
      <c r="F18">
        <v>1.653</v>
      </c>
      <c r="G18">
        <v>0.78610000000000002</v>
      </c>
      <c r="H18">
        <v>0.65949999999999998</v>
      </c>
      <c r="J18">
        <v>0.73770000000000002</v>
      </c>
      <c r="K18">
        <v>0.52310000000000001</v>
      </c>
      <c r="M18">
        <v>0.93479999999999996</v>
      </c>
      <c r="O18">
        <v>0.74929999999999997</v>
      </c>
      <c r="P18">
        <v>0.53759999999999997</v>
      </c>
      <c r="Q18">
        <v>0.45800000000000002</v>
      </c>
      <c r="R18">
        <v>0.73670000000000002</v>
      </c>
      <c r="S18">
        <v>0.6542</v>
      </c>
      <c r="T18">
        <v>0.5645</v>
      </c>
      <c r="U18">
        <v>0.86960000000000004</v>
      </c>
      <c r="V18">
        <v>0.65400000000000003</v>
      </c>
      <c r="X18">
        <v>0.83460000000000001</v>
      </c>
      <c r="AA18">
        <v>0.33989999999999998</v>
      </c>
      <c r="AB18">
        <v>0.45090000000000002</v>
      </c>
      <c r="AD18">
        <v>1.0411999999999999</v>
      </c>
      <c r="AE18">
        <v>0.65200000000000002</v>
      </c>
      <c r="AF18">
        <v>0.51070000000000004</v>
      </c>
      <c r="AG18">
        <v>0.79020000000000001</v>
      </c>
      <c r="AH18">
        <v>0.51849999999999996</v>
      </c>
      <c r="AI18">
        <v>0.8982</v>
      </c>
      <c r="AK18">
        <v>1.4565999999999999</v>
      </c>
      <c r="AL18">
        <v>0.63300000000000001</v>
      </c>
      <c r="AM18">
        <v>0.89249999999999996</v>
      </c>
      <c r="AN18">
        <v>0.48349999999999999</v>
      </c>
      <c r="AO18">
        <v>0.42530000000000001</v>
      </c>
      <c r="AP18">
        <v>0.45150000000000001</v>
      </c>
      <c r="AQ18">
        <v>0.67830000000000001</v>
      </c>
    </row>
    <row r="19" spans="1:43" x14ac:dyDescent="0.25">
      <c r="A19" s="1">
        <v>41274</v>
      </c>
      <c r="B19">
        <v>0.52769999999999995</v>
      </c>
      <c r="C19">
        <v>0.85829999999999995</v>
      </c>
      <c r="D19">
        <v>0.77459999999999996</v>
      </c>
      <c r="F19">
        <v>1.7101999999999999</v>
      </c>
      <c r="G19">
        <v>0.66830000000000001</v>
      </c>
      <c r="H19">
        <v>0.69679999999999997</v>
      </c>
      <c r="J19">
        <v>0.74660000000000004</v>
      </c>
      <c r="K19">
        <v>0.57509999999999994</v>
      </c>
      <c r="M19">
        <v>1.0218</v>
      </c>
      <c r="O19">
        <v>0.78779999999999994</v>
      </c>
      <c r="P19">
        <v>0.47849999999999998</v>
      </c>
      <c r="Q19">
        <v>0.48599999999999999</v>
      </c>
      <c r="R19">
        <v>0.91890000000000005</v>
      </c>
      <c r="S19">
        <v>0.8276</v>
      </c>
      <c r="T19">
        <v>0.86719999999999997</v>
      </c>
      <c r="U19">
        <v>0.84130000000000005</v>
      </c>
      <c r="V19">
        <v>0.8921</v>
      </c>
      <c r="X19">
        <v>0.81369999999999998</v>
      </c>
      <c r="AA19">
        <v>0.43880000000000002</v>
      </c>
      <c r="AB19">
        <v>0.45960000000000001</v>
      </c>
      <c r="AD19">
        <v>1.1349</v>
      </c>
      <c r="AE19">
        <v>0.79</v>
      </c>
      <c r="AF19">
        <v>0.52559999999999996</v>
      </c>
      <c r="AG19">
        <v>0.82050000000000001</v>
      </c>
      <c r="AH19">
        <v>0.59450000000000003</v>
      </c>
      <c r="AI19">
        <v>1.0032000000000001</v>
      </c>
      <c r="AK19">
        <v>0.98440000000000005</v>
      </c>
      <c r="AL19">
        <v>0.65959999999999996</v>
      </c>
      <c r="AM19">
        <v>1.0210999999999999</v>
      </c>
      <c r="AN19">
        <v>0.65180000000000005</v>
      </c>
      <c r="AO19">
        <v>0.34710000000000002</v>
      </c>
      <c r="AP19">
        <v>0.41339999999999999</v>
      </c>
      <c r="AQ19">
        <v>0.69110000000000005</v>
      </c>
    </row>
    <row r="20" spans="1:43" x14ac:dyDescent="0.25">
      <c r="A20" s="1">
        <v>41639</v>
      </c>
      <c r="B20">
        <v>1.0514000000000001</v>
      </c>
      <c r="C20">
        <v>0.75380000000000003</v>
      </c>
      <c r="D20">
        <v>0.73629999999999995</v>
      </c>
      <c r="F20">
        <v>1.4430000000000001</v>
      </c>
      <c r="G20">
        <v>0.84219999999999995</v>
      </c>
      <c r="H20">
        <v>0.6583</v>
      </c>
      <c r="J20">
        <v>0.72709999999999997</v>
      </c>
      <c r="K20">
        <v>0.53169999999999995</v>
      </c>
      <c r="M20">
        <v>1.1326000000000001</v>
      </c>
      <c r="O20">
        <v>0.82709999999999995</v>
      </c>
      <c r="P20">
        <v>0.42930000000000001</v>
      </c>
      <c r="Q20">
        <v>0.78490000000000004</v>
      </c>
      <c r="R20">
        <v>0.92149999999999999</v>
      </c>
      <c r="S20">
        <v>0.69679999999999997</v>
      </c>
      <c r="T20">
        <v>0.84499999999999997</v>
      </c>
      <c r="U20">
        <v>0.84850000000000003</v>
      </c>
      <c r="V20">
        <v>0.73550000000000004</v>
      </c>
      <c r="X20">
        <v>0.58340000000000003</v>
      </c>
      <c r="AA20">
        <v>0.45319999999999999</v>
      </c>
      <c r="AB20">
        <v>0.47860000000000003</v>
      </c>
      <c r="AD20">
        <v>0.84599999999999997</v>
      </c>
      <c r="AE20">
        <v>0.90080000000000005</v>
      </c>
      <c r="AF20">
        <v>0.47339999999999999</v>
      </c>
      <c r="AG20">
        <v>0.8135</v>
      </c>
      <c r="AH20">
        <v>0.50660000000000005</v>
      </c>
      <c r="AI20">
        <v>1.0873999999999999</v>
      </c>
      <c r="AK20">
        <v>1.0619000000000001</v>
      </c>
      <c r="AL20">
        <v>0.6411</v>
      </c>
      <c r="AM20">
        <v>1.0335000000000001</v>
      </c>
      <c r="AN20">
        <v>0.68269999999999997</v>
      </c>
      <c r="AO20">
        <v>0.32229999999999998</v>
      </c>
      <c r="AP20">
        <v>0.35049999999999998</v>
      </c>
      <c r="AQ20">
        <v>0.68440000000000001</v>
      </c>
    </row>
    <row r="21" spans="1:43" x14ac:dyDescent="0.25">
      <c r="A21" s="1">
        <v>42001</v>
      </c>
      <c r="B21">
        <v>0.51880000000000004</v>
      </c>
      <c r="C21">
        <v>0.85950000000000004</v>
      </c>
      <c r="D21">
        <v>0.70809999999999995</v>
      </c>
      <c r="F21">
        <v>1.3855999999999999</v>
      </c>
      <c r="G21">
        <v>0.76270000000000004</v>
      </c>
      <c r="H21">
        <v>0.70630000000000004</v>
      </c>
      <c r="J21">
        <v>0.65690000000000004</v>
      </c>
      <c r="K21">
        <v>0.47970000000000002</v>
      </c>
      <c r="M21">
        <v>1.4073</v>
      </c>
      <c r="O21">
        <v>0.77739999999999998</v>
      </c>
      <c r="P21">
        <v>0.47299999999999998</v>
      </c>
      <c r="Q21">
        <v>0.69540000000000002</v>
      </c>
      <c r="R21">
        <v>0.62780000000000002</v>
      </c>
      <c r="S21">
        <v>0.63290000000000002</v>
      </c>
      <c r="T21">
        <v>0.76049999999999995</v>
      </c>
      <c r="U21">
        <v>0.92479999999999996</v>
      </c>
      <c r="V21">
        <v>0.79120000000000001</v>
      </c>
      <c r="X21">
        <v>0.56440000000000001</v>
      </c>
      <c r="AA21">
        <v>0.38100000000000001</v>
      </c>
      <c r="AB21">
        <v>0.54359999999999997</v>
      </c>
      <c r="AD21">
        <v>1.5327999999999999</v>
      </c>
      <c r="AE21">
        <v>0.56279999999999997</v>
      </c>
      <c r="AF21">
        <v>0.58030000000000004</v>
      </c>
      <c r="AG21">
        <v>0.74619999999999997</v>
      </c>
      <c r="AH21">
        <v>0.47520000000000001</v>
      </c>
      <c r="AI21">
        <v>1.1126</v>
      </c>
      <c r="AK21">
        <v>0.90910000000000002</v>
      </c>
      <c r="AL21">
        <v>0.68540000000000001</v>
      </c>
      <c r="AM21">
        <v>0.7732</v>
      </c>
      <c r="AN21">
        <v>0.60029999999999994</v>
      </c>
      <c r="AO21">
        <v>0.27250000000000002</v>
      </c>
      <c r="AP21">
        <v>1.2663</v>
      </c>
      <c r="AQ21">
        <v>0.65680000000000005</v>
      </c>
    </row>
    <row r="22" spans="1:43" x14ac:dyDescent="0.25">
      <c r="A22" s="1">
        <v>42372</v>
      </c>
      <c r="B22">
        <v>0.56340000000000001</v>
      </c>
      <c r="C22">
        <v>0.66720000000000002</v>
      </c>
      <c r="D22">
        <v>0.66110000000000002</v>
      </c>
      <c r="F22">
        <v>1.446</v>
      </c>
      <c r="G22">
        <v>0.82730000000000004</v>
      </c>
      <c r="H22">
        <v>0.7117</v>
      </c>
      <c r="J22">
        <v>0.66600000000000004</v>
      </c>
      <c r="K22">
        <v>0.57199999999999995</v>
      </c>
      <c r="M22">
        <v>0.91520000000000001</v>
      </c>
      <c r="O22">
        <v>0.8206</v>
      </c>
      <c r="P22">
        <v>0.41539999999999999</v>
      </c>
      <c r="Q22">
        <v>0.56459999999999999</v>
      </c>
      <c r="R22">
        <v>0.63370000000000004</v>
      </c>
      <c r="S22">
        <v>0.57330000000000003</v>
      </c>
      <c r="T22">
        <v>0.6986</v>
      </c>
      <c r="U22">
        <v>0.92749999999999999</v>
      </c>
      <c r="V22">
        <v>0.80840000000000001</v>
      </c>
      <c r="X22">
        <v>0.49430000000000002</v>
      </c>
      <c r="AA22">
        <v>0.4637</v>
      </c>
      <c r="AB22">
        <v>0.51190000000000002</v>
      </c>
      <c r="AD22">
        <v>2.1583000000000001</v>
      </c>
      <c r="AE22">
        <v>0.62749999999999995</v>
      </c>
      <c r="AF22">
        <v>0.4914</v>
      </c>
      <c r="AG22">
        <v>0.64610000000000001</v>
      </c>
      <c r="AH22">
        <v>0.43230000000000002</v>
      </c>
      <c r="AI22">
        <v>0.92920000000000003</v>
      </c>
      <c r="AK22">
        <v>1.1225000000000001</v>
      </c>
      <c r="AL22">
        <v>0.68310000000000004</v>
      </c>
      <c r="AM22">
        <v>0.89280000000000004</v>
      </c>
      <c r="AN22">
        <v>0.36849999999999999</v>
      </c>
      <c r="AO22">
        <v>0.28199999999999997</v>
      </c>
      <c r="AP22">
        <v>1.3016000000000001</v>
      </c>
      <c r="AQ22">
        <v>0.63239999999999996</v>
      </c>
    </row>
    <row r="23" spans="1:43" x14ac:dyDescent="0.25">
      <c r="A23" s="1">
        <v>42736</v>
      </c>
      <c r="B23">
        <v>0.50839999999999996</v>
      </c>
      <c r="C23">
        <v>0.60250000000000004</v>
      </c>
      <c r="D23">
        <v>0.69979999999999998</v>
      </c>
      <c r="F23">
        <v>1.5864</v>
      </c>
      <c r="G23">
        <v>0.83979999999999999</v>
      </c>
      <c r="H23">
        <v>0.99690000000000001</v>
      </c>
      <c r="J23">
        <v>0.70599999999999996</v>
      </c>
      <c r="K23">
        <v>1.7838000000000001</v>
      </c>
      <c r="M23">
        <v>0.99390000000000001</v>
      </c>
      <c r="O23">
        <v>0.84030000000000005</v>
      </c>
      <c r="P23">
        <v>0.434</v>
      </c>
      <c r="Q23">
        <v>0.66549999999999998</v>
      </c>
      <c r="R23">
        <v>0.53310000000000002</v>
      </c>
      <c r="S23">
        <v>0.59250000000000003</v>
      </c>
      <c r="T23">
        <v>0.85140000000000005</v>
      </c>
      <c r="U23">
        <v>0.89629999999999999</v>
      </c>
      <c r="V23">
        <v>0.81159999999999999</v>
      </c>
      <c r="X23">
        <v>0.52780000000000005</v>
      </c>
      <c r="AA23">
        <v>0.48520000000000002</v>
      </c>
      <c r="AB23">
        <v>0.51549999999999996</v>
      </c>
      <c r="AD23">
        <v>1.3165</v>
      </c>
      <c r="AE23">
        <v>0.62309999999999999</v>
      </c>
      <c r="AF23">
        <v>0.51919999999999999</v>
      </c>
      <c r="AG23">
        <v>0.74109999999999998</v>
      </c>
      <c r="AH23">
        <v>0.40820000000000001</v>
      </c>
      <c r="AI23">
        <v>0.99919999999999998</v>
      </c>
      <c r="AK23">
        <v>1.0911</v>
      </c>
      <c r="AL23">
        <v>0.59730000000000005</v>
      </c>
      <c r="AM23">
        <v>0.87160000000000004</v>
      </c>
      <c r="AN23">
        <v>0.40539999999999998</v>
      </c>
      <c r="AO23">
        <v>0.34510000000000002</v>
      </c>
      <c r="AP23">
        <v>1.0430999999999999</v>
      </c>
      <c r="AQ23">
        <v>0.60940000000000005</v>
      </c>
    </row>
    <row r="24" spans="1:43" x14ac:dyDescent="0.25">
      <c r="A24" s="1">
        <v>43100</v>
      </c>
      <c r="B24">
        <v>0.55659999999999998</v>
      </c>
      <c r="C24">
        <v>0.65029999999999999</v>
      </c>
      <c r="D24">
        <v>0.63770000000000004</v>
      </c>
      <c r="F24">
        <v>1.605</v>
      </c>
      <c r="G24">
        <v>1.1658999999999999</v>
      </c>
      <c r="H24">
        <v>1.4111</v>
      </c>
      <c r="J24">
        <v>0.72160000000000002</v>
      </c>
      <c r="K24">
        <v>0.65910000000000002</v>
      </c>
      <c r="M24">
        <v>0.86439999999999995</v>
      </c>
      <c r="O24">
        <v>0.85489999999999999</v>
      </c>
      <c r="P24">
        <v>0.44590000000000002</v>
      </c>
      <c r="Q24">
        <v>0.5806</v>
      </c>
      <c r="R24">
        <v>1.0047999999999999</v>
      </c>
      <c r="S24">
        <v>0.64659999999999995</v>
      </c>
      <c r="T24">
        <v>0.96020000000000005</v>
      </c>
      <c r="U24">
        <v>1.0298</v>
      </c>
      <c r="V24">
        <v>0.74039999999999995</v>
      </c>
      <c r="X24">
        <v>0.57720000000000005</v>
      </c>
      <c r="AA24">
        <v>0.63490000000000002</v>
      </c>
      <c r="AB24">
        <v>0.43190000000000001</v>
      </c>
      <c r="AD24">
        <v>1.2133</v>
      </c>
      <c r="AE24">
        <v>0.76239999999999997</v>
      </c>
      <c r="AF24">
        <v>0.58320000000000005</v>
      </c>
      <c r="AG24">
        <v>0.8115</v>
      </c>
      <c r="AH24">
        <v>0.64280000000000004</v>
      </c>
      <c r="AI24">
        <v>1.1387</v>
      </c>
      <c r="AK24">
        <v>1.0588</v>
      </c>
      <c r="AL24">
        <v>0.6573</v>
      </c>
      <c r="AM24">
        <v>0.88849999999999996</v>
      </c>
      <c r="AN24">
        <v>0.51519999999999999</v>
      </c>
      <c r="AO24">
        <v>0.311</v>
      </c>
      <c r="AP24">
        <v>0.73819999999999997</v>
      </c>
      <c r="AQ24">
        <v>0.68620000000000003</v>
      </c>
    </row>
    <row r="25" spans="1:43" x14ac:dyDescent="0.25">
      <c r="A25" s="1">
        <v>43464</v>
      </c>
      <c r="B25">
        <v>0.45140000000000002</v>
      </c>
      <c r="C25">
        <v>0.78669999999999995</v>
      </c>
      <c r="D25">
        <v>0.56889999999999996</v>
      </c>
      <c r="F25">
        <v>1.6202000000000001</v>
      </c>
      <c r="G25">
        <v>0.57050000000000001</v>
      </c>
      <c r="H25">
        <v>0.73780000000000001</v>
      </c>
      <c r="J25">
        <v>0.82479999999999998</v>
      </c>
      <c r="K25">
        <v>0.77549999999999997</v>
      </c>
      <c r="M25">
        <v>0.9627</v>
      </c>
      <c r="O25">
        <v>0.86870000000000003</v>
      </c>
      <c r="P25">
        <v>0.49209999999999998</v>
      </c>
      <c r="Q25">
        <v>0.5615</v>
      </c>
      <c r="R25">
        <v>0.59670000000000001</v>
      </c>
      <c r="S25">
        <v>0.62270000000000003</v>
      </c>
      <c r="T25">
        <v>0.95660000000000001</v>
      </c>
      <c r="U25">
        <v>0.78459999999999996</v>
      </c>
      <c r="V25">
        <v>0.69669999999999999</v>
      </c>
      <c r="X25">
        <v>0.5877</v>
      </c>
      <c r="AA25">
        <v>0.48780000000000001</v>
      </c>
      <c r="AB25">
        <v>0.46529999999999999</v>
      </c>
      <c r="AD25">
        <v>0.8488</v>
      </c>
      <c r="AE25">
        <v>0.79100000000000004</v>
      </c>
      <c r="AF25">
        <v>0.55289999999999995</v>
      </c>
      <c r="AG25">
        <v>0.74980000000000002</v>
      </c>
      <c r="AH25">
        <v>0.37380000000000002</v>
      </c>
      <c r="AI25">
        <v>0.82779999999999998</v>
      </c>
      <c r="AK25">
        <v>1.4557</v>
      </c>
      <c r="AM25">
        <v>0.81110000000000004</v>
      </c>
      <c r="AN25">
        <v>0.51439999999999997</v>
      </c>
      <c r="AO25">
        <v>0.4178</v>
      </c>
      <c r="AP25">
        <v>0.92730000000000001</v>
      </c>
      <c r="AQ25">
        <v>0.76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A17" sqref="A17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0.28820000000000001</v>
      </c>
      <c r="C2">
        <v>0.90439999999999998</v>
      </c>
      <c r="D2">
        <v>1.0159</v>
      </c>
      <c r="E2" t="s">
        <v>47</v>
      </c>
      <c r="F2">
        <v>2.8791000000000002</v>
      </c>
      <c r="G2">
        <v>0.44800000000000001</v>
      </c>
      <c r="H2">
        <v>0.69359999999999999</v>
      </c>
      <c r="I2" t="s">
        <v>47</v>
      </c>
      <c r="J2">
        <v>0.2571</v>
      </c>
      <c r="K2">
        <v>0.59189999999999998</v>
      </c>
      <c r="L2" t="s">
        <v>47</v>
      </c>
      <c r="M2">
        <v>1.0268999999999999</v>
      </c>
      <c r="N2" t="s">
        <v>47</v>
      </c>
      <c r="O2">
        <v>0.24829999999999999</v>
      </c>
      <c r="P2">
        <v>0.95850000000000002</v>
      </c>
      <c r="Q2">
        <v>0.34460000000000002</v>
      </c>
      <c r="R2">
        <v>0.68710000000000004</v>
      </c>
      <c r="S2">
        <v>0.2606</v>
      </c>
      <c r="T2">
        <v>0.57050000000000001</v>
      </c>
      <c r="U2">
        <v>0.77729999999999999</v>
      </c>
      <c r="V2">
        <v>0.61209999999999998</v>
      </c>
      <c r="W2" t="s">
        <v>47</v>
      </c>
      <c r="X2">
        <v>0.15140000000000001</v>
      </c>
      <c r="Y2" t="s">
        <v>47</v>
      </c>
      <c r="Z2" t="s">
        <v>47</v>
      </c>
      <c r="AA2">
        <v>0.78380000000000005</v>
      </c>
      <c r="AB2">
        <v>0.38269999999999998</v>
      </c>
      <c r="AC2" t="s">
        <v>47</v>
      </c>
      <c r="AD2">
        <v>1.1376999999999999</v>
      </c>
      <c r="AE2">
        <v>0.50670000000000004</v>
      </c>
      <c r="AF2">
        <v>0.1883</v>
      </c>
      <c r="AG2">
        <v>0.62109999999999999</v>
      </c>
      <c r="AH2">
        <v>1.0813999999999999</v>
      </c>
      <c r="AI2">
        <v>1.6857</v>
      </c>
      <c r="AJ2" t="s">
        <v>47</v>
      </c>
      <c r="AK2">
        <v>1.3008</v>
      </c>
      <c r="AL2">
        <v>0.55489999999999995</v>
      </c>
      <c r="AM2">
        <v>0.69920000000000004</v>
      </c>
      <c r="AN2">
        <v>0.51429999999999998</v>
      </c>
      <c r="AO2">
        <v>0.30790000000000001</v>
      </c>
      <c r="AP2">
        <v>0.72650000000000003</v>
      </c>
      <c r="AQ2">
        <v>0.28220000000000001</v>
      </c>
    </row>
    <row r="3" spans="1:43" x14ac:dyDescent="0.25">
      <c r="A3" s="1">
        <v>37256</v>
      </c>
      <c r="B3">
        <v>0.37590000000000001</v>
      </c>
      <c r="C3">
        <v>0.96020000000000005</v>
      </c>
      <c r="D3">
        <v>1.0894999999999999</v>
      </c>
      <c r="F3">
        <v>1.7869000000000002</v>
      </c>
      <c r="G3">
        <v>0.67269999999999996</v>
      </c>
      <c r="H3">
        <v>0.62639999999999996</v>
      </c>
      <c r="J3">
        <v>0.26629999999999998</v>
      </c>
      <c r="K3">
        <v>0.58960000000000001</v>
      </c>
      <c r="M3">
        <v>1.3667</v>
      </c>
      <c r="O3">
        <v>0.25640000000000002</v>
      </c>
      <c r="P3">
        <v>0.98870000000000002</v>
      </c>
      <c r="Q3">
        <v>0.34510000000000002</v>
      </c>
      <c r="R3">
        <v>0.90600000000000003</v>
      </c>
      <c r="S3">
        <v>0.40560000000000002</v>
      </c>
      <c r="T3">
        <v>0.60060000000000002</v>
      </c>
      <c r="U3">
        <v>0.69340000000000002</v>
      </c>
      <c r="V3">
        <v>0.63790000000000002</v>
      </c>
      <c r="X3">
        <v>0.30470000000000003</v>
      </c>
      <c r="AA3">
        <v>0.77890000000000004</v>
      </c>
      <c r="AB3">
        <v>0.35630000000000001</v>
      </c>
      <c r="AD3">
        <v>1.2381</v>
      </c>
      <c r="AE3">
        <v>0.54669999999999996</v>
      </c>
      <c r="AF3">
        <v>0.33400000000000002</v>
      </c>
      <c r="AG3">
        <v>0.5897</v>
      </c>
      <c r="AH3">
        <v>1.4281999999999999</v>
      </c>
      <c r="AI3">
        <v>1.7941</v>
      </c>
      <c r="AK3">
        <v>1.0395000000000001</v>
      </c>
      <c r="AL3">
        <v>0.77280000000000004</v>
      </c>
      <c r="AM3">
        <v>0.61280000000000001</v>
      </c>
      <c r="AN3">
        <v>0.42020000000000002</v>
      </c>
      <c r="AO3">
        <v>0.32940000000000003</v>
      </c>
      <c r="AP3">
        <v>0.58720000000000006</v>
      </c>
      <c r="AQ3">
        <v>0.30130000000000001</v>
      </c>
    </row>
    <row r="4" spans="1:43" x14ac:dyDescent="0.25">
      <c r="A4" s="1">
        <v>37621</v>
      </c>
      <c r="B4">
        <v>0.2445</v>
      </c>
      <c r="C4">
        <v>0.99129999999999996</v>
      </c>
      <c r="D4">
        <v>1.0758000000000001</v>
      </c>
      <c r="F4">
        <v>1.6278999999999999</v>
      </c>
      <c r="G4">
        <v>0.63360000000000005</v>
      </c>
      <c r="H4">
        <v>0.61929999999999996</v>
      </c>
      <c r="J4">
        <v>0.24759999999999999</v>
      </c>
      <c r="K4">
        <v>0.91010000000000002</v>
      </c>
      <c r="M4">
        <v>1.6457000000000002</v>
      </c>
      <c r="O4">
        <v>0.2555</v>
      </c>
      <c r="P4">
        <v>0.88919999999999999</v>
      </c>
      <c r="Q4">
        <v>9.8799999999999999E-2</v>
      </c>
      <c r="R4">
        <v>1.2486999999999999</v>
      </c>
      <c r="S4">
        <v>0.35160000000000002</v>
      </c>
      <c r="T4">
        <v>0.53220000000000001</v>
      </c>
      <c r="U4">
        <v>0.77680000000000005</v>
      </c>
      <c r="V4">
        <v>0.6512</v>
      </c>
      <c r="X4">
        <v>0.29110000000000003</v>
      </c>
      <c r="AA4">
        <v>0.54869999999999997</v>
      </c>
      <c r="AB4">
        <v>0.33310000000000001</v>
      </c>
      <c r="AD4">
        <v>1.7518</v>
      </c>
      <c r="AE4">
        <v>0.80900000000000005</v>
      </c>
      <c r="AF4">
        <v>0.18579999999999999</v>
      </c>
      <c r="AG4">
        <v>0.70550000000000002</v>
      </c>
      <c r="AH4">
        <v>1.4636</v>
      </c>
      <c r="AI4">
        <v>1.4773000000000001</v>
      </c>
      <c r="AK4">
        <v>1.7431000000000001</v>
      </c>
      <c r="AL4">
        <v>0.85270000000000001</v>
      </c>
      <c r="AM4">
        <v>1.5443</v>
      </c>
      <c r="AN4">
        <v>0.50890000000000002</v>
      </c>
      <c r="AO4">
        <v>0.35089999999999999</v>
      </c>
      <c r="AP4">
        <v>0.56999999999999995</v>
      </c>
      <c r="AQ4">
        <v>0.28889999999999999</v>
      </c>
    </row>
    <row r="5" spans="1:43" x14ac:dyDescent="0.25">
      <c r="A5" s="1">
        <v>37986</v>
      </c>
      <c r="B5">
        <v>0.66390000000000005</v>
      </c>
      <c r="C5">
        <v>1.0077</v>
      </c>
      <c r="D5">
        <v>1.0032000000000001</v>
      </c>
      <c r="F5">
        <v>1.9552</v>
      </c>
      <c r="G5">
        <v>0.70889999999999997</v>
      </c>
      <c r="H5">
        <v>0.79120000000000001</v>
      </c>
      <c r="J5">
        <v>0.25590000000000002</v>
      </c>
      <c r="K5">
        <v>0.75560000000000005</v>
      </c>
      <c r="M5">
        <v>1.2034</v>
      </c>
      <c r="O5">
        <v>0.2863</v>
      </c>
      <c r="P5">
        <v>1.1411</v>
      </c>
      <c r="Q5">
        <v>0.44640000000000002</v>
      </c>
      <c r="R5">
        <v>1.7863</v>
      </c>
      <c r="S5">
        <v>0.34100000000000003</v>
      </c>
      <c r="T5">
        <v>0.55910000000000004</v>
      </c>
      <c r="U5">
        <v>0.80479999999999996</v>
      </c>
      <c r="V5">
        <v>0.72399999999999998</v>
      </c>
      <c r="X5">
        <v>0.39900000000000002</v>
      </c>
      <c r="AA5">
        <v>0.44450000000000001</v>
      </c>
      <c r="AB5">
        <v>0.39700000000000002</v>
      </c>
      <c r="AD5">
        <v>2.0945999999999998</v>
      </c>
      <c r="AE5">
        <v>0.79930000000000001</v>
      </c>
      <c r="AF5">
        <v>0.2843</v>
      </c>
      <c r="AG5">
        <v>0.77849999999999997</v>
      </c>
      <c r="AH5">
        <v>1.2625999999999999</v>
      </c>
      <c r="AI5">
        <v>1.6419999999999999</v>
      </c>
      <c r="AK5">
        <v>5.7206999999999999</v>
      </c>
      <c r="AL5">
        <v>0.87039999999999995</v>
      </c>
      <c r="AM5">
        <v>1.2541</v>
      </c>
      <c r="AN5">
        <v>0.69479999999999997</v>
      </c>
      <c r="AO5">
        <v>0.39119999999999999</v>
      </c>
      <c r="AP5">
        <v>0.4486</v>
      </c>
      <c r="AQ5">
        <v>0.36120000000000002</v>
      </c>
    </row>
    <row r="6" spans="1:43" x14ac:dyDescent="0.25">
      <c r="A6" s="1">
        <v>38352</v>
      </c>
      <c r="B6">
        <v>0.38719999999999999</v>
      </c>
      <c r="C6">
        <v>0.88370000000000004</v>
      </c>
      <c r="D6">
        <v>1.121</v>
      </c>
      <c r="F6">
        <v>2.1261999999999999</v>
      </c>
      <c r="G6">
        <v>0.96189999999999998</v>
      </c>
      <c r="H6">
        <v>0.71140000000000003</v>
      </c>
      <c r="J6">
        <v>0.3463</v>
      </c>
      <c r="K6">
        <v>1.0823</v>
      </c>
      <c r="M6">
        <v>1.1820999999999999</v>
      </c>
      <c r="O6">
        <v>0.2349</v>
      </c>
      <c r="P6">
        <v>1.1715</v>
      </c>
      <c r="Q6">
        <v>0.4521</v>
      </c>
      <c r="R6">
        <v>1.9727999999999999</v>
      </c>
      <c r="S6">
        <v>0.45090000000000002</v>
      </c>
      <c r="T6">
        <v>0.68740000000000001</v>
      </c>
      <c r="U6">
        <v>0.68569999999999998</v>
      </c>
      <c r="V6">
        <v>0.81130000000000002</v>
      </c>
      <c r="X6">
        <v>0.32369999999999999</v>
      </c>
      <c r="AA6">
        <v>0.35909999999999997</v>
      </c>
      <c r="AB6">
        <v>0.43090000000000001</v>
      </c>
      <c r="AD6">
        <v>2.0285000000000002</v>
      </c>
      <c r="AE6">
        <v>0.49419999999999997</v>
      </c>
      <c r="AF6">
        <v>0.32179999999999997</v>
      </c>
      <c r="AG6">
        <v>0.93479999999999996</v>
      </c>
      <c r="AH6">
        <v>1.0617000000000001</v>
      </c>
      <c r="AI6">
        <v>0.41470000000000001</v>
      </c>
      <c r="AK6">
        <v>7.3859000000000004</v>
      </c>
      <c r="AL6">
        <v>0.67859999999999998</v>
      </c>
      <c r="AM6">
        <v>1.0245</v>
      </c>
      <c r="AN6">
        <v>0.42380000000000001</v>
      </c>
      <c r="AO6">
        <v>0.40510000000000002</v>
      </c>
      <c r="AP6">
        <v>0.60599999999999998</v>
      </c>
      <c r="AQ6">
        <v>0.36470000000000002</v>
      </c>
    </row>
    <row r="7" spans="1:43" x14ac:dyDescent="0.25">
      <c r="A7" s="1">
        <v>38717</v>
      </c>
      <c r="B7">
        <v>0.52880000000000005</v>
      </c>
      <c r="C7">
        <v>1.4803999999999999</v>
      </c>
      <c r="D7">
        <v>0.96560000000000001</v>
      </c>
      <c r="F7">
        <v>1.5544</v>
      </c>
      <c r="G7">
        <v>0.96730000000000005</v>
      </c>
      <c r="H7">
        <v>0.96220000000000006</v>
      </c>
      <c r="J7">
        <v>0.22819999999999999</v>
      </c>
      <c r="K7">
        <v>0.98509999999999998</v>
      </c>
      <c r="M7">
        <v>1.1127</v>
      </c>
      <c r="O7">
        <v>0.27129999999999999</v>
      </c>
      <c r="P7">
        <v>0.97960000000000003</v>
      </c>
      <c r="Q7">
        <v>0.54749999999999999</v>
      </c>
      <c r="R7">
        <v>1.4755</v>
      </c>
      <c r="S7">
        <v>0.69899999999999995</v>
      </c>
      <c r="T7">
        <v>0.74729999999999996</v>
      </c>
      <c r="U7">
        <v>0.72589999999999999</v>
      </c>
      <c r="V7">
        <v>0.85019999999999996</v>
      </c>
      <c r="X7">
        <v>0.47470000000000001</v>
      </c>
      <c r="AA7">
        <v>0.36309999999999998</v>
      </c>
      <c r="AB7">
        <v>0.49990000000000001</v>
      </c>
      <c r="AD7">
        <v>1.5777000000000001</v>
      </c>
      <c r="AE7">
        <v>0.4496</v>
      </c>
      <c r="AF7">
        <v>0.37519999999999998</v>
      </c>
      <c r="AG7">
        <v>0.91339999999999999</v>
      </c>
      <c r="AH7">
        <v>0.57840000000000003</v>
      </c>
      <c r="AI7">
        <v>0.40660000000000002</v>
      </c>
      <c r="AK7">
        <v>2.2223999999999999</v>
      </c>
      <c r="AL7">
        <v>0.68779999999999997</v>
      </c>
      <c r="AM7">
        <v>1.0805</v>
      </c>
      <c r="AN7">
        <v>0.46450000000000002</v>
      </c>
      <c r="AO7">
        <v>0.33839999999999998</v>
      </c>
      <c r="AP7">
        <v>0.58609999999999995</v>
      </c>
      <c r="AQ7">
        <v>0.31709999999999999</v>
      </c>
    </row>
    <row r="8" spans="1:43" x14ac:dyDescent="0.25">
      <c r="A8" s="1">
        <v>39082</v>
      </c>
      <c r="B8">
        <v>0.54249999999999998</v>
      </c>
      <c r="C8">
        <v>0.80379999999999996</v>
      </c>
      <c r="D8">
        <v>1.04</v>
      </c>
      <c r="F8">
        <v>1.9710000000000001</v>
      </c>
      <c r="G8">
        <v>0.65180000000000005</v>
      </c>
      <c r="H8">
        <v>0.59189999999999998</v>
      </c>
      <c r="J8">
        <v>0.23580000000000001</v>
      </c>
      <c r="K8">
        <v>1.133</v>
      </c>
      <c r="M8">
        <v>1.0764</v>
      </c>
      <c r="O8">
        <v>0.25040000000000001</v>
      </c>
      <c r="P8">
        <v>0.68130000000000002</v>
      </c>
      <c r="Q8">
        <v>0.314</v>
      </c>
      <c r="R8">
        <v>1.3519000000000001</v>
      </c>
      <c r="S8">
        <v>0.66269999999999996</v>
      </c>
      <c r="T8">
        <v>0.85</v>
      </c>
      <c r="U8">
        <v>0.59319999999999995</v>
      </c>
      <c r="V8">
        <v>0.7681</v>
      </c>
      <c r="X8">
        <v>0.58320000000000005</v>
      </c>
      <c r="AA8">
        <v>0.3523</v>
      </c>
      <c r="AB8">
        <v>0.55369999999999997</v>
      </c>
      <c r="AD8">
        <v>1.4196</v>
      </c>
      <c r="AE8">
        <v>0.49390000000000001</v>
      </c>
      <c r="AF8">
        <v>0.40860000000000002</v>
      </c>
      <c r="AG8">
        <v>1.115</v>
      </c>
      <c r="AH8">
        <v>0.54849999999999999</v>
      </c>
      <c r="AI8">
        <v>0.6018</v>
      </c>
      <c r="AK8">
        <v>2.0316999999999998</v>
      </c>
      <c r="AL8">
        <v>0.45550000000000002</v>
      </c>
      <c r="AM8">
        <v>1.1232</v>
      </c>
      <c r="AN8">
        <v>0.52290000000000003</v>
      </c>
      <c r="AO8">
        <v>0.31190000000000001</v>
      </c>
      <c r="AP8">
        <v>0.49969999999999998</v>
      </c>
      <c r="AQ8">
        <v>0.34789999999999999</v>
      </c>
    </row>
    <row r="9" spans="1:43" x14ac:dyDescent="0.25">
      <c r="A9" s="1">
        <v>39447</v>
      </c>
      <c r="B9">
        <v>0.75880000000000003</v>
      </c>
      <c r="C9">
        <v>0.7036</v>
      </c>
      <c r="D9">
        <v>0.88759999999999994</v>
      </c>
      <c r="F9">
        <v>1.4636</v>
      </c>
      <c r="G9">
        <v>0.75139999999999996</v>
      </c>
      <c r="H9">
        <v>0.81940000000000002</v>
      </c>
      <c r="J9">
        <v>0.25740000000000002</v>
      </c>
      <c r="K9">
        <v>0.38</v>
      </c>
      <c r="M9">
        <v>0.99719999999999998</v>
      </c>
      <c r="O9">
        <v>0.56359999999999999</v>
      </c>
      <c r="P9">
        <v>0.58350000000000002</v>
      </c>
      <c r="Q9">
        <v>0.50609999999999999</v>
      </c>
      <c r="R9">
        <v>1.5973999999999999</v>
      </c>
      <c r="S9">
        <v>0.43640000000000001</v>
      </c>
      <c r="T9">
        <v>0.62209999999999999</v>
      </c>
      <c r="U9">
        <v>0.73980000000000001</v>
      </c>
      <c r="V9">
        <v>0.71940000000000004</v>
      </c>
      <c r="X9">
        <v>0.50119999999999998</v>
      </c>
      <c r="AA9">
        <v>0.37819999999999998</v>
      </c>
      <c r="AB9">
        <v>0.54400000000000004</v>
      </c>
      <c r="AD9">
        <v>1.2096</v>
      </c>
      <c r="AE9">
        <v>0.66139999999999999</v>
      </c>
      <c r="AF9">
        <v>0.39300000000000002</v>
      </c>
      <c r="AG9">
        <v>1.3498000000000001</v>
      </c>
      <c r="AH9">
        <v>0.51449999999999996</v>
      </c>
      <c r="AI9">
        <v>0.68410000000000004</v>
      </c>
      <c r="AK9">
        <v>1.5274999999999999</v>
      </c>
      <c r="AL9">
        <v>0.5706</v>
      </c>
      <c r="AM9">
        <v>0.68369999999999997</v>
      </c>
      <c r="AN9">
        <v>0.60099999999999998</v>
      </c>
      <c r="AO9">
        <v>0.31559999999999999</v>
      </c>
      <c r="AP9">
        <v>0.43269999999999997</v>
      </c>
      <c r="AQ9">
        <v>0.38419999999999999</v>
      </c>
    </row>
    <row r="10" spans="1:43" x14ac:dyDescent="0.25">
      <c r="A10" s="1">
        <v>39810</v>
      </c>
      <c r="B10">
        <v>0.69189999999999996</v>
      </c>
      <c r="C10">
        <v>0.55120000000000002</v>
      </c>
      <c r="D10">
        <v>0.90580000000000005</v>
      </c>
      <c r="F10">
        <v>1.4581999999999999</v>
      </c>
      <c r="G10">
        <v>0.6482</v>
      </c>
      <c r="H10">
        <v>0.62749999999999995</v>
      </c>
      <c r="J10">
        <v>0.73650000000000004</v>
      </c>
      <c r="K10">
        <v>0.52390000000000003</v>
      </c>
      <c r="M10">
        <v>0.76870000000000005</v>
      </c>
      <c r="O10">
        <v>0.34649999999999997</v>
      </c>
      <c r="P10">
        <v>0.56059999999999999</v>
      </c>
      <c r="Q10">
        <v>0.49959999999999999</v>
      </c>
      <c r="R10">
        <v>1.0502</v>
      </c>
      <c r="S10">
        <v>0.52800000000000002</v>
      </c>
      <c r="T10">
        <v>0.14829999999999999</v>
      </c>
      <c r="U10">
        <v>0.80969999999999998</v>
      </c>
      <c r="V10">
        <v>0.68289999999999995</v>
      </c>
      <c r="X10">
        <v>0.37680000000000002</v>
      </c>
      <c r="AA10">
        <v>0.30030000000000001</v>
      </c>
      <c r="AB10">
        <v>0.49180000000000001</v>
      </c>
      <c r="AD10">
        <v>0.79900000000000004</v>
      </c>
      <c r="AE10">
        <v>0.51200000000000001</v>
      </c>
      <c r="AF10">
        <v>0.43780000000000002</v>
      </c>
      <c r="AG10">
        <v>0.83660000000000001</v>
      </c>
      <c r="AH10">
        <v>0.44600000000000001</v>
      </c>
      <c r="AI10">
        <v>1.0197000000000001</v>
      </c>
      <c r="AK10">
        <v>0.78600000000000003</v>
      </c>
      <c r="AL10">
        <v>0.69389999999999996</v>
      </c>
      <c r="AM10">
        <v>0.81730000000000003</v>
      </c>
      <c r="AN10">
        <v>0.57350000000000001</v>
      </c>
      <c r="AO10">
        <v>0.43340000000000001</v>
      </c>
      <c r="AP10">
        <v>0.5262</v>
      </c>
      <c r="AQ10">
        <v>0.2757</v>
      </c>
    </row>
    <row r="11" spans="1:43" x14ac:dyDescent="0.25">
      <c r="A11" s="1">
        <v>40178</v>
      </c>
      <c r="B11">
        <v>0.83160000000000001</v>
      </c>
      <c r="C11">
        <v>0.84519999999999995</v>
      </c>
      <c r="D11">
        <v>0.88460000000000005</v>
      </c>
      <c r="F11">
        <v>1.3837999999999999</v>
      </c>
      <c r="G11">
        <v>0.82089999999999996</v>
      </c>
      <c r="H11">
        <v>0.98419999999999996</v>
      </c>
      <c r="J11">
        <v>0.81140000000000001</v>
      </c>
      <c r="K11">
        <v>0.44519999999999998</v>
      </c>
      <c r="M11">
        <v>1.0207999999999999</v>
      </c>
      <c r="O11">
        <v>0.79500000000000004</v>
      </c>
      <c r="P11">
        <v>0.62980000000000003</v>
      </c>
      <c r="Q11">
        <v>0.51349999999999996</v>
      </c>
      <c r="R11">
        <v>1.1620999999999999</v>
      </c>
      <c r="S11">
        <v>0.61919999999999997</v>
      </c>
      <c r="T11">
        <v>0.5655</v>
      </c>
      <c r="U11">
        <v>0.91700000000000004</v>
      </c>
      <c r="V11">
        <v>0.8407</v>
      </c>
      <c r="X11">
        <v>0.75070000000000003</v>
      </c>
      <c r="AA11">
        <v>0.35149999999999998</v>
      </c>
      <c r="AB11">
        <v>0.68110000000000004</v>
      </c>
      <c r="AD11">
        <v>1.1114999999999999</v>
      </c>
      <c r="AE11">
        <v>0.6714</v>
      </c>
      <c r="AF11">
        <v>0.36980000000000002</v>
      </c>
      <c r="AG11">
        <v>1.0005999999999999</v>
      </c>
      <c r="AH11">
        <v>0.60929999999999995</v>
      </c>
      <c r="AI11">
        <v>0.85950000000000004</v>
      </c>
      <c r="AK11">
        <v>1.4203999999999999</v>
      </c>
      <c r="AL11">
        <v>0.74199999999999999</v>
      </c>
      <c r="AM11">
        <v>1.0808</v>
      </c>
      <c r="AN11">
        <v>0.72430000000000005</v>
      </c>
      <c r="AO11">
        <v>0.5111</v>
      </c>
      <c r="AP11">
        <v>0.42799999999999999</v>
      </c>
      <c r="AQ11">
        <v>0.81920000000000004</v>
      </c>
    </row>
    <row r="12" spans="1:43" x14ac:dyDescent="0.25">
      <c r="A12" s="1">
        <v>40543</v>
      </c>
      <c r="B12">
        <v>0.77759999999999996</v>
      </c>
      <c r="C12">
        <v>0.81599999999999995</v>
      </c>
      <c r="D12">
        <v>0.93</v>
      </c>
      <c r="F12">
        <v>1.4304999999999999</v>
      </c>
      <c r="G12">
        <v>0.75</v>
      </c>
      <c r="H12">
        <v>0.87749999999999995</v>
      </c>
      <c r="J12">
        <v>0.77890000000000004</v>
      </c>
      <c r="K12">
        <v>0.53010000000000002</v>
      </c>
      <c r="M12">
        <v>0.97829999999999995</v>
      </c>
      <c r="O12">
        <v>0.73260000000000003</v>
      </c>
      <c r="P12">
        <v>0.5706</v>
      </c>
      <c r="Q12">
        <v>0.42470000000000002</v>
      </c>
      <c r="R12">
        <v>0.81820000000000004</v>
      </c>
      <c r="S12">
        <v>0.82150000000000001</v>
      </c>
      <c r="T12">
        <v>0.56799999999999995</v>
      </c>
      <c r="U12">
        <v>0.92530000000000001</v>
      </c>
      <c r="V12">
        <v>0.65649999999999997</v>
      </c>
      <c r="X12">
        <v>0.77980000000000005</v>
      </c>
      <c r="AA12">
        <v>0.40670000000000001</v>
      </c>
      <c r="AB12">
        <v>0.57730000000000004</v>
      </c>
      <c r="AD12">
        <v>1.1343000000000001</v>
      </c>
      <c r="AE12">
        <v>0.64349999999999996</v>
      </c>
      <c r="AF12">
        <v>0.45700000000000002</v>
      </c>
      <c r="AG12">
        <v>0.92410000000000003</v>
      </c>
      <c r="AH12">
        <v>0.61119999999999997</v>
      </c>
      <c r="AI12">
        <v>1.1051</v>
      </c>
      <c r="AK12">
        <v>1.2932999999999999</v>
      </c>
      <c r="AL12">
        <v>0.64449999999999996</v>
      </c>
      <c r="AM12">
        <v>0.99909999999999999</v>
      </c>
      <c r="AN12">
        <v>0.4652</v>
      </c>
      <c r="AO12">
        <v>0.36770000000000003</v>
      </c>
      <c r="AP12">
        <v>0.44629999999999997</v>
      </c>
      <c r="AQ12">
        <v>0.79610000000000003</v>
      </c>
    </row>
    <row r="13" spans="1:43" x14ac:dyDescent="0.25">
      <c r="A13" s="1">
        <v>40908</v>
      </c>
      <c r="B13">
        <v>0.68120000000000003</v>
      </c>
      <c r="C13">
        <v>0.71279999999999999</v>
      </c>
      <c r="D13">
        <v>0.89970000000000006</v>
      </c>
      <c r="F13">
        <v>1.653</v>
      </c>
      <c r="G13">
        <v>0.78610000000000002</v>
      </c>
      <c r="H13">
        <v>0.65949999999999998</v>
      </c>
      <c r="J13">
        <v>0.73770000000000002</v>
      </c>
      <c r="K13">
        <v>0.52310000000000001</v>
      </c>
      <c r="M13">
        <v>0.93479999999999996</v>
      </c>
      <c r="O13">
        <v>0.74929999999999997</v>
      </c>
      <c r="P13">
        <v>0.53759999999999997</v>
      </c>
      <c r="Q13">
        <v>0.45800000000000002</v>
      </c>
      <c r="R13">
        <v>0.73670000000000002</v>
      </c>
      <c r="S13">
        <v>0.6542</v>
      </c>
      <c r="T13">
        <v>0.5645</v>
      </c>
      <c r="U13">
        <v>0.86960000000000004</v>
      </c>
      <c r="V13">
        <v>0.65400000000000003</v>
      </c>
      <c r="X13">
        <v>0.83460000000000001</v>
      </c>
      <c r="AA13">
        <v>0.33989999999999998</v>
      </c>
      <c r="AB13">
        <v>0.45090000000000002</v>
      </c>
      <c r="AD13">
        <v>1.0411999999999999</v>
      </c>
      <c r="AE13">
        <v>0.65200000000000002</v>
      </c>
      <c r="AF13">
        <v>0.51070000000000004</v>
      </c>
      <c r="AG13">
        <v>0.79020000000000001</v>
      </c>
      <c r="AH13">
        <v>0.51849999999999996</v>
      </c>
      <c r="AI13">
        <v>0.8982</v>
      </c>
      <c r="AK13">
        <v>1.4565999999999999</v>
      </c>
      <c r="AL13">
        <v>0.63300000000000001</v>
      </c>
      <c r="AM13">
        <v>0.89249999999999996</v>
      </c>
      <c r="AN13">
        <v>0.48349999999999999</v>
      </c>
      <c r="AO13">
        <v>0.42530000000000001</v>
      </c>
      <c r="AP13">
        <v>0.45150000000000001</v>
      </c>
      <c r="AQ13">
        <v>0.67830000000000001</v>
      </c>
    </row>
    <row r="14" spans="1:43" x14ac:dyDescent="0.25">
      <c r="A14" s="1">
        <v>41274</v>
      </c>
      <c r="B14">
        <v>0.52769999999999995</v>
      </c>
      <c r="C14">
        <v>0.85829999999999995</v>
      </c>
      <c r="D14">
        <v>0.77459999999999996</v>
      </c>
      <c r="F14">
        <v>1.7101999999999999</v>
      </c>
      <c r="G14">
        <v>0.66830000000000001</v>
      </c>
      <c r="H14">
        <v>0.69679999999999997</v>
      </c>
      <c r="J14">
        <v>0.74660000000000004</v>
      </c>
      <c r="K14">
        <v>0.57509999999999994</v>
      </c>
      <c r="M14">
        <v>1.0218</v>
      </c>
      <c r="O14">
        <v>0.78779999999999994</v>
      </c>
      <c r="P14">
        <v>0.47849999999999998</v>
      </c>
      <c r="Q14">
        <v>0.48599999999999999</v>
      </c>
      <c r="R14">
        <v>0.91890000000000005</v>
      </c>
      <c r="S14">
        <v>0.8276</v>
      </c>
      <c r="T14">
        <v>0.86719999999999997</v>
      </c>
      <c r="U14">
        <v>0.84130000000000005</v>
      </c>
      <c r="V14">
        <v>0.8921</v>
      </c>
      <c r="X14">
        <v>0.81369999999999998</v>
      </c>
      <c r="AA14">
        <v>0.43880000000000002</v>
      </c>
      <c r="AB14">
        <v>0.45960000000000001</v>
      </c>
      <c r="AD14">
        <v>1.1349</v>
      </c>
      <c r="AE14">
        <v>0.79</v>
      </c>
      <c r="AF14">
        <v>0.52559999999999996</v>
      </c>
      <c r="AG14">
        <v>0.82050000000000001</v>
      </c>
      <c r="AH14">
        <v>0.59450000000000003</v>
      </c>
      <c r="AI14">
        <v>1.0032000000000001</v>
      </c>
      <c r="AK14">
        <v>0.98440000000000005</v>
      </c>
      <c r="AL14">
        <v>0.65959999999999996</v>
      </c>
      <c r="AM14">
        <v>1.0210999999999999</v>
      </c>
      <c r="AN14">
        <v>0.65180000000000005</v>
      </c>
      <c r="AO14">
        <v>0.34710000000000002</v>
      </c>
      <c r="AP14">
        <v>0.41339999999999999</v>
      </c>
      <c r="AQ14">
        <v>0.69110000000000005</v>
      </c>
    </row>
    <row r="15" spans="1:43" x14ac:dyDescent="0.25">
      <c r="A15" s="1">
        <v>41639</v>
      </c>
      <c r="B15">
        <v>1.0514000000000001</v>
      </c>
      <c r="C15">
        <v>0.75380000000000003</v>
      </c>
      <c r="D15">
        <v>0.73629999999999995</v>
      </c>
      <c r="F15">
        <v>1.4430000000000001</v>
      </c>
      <c r="G15">
        <v>0.84219999999999995</v>
      </c>
      <c r="H15">
        <v>0.6583</v>
      </c>
      <c r="J15">
        <v>0.72709999999999997</v>
      </c>
      <c r="K15">
        <v>0.53169999999999995</v>
      </c>
      <c r="M15">
        <v>1.1326000000000001</v>
      </c>
      <c r="O15">
        <v>0.82709999999999995</v>
      </c>
      <c r="P15">
        <v>0.42930000000000001</v>
      </c>
      <c r="Q15">
        <v>0.78490000000000004</v>
      </c>
      <c r="R15">
        <v>0.92149999999999999</v>
      </c>
      <c r="S15">
        <v>0.69679999999999997</v>
      </c>
      <c r="T15">
        <v>0.84499999999999997</v>
      </c>
      <c r="U15">
        <v>0.84850000000000003</v>
      </c>
      <c r="V15">
        <v>0.73550000000000004</v>
      </c>
      <c r="X15">
        <v>0.58340000000000003</v>
      </c>
      <c r="AA15">
        <v>0.45319999999999999</v>
      </c>
      <c r="AB15">
        <v>0.47860000000000003</v>
      </c>
      <c r="AD15">
        <v>0.84599999999999997</v>
      </c>
      <c r="AE15">
        <v>0.90080000000000005</v>
      </c>
      <c r="AF15">
        <v>0.47339999999999999</v>
      </c>
      <c r="AG15">
        <v>0.8135</v>
      </c>
      <c r="AH15">
        <v>0.50660000000000005</v>
      </c>
      <c r="AI15">
        <v>1.0873999999999999</v>
      </c>
      <c r="AK15">
        <v>1.0619000000000001</v>
      </c>
      <c r="AL15">
        <v>0.6411</v>
      </c>
      <c r="AM15">
        <v>1.0335000000000001</v>
      </c>
      <c r="AN15">
        <v>0.68269999999999997</v>
      </c>
      <c r="AO15">
        <v>0.32229999999999998</v>
      </c>
      <c r="AP15">
        <v>0.35049999999999998</v>
      </c>
      <c r="AQ15">
        <v>0.68440000000000001</v>
      </c>
    </row>
    <row r="16" spans="1:43" x14ac:dyDescent="0.25">
      <c r="A16" s="1">
        <v>42001</v>
      </c>
      <c r="B16">
        <v>0.51880000000000004</v>
      </c>
      <c r="C16">
        <v>0.85950000000000004</v>
      </c>
      <c r="D16">
        <v>0.70809999999999995</v>
      </c>
      <c r="F16">
        <v>1.3855999999999999</v>
      </c>
      <c r="G16">
        <v>0.76270000000000004</v>
      </c>
      <c r="H16">
        <v>0.70630000000000004</v>
      </c>
      <c r="J16">
        <v>0.65690000000000004</v>
      </c>
      <c r="K16">
        <v>0.47970000000000002</v>
      </c>
      <c r="M16">
        <v>1.4073</v>
      </c>
      <c r="O16">
        <v>0.77739999999999998</v>
      </c>
      <c r="P16">
        <v>0.47299999999999998</v>
      </c>
      <c r="Q16">
        <v>0.69540000000000002</v>
      </c>
      <c r="R16">
        <v>0.62780000000000002</v>
      </c>
      <c r="S16">
        <v>0.63290000000000002</v>
      </c>
      <c r="T16">
        <v>0.76049999999999995</v>
      </c>
      <c r="U16">
        <v>0.92479999999999996</v>
      </c>
      <c r="V16">
        <v>0.79120000000000001</v>
      </c>
      <c r="X16">
        <v>0.56440000000000001</v>
      </c>
      <c r="AA16">
        <v>0.38100000000000001</v>
      </c>
      <c r="AB16">
        <v>0.54359999999999997</v>
      </c>
      <c r="AD16">
        <v>1.5327999999999999</v>
      </c>
      <c r="AE16">
        <v>0.56279999999999997</v>
      </c>
      <c r="AF16">
        <v>0.58030000000000004</v>
      </c>
      <c r="AG16">
        <v>0.74619999999999997</v>
      </c>
      <c r="AH16">
        <v>0.47520000000000001</v>
      </c>
      <c r="AI16">
        <v>1.1126</v>
      </c>
      <c r="AK16">
        <v>0.90910000000000002</v>
      </c>
      <c r="AL16">
        <v>0.68540000000000001</v>
      </c>
      <c r="AM16">
        <v>0.7732</v>
      </c>
      <c r="AN16">
        <v>0.60029999999999994</v>
      </c>
      <c r="AO16">
        <v>0.27250000000000002</v>
      </c>
      <c r="AP16">
        <v>1.2663</v>
      </c>
      <c r="AQ16">
        <v>0.65680000000000005</v>
      </c>
    </row>
    <row r="17" spans="1:43" x14ac:dyDescent="0.25">
      <c r="A17" s="1">
        <v>42372</v>
      </c>
      <c r="B17">
        <v>0.56340000000000001</v>
      </c>
      <c r="C17">
        <v>0.66720000000000002</v>
      </c>
      <c r="D17">
        <v>0.66110000000000002</v>
      </c>
      <c r="F17">
        <v>1.446</v>
      </c>
      <c r="G17">
        <v>0.82730000000000004</v>
      </c>
      <c r="H17">
        <v>0.7117</v>
      </c>
      <c r="J17">
        <v>0.66600000000000004</v>
      </c>
      <c r="K17">
        <v>0.57199999999999995</v>
      </c>
      <c r="M17">
        <v>0.91520000000000001</v>
      </c>
      <c r="O17">
        <v>0.8206</v>
      </c>
      <c r="P17">
        <v>0.41539999999999999</v>
      </c>
      <c r="Q17">
        <v>0.56459999999999999</v>
      </c>
      <c r="R17">
        <v>0.63370000000000004</v>
      </c>
      <c r="S17">
        <v>0.57330000000000003</v>
      </c>
      <c r="T17">
        <v>0.6986</v>
      </c>
      <c r="U17">
        <v>0.92749999999999999</v>
      </c>
      <c r="V17">
        <v>0.80840000000000001</v>
      </c>
      <c r="X17">
        <v>0.49430000000000002</v>
      </c>
      <c r="AA17">
        <v>0.4637</v>
      </c>
      <c r="AB17">
        <v>0.51190000000000002</v>
      </c>
      <c r="AD17">
        <v>2.1583000000000001</v>
      </c>
      <c r="AE17">
        <v>0.62749999999999995</v>
      </c>
      <c r="AF17">
        <v>0.4914</v>
      </c>
      <c r="AG17">
        <v>0.64610000000000001</v>
      </c>
      <c r="AH17">
        <v>0.43230000000000002</v>
      </c>
      <c r="AI17">
        <v>0.92920000000000003</v>
      </c>
      <c r="AK17">
        <v>1.1225000000000001</v>
      </c>
      <c r="AL17">
        <v>0.68310000000000004</v>
      </c>
      <c r="AM17">
        <v>0.89280000000000004</v>
      </c>
      <c r="AN17">
        <v>0.36849999999999999</v>
      </c>
      <c r="AO17">
        <v>0.28199999999999997</v>
      </c>
      <c r="AP17">
        <v>1.3016000000000001</v>
      </c>
      <c r="AQ17">
        <v>0.63239999999999996</v>
      </c>
    </row>
    <row r="18" spans="1:43" x14ac:dyDescent="0.25">
      <c r="A18" s="1">
        <v>42736</v>
      </c>
      <c r="B18">
        <v>0.50839999999999996</v>
      </c>
      <c r="C18">
        <v>0.60250000000000004</v>
      </c>
      <c r="D18">
        <v>0.69979999999999998</v>
      </c>
      <c r="F18">
        <v>1.5864</v>
      </c>
      <c r="G18">
        <v>0.83979999999999999</v>
      </c>
      <c r="H18">
        <v>0.99690000000000001</v>
      </c>
      <c r="J18">
        <v>0.70599999999999996</v>
      </c>
      <c r="K18">
        <v>1.7838000000000001</v>
      </c>
      <c r="M18">
        <v>0.99390000000000001</v>
      </c>
      <c r="O18">
        <v>0.84030000000000005</v>
      </c>
      <c r="P18">
        <v>0.434</v>
      </c>
      <c r="Q18">
        <v>0.66549999999999998</v>
      </c>
      <c r="R18">
        <v>0.53310000000000002</v>
      </c>
      <c r="S18">
        <v>0.59250000000000003</v>
      </c>
      <c r="T18">
        <v>0.85140000000000005</v>
      </c>
      <c r="U18">
        <v>0.89629999999999999</v>
      </c>
      <c r="V18">
        <v>0.81159999999999999</v>
      </c>
      <c r="X18">
        <v>0.52780000000000005</v>
      </c>
      <c r="AA18">
        <v>0.48520000000000002</v>
      </c>
      <c r="AB18">
        <v>0.51549999999999996</v>
      </c>
      <c r="AD18">
        <v>1.3165</v>
      </c>
      <c r="AE18">
        <v>0.62309999999999999</v>
      </c>
      <c r="AF18">
        <v>0.51919999999999999</v>
      </c>
      <c r="AG18">
        <v>0.74109999999999998</v>
      </c>
      <c r="AH18">
        <v>0.40820000000000001</v>
      </c>
      <c r="AI18">
        <v>0.99919999999999998</v>
      </c>
      <c r="AK18">
        <v>1.0911</v>
      </c>
      <c r="AL18">
        <v>0.59730000000000005</v>
      </c>
      <c r="AM18">
        <v>0.87160000000000004</v>
      </c>
      <c r="AN18">
        <v>0.40539999999999998</v>
      </c>
      <c r="AO18">
        <v>0.34510000000000002</v>
      </c>
      <c r="AP18">
        <v>1.0430999999999999</v>
      </c>
      <c r="AQ18">
        <v>0.60940000000000005</v>
      </c>
    </row>
    <row r="19" spans="1:43" x14ac:dyDescent="0.25">
      <c r="A19" s="1">
        <v>43100</v>
      </c>
      <c r="B19">
        <v>0.55659999999999998</v>
      </c>
      <c r="C19">
        <v>0.65029999999999999</v>
      </c>
      <c r="D19">
        <v>0.63770000000000004</v>
      </c>
      <c r="F19">
        <v>1.605</v>
      </c>
      <c r="G19">
        <v>1.1658999999999999</v>
      </c>
      <c r="H19">
        <v>1.4111</v>
      </c>
      <c r="J19">
        <v>0.72160000000000002</v>
      </c>
      <c r="K19">
        <v>0.65910000000000002</v>
      </c>
      <c r="M19">
        <v>0.86439999999999995</v>
      </c>
      <c r="O19">
        <v>0.85489999999999999</v>
      </c>
      <c r="P19">
        <v>0.44590000000000002</v>
      </c>
      <c r="Q19">
        <v>0.5806</v>
      </c>
      <c r="R19">
        <v>1.0047999999999999</v>
      </c>
      <c r="S19">
        <v>0.64659999999999995</v>
      </c>
      <c r="T19">
        <v>0.96020000000000005</v>
      </c>
      <c r="U19">
        <v>1.0298</v>
      </c>
      <c r="V19">
        <v>0.74039999999999995</v>
      </c>
      <c r="X19">
        <v>0.57720000000000005</v>
      </c>
      <c r="AA19">
        <v>0.63490000000000002</v>
      </c>
      <c r="AB19">
        <v>0.43190000000000001</v>
      </c>
      <c r="AD19">
        <v>1.2133</v>
      </c>
      <c r="AE19">
        <v>0.76239999999999997</v>
      </c>
      <c r="AF19">
        <v>0.58320000000000005</v>
      </c>
      <c r="AG19">
        <v>0.8115</v>
      </c>
      <c r="AH19">
        <v>0.64280000000000004</v>
      </c>
      <c r="AI19">
        <v>1.1387</v>
      </c>
      <c r="AK19">
        <v>1.0588</v>
      </c>
      <c r="AL19">
        <v>0.6573</v>
      </c>
      <c r="AM19">
        <v>0.88849999999999996</v>
      </c>
      <c r="AN19">
        <v>0.51519999999999999</v>
      </c>
      <c r="AO19">
        <v>0.311</v>
      </c>
      <c r="AP19">
        <v>0.73819999999999997</v>
      </c>
      <c r="AQ19">
        <v>0.68620000000000003</v>
      </c>
    </row>
    <row r="20" spans="1:43" x14ac:dyDescent="0.25">
      <c r="A20" s="1">
        <v>43464</v>
      </c>
      <c r="B20">
        <v>0.45140000000000002</v>
      </c>
      <c r="C20">
        <v>0.78669999999999995</v>
      </c>
      <c r="D20">
        <v>0.56889999999999996</v>
      </c>
      <c r="F20">
        <v>1.6202000000000001</v>
      </c>
      <c r="G20">
        <v>0.57050000000000001</v>
      </c>
      <c r="H20">
        <v>0.73780000000000001</v>
      </c>
      <c r="J20">
        <v>0.82479999999999998</v>
      </c>
      <c r="K20">
        <v>0.77549999999999997</v>
      </c>
      <c r="M20">
        <v>0.9627</v>
      </c>
      <c r="O20">
        <v>0.86870000000000003</v>
      </c>
      <c r="P20">
        <v>0.49209999999999998</v>
      </c>
      <c r="Q20">
        <v>0.5615</v>
      </c>
      <c r="R20">
        <v>0.59670000000000001</v>
      </c>
      <c r="S20">
        <v>0.62270000000000003</v>
      </c>
      <c r="T20">
        <v>0.95660000000000001</v>
      </c>
      <c r="U20">
        <v>0.78459999999999996</v>
      </c>
      <c r="V20">
        <v>0.69669999999999999</v>
      </c>
      <c r="X20">
        <v>0.5877</v>
      </c>
      <c r="AA20">
        <v>0.48780000000000001</v>
      </c>
      <c r="AB20">
        <v>0.46529999999999999</v>
      </c>
      <c r="AD20">
        <v>0.8488</v>
      </c>
      <c r="AE20">
        <v>0.79100000000000004</v>
      </c>
      <c r="AF20">
        <v>0.55289999999999995</v>
      </c>
      <c r="AG20">
        <v>0.74980000000000002</v>
      </c>
      <c r="AH20">
        <v>0.37380000000000002</v>
      </c>
      <c r="AI20">
        <v>0.82779999999999998</v>
      </c>
      <c r="AK20">
        <v>1.4557</v>
      </c>
      <c r="AM20">
        <v>0.81110000000000004</v>
      </c>
      <c r="AN20">
        <v>0.51439999999999997</v>
      </c>
      <c r="AO20">
        <v>0.4178</v>
      </c>
      <c r="AP20">
        <v>0.92730000000000001</v>
      </c>
      <c r="AQ20">
        <v>0.76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K26" sqref="K26"/>
    </sheetView>
  </sheetViews>
  <sheetFormatPr defaultRowHeight="14.5" x14ac:dyDescent="0.35"/>
  <cols>
    <col min="1" max="2" width="10.54296875" customWidth="1"/>
  </cols>
  <sheetData>
    <row r="1" spans="1:43" x14ac:dyDescent="0.25">
      <c r="A1" t="s">
        <v>42</v>
      </c>
      <c r="B1" s="1">
        <v>36891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78</v>
      </c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78</v>
      </c>
      <c r="I6" t="s">
        <v>78</v>
      </c>
      <c r="J6" t="s">
        <v>78</v>
      </c>
      <c r="K6" t="s">
        <v>78</v>
      </c>
      <c r="L6" t="s">
        <v>78</v>
      </c>
      <c r="M6" t="s">
        <v>78</v>
      </c>
      <c r="N6" t="s">
        <v>78</v>
      </c>
      <c r="O6" t="s">
        <v>78</v>
      </c>
      <c r="P6" t="s">
        <v>78</v>
      </c>
      <c r="Q6" t="s">
        <v>78</v>
      </c>
      <c r="R6" t="s">
        <v>78</v>
      </c>
      <c r="S6" t="s">
        <v>78</v>
      </c>
      <c r="T6" t="s">
        <v>78</v>
      </c>
      <c r="U6" t="s">
        <v>78</v>
      </c>
      <c r="V6" t="s">
        <v>78</v>
      </c>
      <c r="W6" t="s">
        <v>78</v>
      </c>
      <c r="X6" t="s">
        <v>78</v>
      </c>
      <c r="Y6" t="s">
        <v>78</v>
      </c>
      <c r="Z6" t="s">
        <v>78</v>
      </c>
      <c r="AA6" t="s">
        <v>78</v>
      </c>
      <c r="AB6" t="s">
        <v>78</v>
      </c>
      <c r="AC6" t="s">
        <v>78</v>
      </c>
      <c r="AD6" t="s">
        <v>78</v>
      </c>
      <c r="AE6" t="s">
        <v>78</v>
      </c>
      <c r="AF6" t="s">
        <v>78</v>
      </c>
      <c r="AG6" t="s">
        <v>78</v>
      </c>
      <c r="AH6" t="s">
        <v>78</v>
      </c>
      <c r="AI6" t="s">
        <v>78</v>
      </c>
      <c r="AJ6" t="s">
        <v>78</v>
      </c>
      <c r="AK6" t="s">
        <v>78</v>
      </c>
      <c r="AL6" t="s">
        <v>78</v>
      </c>
      <c r="AM6" t="s">
        <v>78</v>
      </c>
      <c r="AN6" t="s">
        <v>78</v>
      </c>
      <c r="AO6" t="s">
        <v>78</v>
      </c>
      <c r="AP6" t="s">
        <v>78</v>
      </c>
      <c r="AQ6" t="s">
        <v>78</v>
      </c>
    </row>
    <row r="7" spans="1:43" x14ac:dyDescent="0.25">
      <c r="A7" s="2" t="e">
        <f ca="1">_xll.BDH(B$4,B$6,$B1,$B2,"Dir=V","Per=Y","Days=A","Dts=S","cols=2;rows=19")</f>
        <v>#NAME?</v>
      </c>
      <c r="B7">
        <v>15835.2801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19273</v>
      </c>
      <c r="C8">
        <v>2838.5808999999999</v>
      </c>
      <c r="D8">
        <v>8859.7000000000007</v>
      </c>
      <c r="E8">
        <v>508615</v>
      </c>
      <c r="F8">
        <v>2761.72</v>
      </c>
      <c r="G8">
        <v>20381.1001</v>
      </c>
      <c r="H8">
        <v>24400</v>
      </c>
      <c r="I8">
        <v>147059</v>
      </c>
      <c r="J8">
        <v>36435</v>
      </c>
      <c r="K8">
        <v>12663</v>
      </c>
      <c r="L8">
        <v>348878</v>
      </c>
      <c r="M8">
        <v>8227.5</v>
      </c>
      <c r="N8">
        <v>49315</v>
      </c>
      <c r="O8">
        <v>130329</v>
      </c>
      <c r="P8">
        <v>7804.9</v>
      </c>
      <c r="Q8">
        <v>133332</v>
      </c>
      <c r="R8">
        <v>1626.73</v>
      </c>
      <c r="S8">
        <v>44855</v>
      </c>
      <c r="T8">
        <v>41918</v>
      </c>
      <c r="U8">
        <v>44628.068099999997</v>
      </c>
      <c r="V8">
        <v>7427</v>
      </c>
      <c r="W8">
        <v>180000</v>
      </c>
      <c r="X8">
        <v>18346.846699999998</v>
      </c>
      <c r="Y8">
        <v>241858</v>
      </c>
      <c r="Z8">
        <v>157723.20120000001</v>
      </c>
      <c r="AA8">
        <v>25827.5</v>
      </c>
      <c r="AB8">
        <v>16759</v>
      </c>
      <c r="AC8">
        <v>25181</v>
      </c>
      <c r="AD8">
        <v>13439</v>
      </c>
      <c r="AE8">
        <v>8867.9002999999993</v>
      </c>
      <c r="AF8">
        <v>96692</v>
      </c>
      <c r="AG8">
        <v>26521</v>
      </c>
      <c r="AH8">
        <v>1439.722</v>
      </c>
      <c r="AI8">
        <v>5731</v>
      </c>
      <c r="AJ8">
        <v>154092.12789999999</v>
      </c>
      <c r="AK8">
        <v>3645.2550000000001</v>
      </c>
      <c r="AL8">
        <v>36408</v>
      </c>
      <c r="AM8">
        <v>11280.900100000001</v>
      </c>
      <c r="AN8">
        <v>64358.669900000001</v>
      </c>
      <c r="AO8">
        <v>33359</v>
      </c>
      <c r="AP8">
        <v>88736</v>
      </c>
      <c r="AQ8">
        <v>66842</v>
      </c>
    </row>
    <row r="9" spans="1:43" x14ac:dyDescent="0.25">
      <c r="A9" s="1">
        <v>37621</v>
      </c>
      <c r="B9">
        <v>15572</v>
      </c>
      <c r="C9">
        <v>2718.9180000000001</v>
      </c>
      <c r="D9">
        <v>7828.0001000000002</v>
      </c>
      <c r="E9">
        <v>407459</v>
      </c>
      <c r="F9">
        <v>2400.0070000000001</v>
      </c>
      <c r="G9">
        <v>20584.299900000002</v>
      </c>
      <c r="H9">
        <v>25614</v>
      </c>
      <c r="I9">
        <v>111073.40300000001</v>
      </c>
      <c r="J9">
        <v>40133</v>
      </c>
      <c r="K9">
        <v>10454</v>
      </c>
      <c r="L9">
        <v>307211</v>
      </c>
      <c r="M9">
        <v>8101.9</v>
      </c>
      <c r="N9">
        <v>44523</v>
      </c>
      <c r="O9">
        <v>114458</v>
      </c>
      <c r="P9">
        <v>8968.1998999999996</v>
      </c>
      <c r="Q9">
        <v>133332</v>
      </c>
      <c r="R9">
        <v>1629.7560000000001</v>
      </c>
      <c r="S9">
        <v>47505</v>
      </c>
      <c r="T9">
        <v>43934</v>
      </c>
      <c r="U9">
        <v>51049.440000000002</v>
      </c>
      <c r="V9">
        <v>6647</v>
      </c>
      <c r="W9">
        <v>179099</v>
      </c>
      <c r="X9">
        <v>19091.7837</v>
      </c>
      <c r="Y9">
        <v>232697</v>
      </c>
      <c r="Z9">
        <v>126598</v>
      </c>
      <c r="AA9">
        <v>21311.799800000001</v>
      </c>
      <c r="AB9">
        <v>15974</v>
      </c>
      <c r="AC9">
        <v>19468</v>
      </c>
      <c r="AD9">
        <v>15018</v>
      </c>
      <c r="AE9">
        <v>10079.799999999999</v>
      </c>
      <c r="AF9">
        <v>70712</v>
      </c>
      <c r="AG9">
        <v>21207</v>
      </c>
      <c r="AH9">
        <v>1365.6690000000001</v>
      </c>
      <c r="AI9">
        <v>5845</v>
      </c>
      <c r="AJ9">
        <v>143734.91889999999</v>
      </c>
      <c r="AK9">
        <v>3645.2550000000001</v>
      </c>
      <c r="AL9">
        <v>37527</v>
      </c>
      <c r="AM9">
        <v>10145.900299999999</v>
      </c>
      <c r="AN9">
        <v>48682.939899999998</v>
      </c>
      <c r="AO9">
        <v>25191</v>
      </c>
      <c r="AP9">
        <v>40149</v>
      </c>
      <c r="AQ9">
        <v>70292</v>
      </c>
    </row>
    <row r="10" spans="1:43" x14ac:dyDescent="0.25">
      <c r="A10" s="1">
        <v>37986</v>
      </c>
      <c r="B10">
        <v>15418</v>
      </c>
      <c r="C10">
        <v>2637.7539999999999</v>
      </c>
      <c r="D10">
        <v>7707.6000999999997</v>
      </c>
      <c r="E10">
        <v>128141</v>
      </c>
      <c r="F10">
        <v>2001.2719999999999</v>
      </c>
      <c r="G10">
        <v>19421.500400000001</v>
      </c>
      <c r="H10">
        <v>21783</v>
      </c>
      <c r="I10">
        <v>147163.93950000001</v>
      </c>
      <c r="J10">
        <v>43599</v>
      </c>
      <c r="K10">
        <v>9940</v>
      </c>
      <c r="L10">
        <v>320841</v>
      </c>
      <c r="M10">
        <v>8455.6002000000008</v>
      </c>
      <c r="N10">
        <v>43330</v>
      </c>
      <c r="O10">
        <v>110641</v>
      </c>
      <c r="P10">
        <v>10083.1999</v>
      </c>
      <c r="Q10">
        <v>89219</v>
      </c>
      <c r="R10">
        <v>1918.643</v>
      </c>
      <c r="S10">
        <v>50451</v>
      </c>
      <c r="T10">
        <v>44693</v>
      </c>
      <c r="U10">
        <v>57141.072</v>
      </c>
      <c r="V10">
        <v>6234</v>
      </c>
      <c r="W10">
        <v>201082</v>
      </c>
      <c r="X10">
        <v>19017.8878</v>
      </c>
      <c r="Y10">
        <v>248543</v>
      </c>
      <c r="Z10">
        <v>114602</v>
      </c>
      <c r="AA10">
        <v>16806.1001</v>
      </c>
      <c r="AB10">
        <v>15092</v>
      </c>
      <c r="AC10">
        <v>28016</v>
      </c>
      <c r="AD10">
        <v>15803</v>
      </c>
      <c r="AE10">
        <v>8585.8999000000003</v>
      </c>
      <c r="AF10">
        <v>67383</v>
      </c>
      <c r="AG10">
        <v>18814</v>
      </c>
      <c r="AH10">
        <v>1302.49</v>
      </c>
      <c r="AI10">
        <v>6096</v>
      </c>
      <c r="AJ10">
        <v>178081.68700000001</v>
      </c>
      <c r="AK10">
        <v>3778.232</v>
      </c>
      <c r="AL10">
        <v>38603</v>
      </c>
      <c r="AM10">
        <v>10308.299999999999</v>
      </c>
      <c r="AN10">
        <v>44834.22</v>
      </c>
      <c r="AO10">
        <v>22260</v>
      </c>
      <c r="AP10">
        <v>31273.999500000002</v>
      </c>
      <c r="AQ10">
        <v>79392</v>
      </c>
    </row>
    <row r="11" spans="1:43" x14ac:dyDescent="0.25">
      <c r="A11" s="1">
        <v>38352</v>
      </c>
      <c r="B11">
        <v>13972</v>
      </c>
      <c r="C11">
        <v>2683.4810000000002</v>
      </c>
      <c r="D11">
        <v>10060.6</v>
      </c>
      <c r="E11">
        <v>108673</v>
      </c>
      <c r="F11">
        <v>2208.9349999999999</v>
      </c>
      <c r="G11">
        <v>19899.599999999999</v>
      </c>
      <c r="H11">
        <v>20134</v>
      </c>
      <c r="I11">
        <v>139496.99100000001</v>
      </c>
      <c r="J11">
        <v>47465</v>
      </c>
      <c r="K11">
        <v>11710</v>
      </c>
      <c r="L11">
        <v>685334</v>
      </c>
      <c r="M11">
        <v>9033.2000000000007</v>
      </c>
      <c r="N11">
        <v>49626</v>
      </c>
      <c r="O11">
        <v>111070</v>
      </c>
      <c r="P11">
        <v>10888.6</v>
      </c>
      <c r="Q11">
        <v>96893</v>
      </c>
      <c r="R11">
        <v>1978.431</v>
      </c>
      <c r="S11">
        <v>46186</v>
      </c>
      <c r="T11">
        <v>48224</v>
      </c>
      <c r="U11">
        <v>64613.318399999996</v>
      </c>
      <c r="V11">
        <v>6082</v>
      </c>
      <c r="W11">
        <v>226109</v>
      </c>
      <c r="X11">
        <v>19362</v>
      </c>
      <c r="Y11">
        <v>363991</v>
      </c>
      <c r="Z11">
        <v>133511</v>
      </c>
      <c r="AA11">
        <v>17462.900000000001</v>
      </c>
      <c r="AB11">
        <v>15392</v>
      </c>
      <c r="AC11">
        <v>28798</v>
      </c>
      <c r="AD11">
        <v>14633</v>
      </c>
      <c r="AE11">
        <v>13969.6</v>
      </c>
      <c r="AF11">
        <v>73128</v>
      </c>
      <c r="AG11">
        <v>19069</v>
      </c>
      <c r="AH11">
        <v>1312</v>
      </c>
      <c r="AI11">
        <v>57565</v>
      </c>
      <c r="AJ11">
        <v>306206.27899999998</v>
      </c>
      <c r="AK11">
        <v>4651.2860000000001</v>
      </c>
      <c r="AL11">
        <v>40208</v>
      </c>
      <c r="AM11">
        <v>8922.7000000000007</v>
      </c>
      <c r="AN11">
        <v>40045.1</v>
      </c>
      <c r="AO11">
        <v>19677</v>
      </c>
      <c r="AP11">
        <v>26291</v>
      </c>
      <c r="AQ11">
        <v>83942</v>
      </c>
    </row>
    <row r="12" spans="1:43" x14ac:dyDescent="0.25">
      <c r="A12" s="1">
        <v>38717</v>
      </c>
      <c r="B12">
        <v>12591</v>
      </c>
      <c r="C12">
        <v>3747.241</v>
      </c>
      <c r="D12">
        <v>10604.8</v>
      </c>
      <c r="E12">
        <v>120989</v>
      </c>
      <c r="F12">
        <v>2590.748</v>
      </c>
      <c r="G12">
        <v>21464.5</v>
      </c>
      <c r="H12">
        <v>20109</v>
      </c>
      <c r="I12">
        <v>164172.18100000001</v>
      </c>
      <c r="J12">
        <v>51641</v>
      </c>
      <c r="K12">
        <v>12182</v>
      </c>
      <c r="L12">
        <v>893134</v>
      </c>
      <c r="M12">
        <v>11353.8</v>
      </c>
      <c r="N12">
        <v>55606</v>
      </c>
      <c r="O12">
        <v>118034</v>
      </c>
      <c r="P12">
        <v>12653.8</v>
      </c>
      <c r="Q12">
        <v>95320</v>
      </c>
      <c r="R12">
        <v>2292.9360000000001</v>
      </c>
      <c r="S12">
        <v>32941</v>
      </c>
      <c r="T12">
        <v>52215</v>
      </c>
      <c r="U12">
        <v>70085.675700000007</v>
      </c>
      <c r="V12">
        <v>8632</v>
      </c>
      <c r="W12">
        <v>540093</v>
      </c>
      <c r="X12">
        <v>22349.679</v>
      </c>
      <c r="Y12">
        <v>456398</v>
      </c>
      <c r="Z12">
        <v>131691</v>
      </c>
      <c r="AA12">
        <v>15033.3</v>
      </c>
      <c r="AB12">
        <v>16873</v>
      </c>
      <c r="AC12">
        <v>31028</v>
      </c>
      <c r="AD12">
        <v>12758</v>
      </c>
      <c r="AE12">
        <v>17537.5</v>
      </c>
      <c r="AF12">
        <v>81663</v>
      </c>
      <c r="AG12">
        <v>21312</v>
      </c>
      <c r="AH12">
        <v>6077</v>
      </c>
      <c r="AI12">
        <v>58001</v>
      </c>
      <c r="AJ12">
        <v>404964.44900000002</v>
      </c>
      <c r="AK12">
        <v>4651.2860000000001</v>
      </c>
      <c r="AL12">
        <v>41192</v>
      </c>
      <c r="AM12">
        <v>11345.1</v>
      </c>
      <c r="AN12">
        <v>50561.88</v>
      </c>
      <c r="AO12">
        <v>21164</v>
      </c>
      <c r="AP12">
        <v>28368</v>
      </c>
      <c r="AQ12">
        <v>85653</v>
      </c>
    </row>
    <row r="13" spans="1:43" x14ac:dyDescent="0.25">
      <c r="A13" s="1">
        <v>39082</v>
      </c>
      <c r="B13">
        <v>12134</v>
      </c>
      <c r="C13">
        <v>5414</v>
      </c>
      <c r="D13">
        <v>10910.3</v>
      </c>
      <c r="E13">
        <v>128174</v>
      </c>
      <c r="F13">
        <v>2545.2939999999999</v>
      </c>
      <c r="G13">
        <v>28061.200000000001</v>
      </c>
      <c r="H13">
        <v>32652</v>
      </c>
      <c r="I13">
        <v>182414.14799999999</v>
      </c>
      <c r="J13">
        <v>55586</v>
      </c>
      <c r="K13">
        <v>12190</v>
      </c>
      <c r="L13">
        <v>996293</v>
      </c>
      <c r="M13">
        <v>13062.6</v>
      </c>
      <c r="N13">
        <v>68225</v>
      </c>
      <c r="O13">
        <v>146983</v>
      </c>
      <c r="P13">
        <v>29933.7</v>
      </c>
      <c r="Q13">
        <v>51963</v>
      </c>
      <c r="R13">
        <v>2341.7530000000002</v>
      </c>
      <c r="S13">
        <v>32744</v>
      </c>
      <c r="T13">
        <v>52898</v>
      </c>
      <c r="U13">
        <v>80789.219500000007</v>
      </c>
      <c r="V13">
        <v>11600</v>
      </c>
      <c r="W13">
        <v>617312</v>
      </c>
      <c r="X13">
        <v>24807.573</v>
      </c>
      <c r="Y13">
        <v>460376</v>
      </c>
      <c r="Z13">
        <v>348759</v>
      </c>
      <c r="AA13">
        <v>14610.3</v>
      </c>
      <c r="AB13">
        <v>16929</v>
      </c>
      <c r="AC13">
        <v>31092</v>
      </c>
      <c r="AD13">
        <v>12376</v>
      </c>
      <c r="AE13">
        <v>18734.599999999999</v>
      </c>
      <c r="AF13">
        <v>70524</v>
      </c>
      <c r="AG13">
        <v>26906</v>
      </c>
      <c r="AH13">
        <v>5674</v>
      </c>
      <c r="AI13">
        <v>52764</v>
      </c>
      <c r="AJ13">
        <v>385682.30099999998</v>
      </c>
      <c r="AK13">
        <v>6196.7259999999997</v>
      </c>
      <c r="AL13">
        <v>47677</v>
      </c>
      <c r="AM13">
        <v>13179.8</v>
      </c>
      <c r="AN13">
        <v>79058</v>
      </c>
      <c r="AO13">
        <v>20273</v>
      </c>
      <c r="AP13">
        <v>29179</v>
      </c>
      <c r="AQ13">
        <v>85716</v>
      </c>
    </row>
    <row r="14" spans="1:43" x14ac:dyDescent="0.25">
      <c r="A14" s="1">
        <v>39447</v>
      </c>
      <c r="B14">
        <v>9575</v>
      </c>
      <c r="C14">
        <v>5180</v>
      </c>
      <c r="D14">
        <v>11840.6</v>
      </c>
      <c r="E14">
        <v>123305</v>
      </c>
      <c r="F14">
        <v>2510.8389999999999</v>
      </c>
      <c r="G14">
        <v>30199.4</v>
      </c>
      <c r="H14">
        <v>31238</v>
      </c>
      <c r="I14">
        <v>257519</v>
      </c>
      <c r="J14">
        <v>65665</v>
      </c>
      <c r="K14">
        <v>21402</v>
      </c>
      <c r="L14">
        <v>1193526</v>
      </c>
      <c r="M14">
        <v>14518</v>
      </c>
      <c r="N14">
        <v>66031</v>
      </c>
      <c r="O14">
        <v>103312</v>
      </c>
      <c r="P14">
        <v>29546.5</v>
      </c>
      <c r="Q14">
        <v>88151</v>
      </c>
      <c r="R14">
        <v>2635.8380000000002</v>
      </c>
      <c r="S14">
        <v>88473</v>
      </c>
      <c r="T14">
        <v>64242</v>
      </c>
      <c r="U14">
        <v>95152.616699999999</v>
      </c>
      <c r="V14">
        <v>11629</v>
      </c>
      <c r="W14">
        <v>684419</v>
      </c>
      <c r="X14">
        <v>49456.188999999998</v>
      </c>
      <c r="Y14">
        <v>499255</v>
      </c>
      <c r="Z14">
        <v>309773</v>
      </c>
      <c r="AA14">
        <v>18824.5</v>
      </c>
      <c r="AB14">
        <v>18143</v>
      </c>
      <c r="AC14">
        <v>32499</v>
      </c>
      <c r="AD14">
        <v>18612</v>
      </c>
      <c r="AE14">
        <v>17081.5</v>
      </c>
      <c r="AF14">
        <v>75705</v>
      </c>
      <c r="AG14">
        <v>25431</v>
      </c>
      <c r="AH14">
        <v>5404</v>
      </c>
      <c r="AI14">
        <v>50660</v>
      </c>
      <c r="AJ14">
        <v>456441.57400000002</v>
      </c>
      <c r="AK14">
        <v>6566</v>
      </c>
      <c r="AL14">
        <v>45886</v>
      </c>
      <c r="AM14">
        <v>16500.400000000001</v>
      </c>
      <c r="AN14">
        <v>76783</v>
      </c>
      <c r="AO14">
        <v>22468</v>
      </c>
      <c r="AP14">
        <v>29618</v>
      </c>
      <c r="AQ14">
        <v>89930</v>
      </c>
    </row>
    <row r="15" spans="1:43" x14ac:dyDescent="0.25">
      <c r="A15" s="1">
        <v>39810</v>
      </c>
      <c r="B15">
        <v>8611</v>
      </c>
      <c r="C15">
        <v>5973</v>
      </c>
      <c r="D15">
        <v>13718.3</v>
      </c>
      <c r="E15">
        <v>56138</v>
      </c>
      <c r="F15">
        <v>2635.819</v>
      </c>
      <c r="G15">
        <v>33236</v>
      </c>
      <c r="H15">
        <v>33210</v>
      </c>
      <c r="I15">
        <v>238303</v>
      </c>
      <c r="J15">
        <v>79036</v>
      </c>
      <c r="K15">
        <v>20787</v>
      </c>
      <c r="L15">
        <v>1487933</v>
      </c>
      <c r="M15">
        <v>15455</v>
      </c>
      <c r="N15">
        <v>61688</v>
      </c>
      <c r="O15">
        <v>101465</v>
      </c>
      <c r="P15">
        <v>30120</v>
      </c>
      <c r="Q15">
        <v>89706</v>
      </c>
      <c r="R15">
        <v>3016.4259999999999</v>
      </c>
      <c r="S15">
        <v>88525</v>
      </c>
      <c r="T15">
        <v>69347</v>
      </c>
      <c r="U15">
        <v>103281.5013</v>
      </c>
      <c r="V15">
        <v>16184</v>
      </c>
      <c r="W15">
        <v>709385</v>
      </c>
      <c r="X15">
        <v>56950.887999999999</v>
      </c>
      <c r="Y15">
        <v>453181</v>
      </c>
      <c r="Z15">
        <v>335949</v>
      </c>
      <c r="AA15">
        <v>17547.599999999999</v>
      </c>
      <c r="AB15">
        <v>19378</v>
      </c>
      <c r="AC15">
        <v>28038</v>
      </c>
      <c r="AD15">
        <v>20962</v>
      </c>
      <c r="AE15">
        <v>16339.7</v>
      </c>
      <c r="AF15">
        <v>71429</v>
      </c>
      <c r="AG15">
        <v>19781</v>
      </c>
      <c r="AH15">
        <v>5428</v>
      </c>
      <c r="AI15">
        <v>47627</v>
      </c>
      <c r="AJ15">
        <v>506635.42800000001</v>
      </c>
      <c r="AK15">
        <v>9786</v>
      </c>
      <c r="AL15">
        <v>49231</v>
      </c>
      <c r="AM15">
        <v>17256</v>
      </c>
      <c r="AN15">
        <v>72750</v>
      </c>
      <c r="AO15">
        <v>21577</v>
      </c>
      <c r="AP15">
        <v>38256</v>
      </c>
      <c r="AQ15">
        <v>106768</v>
      </c>
    </row>
    <row r="16" spans="1:43" x14ac:dyDescent="0.25">
      <c r="A16" s="1">
        <v>40178</v>
      </c>
      <c r="B16">
        <v>8749</v>
      </c>
      <c r="C16">
        <v>5543</v>
      </c>
      <c r="D16">
        <v>14107.2</v>
      </c>
      <c r="E16">
        <v>80844</v>
      </c>
      <c r="F16">
        <v>2755.77</v>
      </c>
      <c r="G16">
        <v>33508</v>
      </c>
      <c r="H16">
        <v>31322</v>
      </c>
      <c r="I16">
        <v>239947</v>
      </c>
      <c r="J16">
        <v>80147</v>
      </c>
      <c r="K16">
        <v>18403</v>
      </c>
      <c r="L16">
        <v>903272</v>
      </c>
      <c r="M16">
        <v>15034</v>
      </c>
      <c r="N16">
        <v>65349</v>
      </c>
      <c r="O16">
        <v>90121</v>
      </c>
      <c r="P16">
        <v>30225.4</v>
      </c>
      <c r="Q16">
        <v>92831</v>
      </c>
      <c r="R16">
        <v>3098.4369999999999</v>
      </c>
      <c r="S16">
        <v>112234</v>
      </c>
      <c r="T16">
        <v>74851</v>
      </c>
      <c r="U16">
        <v>114259.6299</v>
      </c>
      <c r="V16">
        <v>16505</v>
      </c>
      <c r="W16">
        <v>422595</v>
      </c>
      <c r="X16">
        <v>59941.552000000003</v>
      </c>
      <c r="Y16">
        <v>335258</v>
      </c>
      <c r="Z16">
        <v>292206</v>
      </c>
      <c r="AA16">
        <v>16582.2</v>
      </c>
      <c r="AB16">
        <v>20570</v>
      </c>
      <c r="AC16">
        <v>28217</v>
      </c>
      <c r="AD16">
        <v>19952</v>
      </c>
      <c r="AE16">
        <v>16729.599999999999</v>
      </c>
      <c r="AF16">
        <v>66382</v>
      </c>
      <c r="AG16">
        <v>18911</v>
      </c>
      <c r="AH16">
        <v>7772</v>
      </c>
      <c r="AI16">
        <v>57399</v>
      </c>
      <c r="AJ16">
        <v>503396.45199999999</v>
      </c>
      <c r="AK16">
        <v>9366</v>
      </c>
      <c r="AL16">
        <v>49980</v>
      </c>
      <c r="AM16">
        <v>18068</v>
      </c>
      <c r="AN16">
        <v>78075</v>
      </c>
      <c r="AO16">
        <v>22413</v>
      </c>
      <c r="AP16">
        <v>38055</v>
      </c>
      <c r="AQ16">
        <v>115029</v>
      </c>
    </row>
    <row r="17" spans="1:43" x14ac:dyDescent="0.25">
      <c r="A17" s="1">
        <v>40543</v>
      </c>
      <c r="B17">
        <v>9073</v>
      </c>
      <c r="C17">
        <v>6233</v>
      </c>
      <c r="D17">
        <v>15714.5</v>
      </c>
      <c r="E17">
        <v>84944</v>
      </c>
      <c r="F17">
        <v>3483.9679999999998</v>
      </c>
      <c r="G17">
        <v>37755</v>
      </c>
      <c r="H17">
        <v>30200</v>
      </c>
      <c r="I17">
        <v>247463</v>
      </c>
      <c r="J17">
        <v>84273</v>
      </c>
      <c r="K17">
        <v>21112</v>
      </c>
      <c r="L17">
        <v>843284</v>
      </c>
      <c r="M17">
        <v>15772</v>
      </c>
      <c r="N17">
        <v>70826</v>
      </c>
      <c r="O17">
        <v>91635</v>
      </c>
      <c r="P17">
        <v>32672.799999999999</v>
      </c>
      <c r="Q17">
        <v>93468</v>
      </c>
      <c r="R17">
        <v>3731.4540000000002</v>
      </c>
      <c r="S17">
        <v>117171</v>
      </c>
      <c r="T17">
        <v>83511</v>
      </c>
      <c r="U17">
        <v>122337.6614</v>
      </c>
      <c r="V17">
        <v>18391</v>
      </c>
      <c r="W17">
        <v>462383</v>
      </c>
      <c r="X17">
        <v>63481.915999999997</v>
      </c>
      <c r="Y17">
        <v>354310</v>
      </c>
      <c r="Z17">
        <v>305741</v>
      </c>
      <c r="AA17">
        <v>17163.400000000001</v>
      </c>
      <c r="AB17">
        <v>23470</v>
      </c>
      <c r="AC17">
        <v>30008</v>
      </c>
      <c r="AD17">
        <v>21598</v>
      </c>
      <c r="AE17">
        <v>16457.099999999999</v>
      </c>
      <c r="AF17">
        <v>68057</v>
      </c>
      <c r="AG17">
        <v>19750</v>
      </c>
      <c r="AH17">
        <v>7457</v>
      </c>
      <c r="AI17">
        <v>61740</v>
      </c>
      <c r="AJ17">
        <v>490025.84299999999</v>
      </c>
      <c r="AK17">
        <v>14415</v>
      </c>
      <c r="AL17">
        <v>50920</v>
      </c>
      <c r="AM17">
        <v>21004</v>
      </c>
      <c r="AN17">
        <v>91283</v>
      </c>
      <c r="AO17">
        <v>24309</v>
      </c>
      <c r="AP17">
        <v>40075</v>
      </c>
      <c r="AQ17">
        <v>125723</v>
      </c>
    </row>
    <row r="18" spans="1:43" x14ac:dyDescent="0.25">
      <c r="A18" s="1">
        <v>40908</v>
      </c>
      <c r="B18">
        <v>9172</v>
      </c>
      <c r="C18">
        <v>6408</v>
      </c>
      <c r="D18">
        <v>17031.7</v>
      </c>
      <c r="E18">
        <v>66075</v>
      </c>
      <c r="F18">
        <v>4180.5219999999999</v>
      </c>
      <c r="G18">
        <v>38449</v>
      </c>
      <c r="H18">
        <v>30437</v>
      </c>
      <c r="I18">
        <v>286887</v>
      </c>
      <c r="J18">
        <v>92601</v>
      </c>
      <c r="K18">
        <v>21116</v>
      </c>
      <c r="L18">
        <v>709924</v>
      </c>
      <c r="M18">
        <v>15565</v>
      </c>
      <c r="N18">
        <v>67626</v>
      </c>
      <c r="O18">
        <v>103504</v>
      </c>
      <c r="P18">
        <v>34029.9</v>
      </c>
      <c r="Q18">
        <v>87457</v>
      </c>
      <c r="R18">
        <v>4372.0479999999998</v>
      </c>
      <c r="S18">
        <v>116824</v>
      </c>
      <c r="T18">
        <v>89990</v>
      </c>
      <c r="U18">
        <v>131511.6</v>
      </c>
      <c r="V18">
        <v>20711</v>
      </c>
      <c r="W18">
        <v>471823</v>
      </c>
      <c r="X18">
        <v>66436.3</v>
      </c>
      <c r="Y18">
        <v>343086</v>
      </c>
      <c r="Z18">
        <v>297602</v>
      </c>
      <c r="AA18">
        <v>16557.900000000001</v>
      </c>
      <c r="AB18">
        <v>30778</v>
      </c>
      <c r="AC18">
        <v>28871</v>
      </c>
      <c r="AD18">
        <v>19237</v>
      </c>
      <c r="AE18">
        <v>18785.8</v>
      </c>
      <c r="AF18">
        <v>71243</v>
      </c>
      <c r="AG18">
        <v>16210</v>
      </c>
      <c r="AH18">
        <v>8249</v>
      </c>
      <c r="AI18">
        <v>72086</v>
      </c>
      <c r="AJ18">
        <v>513157</v>
      </c>
      <c r="AK18">
        <v>16963</v>
      </c>
      <c r="AL18">
        <v>53213</v>
      </c>
      <c r="AM18">
        <v>23950</v>
      </c>
      <c r="AN18">
        <v>91245</v>
      </c>
      <c r="AO18">
        <v>28515</v>
      </c>
      <c r="AP18">
        <v>37776</v>
      </c>
      <c r="AQ18">
        <v>156886</v>
      </c>
    </row>
    <row r="19" spans="1:43" x14ac:dyDescent="0.25">
      <c r="A19" s="1">
        <v>41274</v>
      </c>
      <c r="B19">
        <v>7992</v>
      </c>
      <c r="C19">
        <v>6778</v>
      </c>
      <c r="D19">
        <v>17696.7</v>
      </c>
      <c r="E19">
        <v>72537</v>
      </c>
      <c r="F19">
        <v>4826.3829999999998</v>
      </c>
      <c r="G19">
        <v>38419</v>
      </c>
      <c r="H19">
        <v>27772</v>
      </c>
      <c r="I19">
        <v>287241</v>
      </c>
      <c r="J19">
        <v>98323</v>
      </c>
      <c r="K19">
        <v>21744</v>
      </c>
      <c r="L19">
        <v>658504</v>
      </c>
      <c r="M19">
        <v>15397</v>
      </c>
      <c r="N19">
        <v>71133</v>
      </c>
      <c r="O19">
        <v>115581</v>
      </c>
      <c r="P19">
        <v>33372</v>
      </c>
      <c r="Q19">
        <v>75026</v>
      </c>
      <c r="R19">
        <v>4827</v>
      </c>
      <c r="S19">
        <v>115571</v>
      </c>
      <c r="T19">
        <v>87176</v>
      </c>
      <c r="U19">
        <v>139550.35680000001</v>
      </c>
      <c r="V19">
        <v>24180</v>
      </c>
      <c r="W19">
        <v>548159</v>
      </c>
      <c r="X19">
        <v>66647.903999999995</v>
      </c>
      <c r="Y19">
        <v>294274</v>
      </c>
      <c r="Z19">
        <v>302309</v>
      </c>
      <c r="AA19">
        <v>16910.599999999999</v>
      </c>
      <c r="AB19">
        <v>32320</v>
      </c>
      <c r="AC19">
        <v>33695</v>
      </c>
      <c r="AD19">
        <v>14788</v>
      </c>
      <c r="AE19">
        <v>21173.5</v>
      </c>
      <c r="AF19">
        <v>66191</v>
      </c>
      <c r="AG19">
        <v>15719</v>
      </c>
      <c r="AH19">
        <v>9842</v>
      </c>
      <c r="AI19">
        <v>72161</v>
      </c>
      <c r="AJ19">
        <v>506203</v>
      </c>
      <c r="AK19">
        <v>19380</v>
      </c>
      <c r="AL19">
        <v>50262</v>
      </c>
      <c r="AM19">
        <v>24812</v>
      </c>
      <c r="AN19">
        <v>91125</v>
      </c>
      <c r="AO19">
        <v>26044</v>
      </c>
      <c r="AP19">
        <v>39008</v>
      </c>
      <c r="AQ19">
        <v>199659</v>
      </c>
    </row>
    <row r="20" spans="1:43" x14ac:dyDescent="0.25">
      <c r="A20" s="1">
        <v>41639</v>
      </c>
      <c r="B20">
        <v>9158</v>
      </c>
      <c r="C20">
        <v>6815</v>
      </c>
      <c r="D20">
        <v>17894.400000000001</v>
      </c>
      <c r="E20">
        <v>72433</v>
      </c>
      <c r="F20">
        <v>7996.9970000000003</v>
      </c>
      <c r="G20">
        <v>42080</v>
      </c>
      <c r="H20">
        <v>29524</v>
      </c>
      <c r="I20">
        <v>243890</v>
      </c>
      <c r="J20">
        <v>104801</v>
      </c>
      <c r="K20">
        <v>22644</v>
      </c>
      <c r="L20">
        <v>652429</v>
      </c>
      <c r="M20">
        <v>15226</v>
      </c>
      <c r="N20">
        <v>68401</v>
      </c>
      <c r="O20">
        <v>121101</v>
      </c>
      <c r="P20">
        <v>34597</v>
      </c>
      <c r="Q20">
        <v>83528</v>
      </c>
      <c r="R20">
        <v>5210</v>
      </c>
      <c r="S20">
        <v>111005</v>
      </c>
      <c r="T20">
        <v>86609</v>
      </c>
      <c r="U20">
        <v>148726.7751</v>
      </c>
      <c r="V20">
        <v>26536</v>
      </c>
      <c r="W20">
        <v>570509</v>
      </c>
      <c r="X20">
        <v>63280.805999999997</v>
      </c>
      <c r="Y20">
        <v>272700</v>
      </c>
      <c r="Z20">
        <v>258302</v>
      </c>
      <c r="AA20">
        <v>16279.6</v>
      </c>
      <c r="AB20">
        <v>36730</v>
      </c>
      <c r="AC20">
        <v>31322</v>
      </c>
      <c r="AD20">
        <v>13322</v>
      </c>
      <c r="AE20">
        <v>22981.9</v>
      </c>
      <c r="AF20">
        <v>64263</v>
      </c>
      <c r="AG20">
        <v>15128</v>
      </c>
      <c r="AH20">
        <v>10219</v>
      </c>
      <c r="AI20">
        <v>71742</v>
      </c>
      <c r="AJ20">
        <v>422442</v>
      </c>
      <c r="AK20">
        <v>20554</v>
      </c>
      <c r="AL20">
        <v>54080</v>
      </c>
      <c r="AM20">
        <v>26335</v>
      </c>
      <c r="AN20">
        <v>85235</v>
      </c>
      <c r="AO20">
        <v>26017</v>
      </c>
      <c r="AP20">
        <v>31262</v>
      </c>
      <c r="AQ20">
        <v>211539</v>
      </c>
    </row>
    <row r="21" spans="1:43" x14ac:dyDescent="0.25">
      <c r="A21" s="1">
        <v>42001</v>
      </c>
      <c r="B21">
        <v>7659</v>
      </c>
      <c r="C21">
        <v>7490</v>
      </c>
      <c r="D21">
        <v>19043.3</v>
      </c>
      <c r="E21">
        <v>83946</v>
      </c>
      <c r="F21">
        <v>8666.7270000000008</v>
      </c>
      <c r="G21">
        <v>43579</v>
      </c>
      <c r="H21">
        <v>41434</v>
      </c>
      <c r="I21">
        <v>260813</v>
      </c>
      <c r="J21">
        <v>114943</v>
      </c>
      <c r="K21">
        <v>22873</v>
      </c>
      <c r="L21">
        <v>470313</v>
      </c>
      <c r="M21">
        <v>16064</v>
      </c>
      <c r="N21">
        <v>78763</v>
      </c>
      <c r="O21">
        <v>131273</v>
      </c>
      <c r="P21">
        <v>35562</v>
      </c>
      <c r="Q21">
        <v>88887</v>
      </c>
      <c r="R21">
        <v>7690</v>
      </c>
      <c r="S21">
        <v>108291</v>
      </c>
      <c r="T21">
        <v>88100</v>
      </c>
      <c r="U21">
        <v>149010</v>
      </c>
      <c r="V21">
        <v>31599</v>
      </c>
      <c r="W21">
        <v>559332</v>
      </c>
      <c r="X21">
        <v>63125.919000000002</v>
      </c>
      <c r="Y21">
        <v>282997</v>
      </c>
      <c r="Z21">
        <v>247701</v>
      </c>
      <c r="AA21">
        <v>17092.5</v>
      </c>
      <c r="AB21">
        <v>32246</v>
      </c>
      <c r="AC21">
        <v>35427</v>
      </c>
      <c r="AD21">
        <v>11361</v>
      </c>
      <c r="AE21">
        <v>22785.200000000001</v>
      </c>
      <c r="AF21">
        <v>66074</v>
      </c>
      <c r="AG21">
        <v>15072</v>
      </c>
      <c r="AH21">
        <v>10356</v>
      </c>
      <c r="AI21">
        <v>71203</v>
      </c>
      <c r="AJ21">
        <v>500522</v>
      </c>
      <c r="AK21">
        <v>30743</v>
      </c>
      <c r="AL21">
        <v>66183</v>
      </c>
      <c r="AM21">
        <v>27711</v>
      </c>
      <c r="AN21">
        <v>86471</v>
      </c>
      <c r="AO21">
        <v>26635</v>
      </c>
      <c r="AP21">
        <v>25286</v>
      </c>
      <c r="AQ21">
        <v>224169</v>
      </c>
    </row>
    <row r="22" spans="1:43" x14ac:dyDescent="0.25">
      <c r="A22" s="1">
        <v>42372</v>
      </c>
      <c r="B22">
        <v>8763</v>
      </c>
      <c r="C22">
        <v>7477</v>
      </c>
      <c r="D22">
        <v>20974.2</v>
      </c>
      <c r="E22">
        <v>86740</v>
      </c>
      <c r="F22">
        <v>9518.5159999999996</v>
      </c>
      <c r="G22">
        <v>46742</v>
      </c>
      <c r="H22">
        <v>44614</v>
      </c>
      <c r="I22">
        <v>286797</v>
      </c>
      <c r="J22">
        <v>129897</v>
      </c>
      <c r="K22">
        <v>23740</v>
      </c>
      <c r="L22">
        <v>450336</v>
      </c>
      <c r="M22">
        <v>22765</v>
      </c>
      <c r="N22">
        <v>84421</v>
      </c>
      <c r="O22">
        <v>155766</v>
      </c>
      <c r="P22">
        <v>34243</v>
      </c>
      <c r="Q22">
        <v>99596</v>
      </c>
      <c r="R22">
        <v>8653</v>
      </c>
      <c r="S22">
        <v>104617</v>
      </c>
      <c r="T22">
        <v>85202</v>
      </c>
      <c r="U22">
        <v>149470</v>
      </c>
      <c r="V22">
        <v>33719</v>
      </c>
      <c r="W22">
        <v>514692</v>
      </c>
      <c r="X22">
        <v>70616.957999999999</v>
      </c>
      <c r="Y22">
        <v>267887</v>
      </c>
      <c r="Z22">
        <v>247256</v>
      </c>
      <c r="AA22">
        <v>17702.599999999999</v>
      </c>
      <c r="AB22">
        <v>34079</v>
      </c>
      <c r="AC22">
        <v>36124</v>
      </c>
      <c r="AD22">
        <v>12598</v>
      </c>
      <c r="AE22">
        <v>24398.799999999999</v>
      </c>
      <c r="AF22">
        <v>67331</v>
      </c>
      <c r="AG22">
        <v>17540</v>
      </c>
      <c r="AH22">
        <v>9229</v>
      </c>
      <c r="AI22">
        <v>74799</v>
      </c>
      <c r="AJ22">
        <v>537666</v>
      </c>
      <c r="AK22">
        <v>32690</v>
      </c>
      <c r="AL22">
        <v>68858</v>
      </c>
      <c r="AM22">
        <v>28838</v>
      </c>
      <c r="AN22">
        <v>83195</v>
      </c>
      <c r="AO22">
        <v>30874</v>
      </c>
      <c r="AP22">
        <v>23506</v>
      </c>
      <c r="AQ22">
        <v>233873</v>
      </c>
    </row>
    <row r="23" spans="1:43" x14ac:dyDescent="0.25">
      <c r="A23" s="1">
        <v>42736</v>
      </c>
      <c r="B23">
        <v>23508</v>
      </c>
      <c r="C23">
        <v>8073</v>
      </c>
      <c r="D23">
        <v>34016.1</v>
      </c>
      <c r="E23">
        <v>96217</v>
      </c>
      <c r="F23">
        <v>13139.946</v>
      </c>
      <c r="G23">
        <v>48880</v>
      </c>
      <c r="H23">
        <v>50891</v>
      </c>
      <c r="I23">
        <v>268220</v>
      </c>
      <c r="J23">
        <v>141763</v>
      </c>
      <c r="K23">
        <v>34450</v>
      </c>
      <c r="L23">
        <v>425593</v>
      </c>
      <c r="M23">
        <v>22233</v>
      </c>
      <c r="N23">
        <v>88001</v>
      </c>
      <c r="O23">
        <v>176819</v>
      </c>
      <c r="P23">
        <v>38500</v>
      </c>
      <c r="Q23">
        <v>101761</v>
      </c>
      <c r="R23">
        <v>9647</v>
      </c>
      <c r="S23">
        <v>104931</v>
      </c>
      <c r="T23">
        <v>80325</v>
      </c>
      <c r="U23">
        <v>154910</v>
      </c>
      <c r="V23">
        <v>36384</v>
      </c>
      <c r="W23">
        <v>494348</v>
      </c>
      <c r="X23">
        <v>72045.125</v>
      </c>
      <c r="Y23">
        <v>246694</v>
      </c>
      <c r="Z23">
        <v>250586</v>
      </c>
      <c r="AA23">
        <v>17689.7</v>
      </c>
      <c r="AB23">
        <v>35282</v>
      </c>
      <c r="AC23">
        <v>36723</v>
      </c>
      <c r="AD23">
        <v>25002</v>
      </c>
      <c r="AE23">
        <v>25768.6</v>
      </c>
      <c r="AF23">
        <v>66842</v>
      </c>
      <c r="AG23">
        <v>19059</v>
      </c>
      <c r="AH23">
        <v>10845</v>
      </c>
      <c r="AI23">
        <v>76313</v>
      </c>
      <c r="AJ23">
        <v>523727</v>
      </c>
      <c r="AK23">
        <v>34495</v>
      </c>
      <c r="AL23">
        <v>79189</v>
      </c>
      <c r="AM23">
        <v>28197</v>
      </c>
      <c r="AN23">
        <v>85924</v>
      </c>
      <c r="AO23">
        <v>33390</v>
      </c>
      <c r="AP23">
        <v>23548</v>
      </c>
      <c r="AQ23">
        <v>249588</v>
      </c>
    </row>
    <row r="24" spans="1:43" x14ac:dyDescent="0.25">
      <c r="A24" s="1">
        <v>43100</v>
      </c>
      <c r="B24">
        <v>22099</v>
      </c>
      <c r="C24">
        <v>7171</v>
      </c>
      <c r="D24">
        <v>31745.4</v>
      </c>
      <c r="E24">
        <v>96288</v>
      </c>
      <c r="F24">
        <v>13801.7</v>
      </c>
      <c r="G24">
        <v>52788</v>
      </c>
      <c r="H24">
        <v>51039</v>
      </c>
      <c r="I24">
        <v>239747</v>
      </c>
      <c r="J24">
        <v>147665</v>
      </c>
      <c r="K24">
        <v>33886</v>
      </c>
      <c r="L24">
        <v>460960</v>
      </c>
      <c r="M24">
        <v>22953</v>
      </c>
      <c r="N24">
        <v>90016</v>
      </c>
      <c r="O24">
        <v>192283</v>
      </c>
      <c r="P24">
        <v>39856</v>
      </c>
      <c r="Q24">
        <v>99053</v>
      </c>
      <c r="R24">
        <v>7713</v>
      </c>
      <c r="S24">
        <v>104448</v>
      </c>
      <c r="T24">
        <v>72786</v>
      </c>
      <c r="U24">
        <v>165391</v>
      </c>
      <c r="V24">
        <v>40739</v>
      </c>
      <c r="W24">
        <v>437714</v>
      </c>
      <c r="X24">
        <v>79470.964999999997</v>
      </c>
      <c r="Y24">
        <v>273592</v>
      </c>
      <c r="Z24">
        <v>311682</v>
      </c>
      <c r="AA24">
        <v>18179.2</v>
      </c>
      <c r="AB24">
        <v>41953</v>
      </c>
      <c r="AC24">
        <v>31867</v>
      </c>
      <c r="AD24">
        <v>19984</v>
      </c>
      <c r="AE24">
        <v>25992.9</v>
      </c>
      <c r="AF24">
        <v>65835</v>
      </c>
      <c r="AG24">
        <v>16200</v>
      </c>
      <c r="AH24">
        <v>14853</v>
      </c>
      <c r="AI24">
        <v>73840</v>
      </c>
      <c r="AJ24">
        <v>552607</v>
      </c>
      <c r="AK24">
        <v>32110</v>
      </c>
      <c r="AL24">
        <v>82393</v>
      </c>
      <c r="AM24">
        <v>27225</v>
      </c>
      <c r="AN24">
        <v>79872</v>
      </c>
      <c r="AO24">
        <v>38670</v>
      </c>
      <c r="AP24">
        <v>22366</v>
      </c>
      <c r="AQ24">
        <v>272549</v>
      </c>
    </row>
    <row r="25" spans="1:43" x14ac:dyDescent="0.25">
      <c r="A25" s="1">
        <v>43464</v>
      </c>
      <c r="B25">
        <v>20973</v>
      </c>
      <c r="C25">
        <v>7988</v>
      </c>
      <c r="D25">
        <v>32467.9</v>
      </c>
      <c r="E25">
        <v>100575</v>
      </c>
      <c r="F25">
        <v>15968.9</v>
      </c>
      <c r="G25">
        <v>56950</v>
      </c>
      <c r="H25">
        <v>87370</v>
      </c>
      <c r="I25">
        <v>236255</v>
      </c>
      <c r="J25">
        <v>159751</v>
      </c>
      <c r="K25">
        <v>34282</v>
      </c>
      <c r="L25">
        <v>479238</v>
      </c>
      <c r="M25">
        <v>25870</v>
      </c>
      <c r="N25">
        <v>96327</v>
      </c>
      <c r="O25">
        <v>210955</v>
      </c>
      <c r="P25">
        <v>44064</v>
      </c>
      <c r="Q25">
        <v>104637</v>
      </c>
      <c r="R25">
        <v>37028</v>
      </c>
      <c r="S25">
        <v>104606</v>
      </c>
      <c r="T25">
        <v>76938</v>
      </c>
      <c r="U25">
        <v>169669</v>
      </c>
      <c r="V25">
        <v>43970</v>
      </c>
      <c r="W25">
        <v>471829</v>
      </c>
      <c r="X25">
        <v>86303.650999999998</v>
      </c>
      <c r="Y25">
        <v>253755</v>
      </c>
      <c r="Z25">
        <v>310297</v>
      </c>
      <c r="AA25">
        <v>14545.8</v>
      </c>
      <c r="AB25">
        <v>44989</v>
      </c>
      <c r="AC25">
        <v>31155</v>
      </c>
      <c r="AD25">
        <v>19136</v>
      </c>
      <c r="AE25">
        <v>28175</v>
      </c>
      <c r="AF25">
        <v>67268</v>
      </c>
      <c r="AG25">
        <v>16662</v>
      </c>
      <c r="AH25">
        <v>18491</v>
      </c>
      <c r="AI25">
        <v>83675</v>
      </c>
      <c r="AJ25">
        <v>581555</v>
      </c>
      <c r="AK25">
        <v>40555</v>
      </c>
      <c r="AM25">
        <v>29730</v>
      </c>
      <c r="AN25">
        <v>79923</v>
      </c>
      <c r="AO25">
        <v>37048</v>
      </c>
      <c r="AP25">
        <v>21864</v>
      </c>
      <c r="AQ25">
        <v>308225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H7" sqref="H7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15835.2801</v>
      </c>
      <c r="C2">
        <v>2801.866</v>
      </c>
      <c r="D2">
        <v>8234.9999000000007</v>
      </c>
      <c r="E2">
        <v>83186.800300000003</v>
      </c>
      <c r="F2">
        <v>1929.575</v>
      </c>
      <c r="G2">
        <v>22246.400699999998</v>
      </c>
      <c r="H2">
        <v>23042</v>
      </c>
      <c r="I2">
        <v>146242.75390000001</v>
      </c>
      <c r="J2">
        <v>34461</v>
      </c>
      <c r="K2">
        <v>13203</v>
      </c>
      <c r="L2">
        <v>307428</v>
      </c>
      <c r="M2">
        <v>7092.5</v>
      </c>
      <c r="N2">
        <v>49738</v>
      </c>
      <c r="O2">
        <v>127711</v>
      </c>
      <c r="P2">
        <v>6160.7</v>
      </c>
      <c r="Q2">
        <v>102773</v>
      </c>
      <c r="R2">
        <v>1626.3920000000001</v>
      </c>
      <c r="S2">
        <v>43290</v>
      </c>
      <c r="T2">
        <v>35166</v>
      </c>
      <c r="U2">
        <v>46275.072500000002</v>
      </c>
      <c r="V2">
        <v>4664</v>
      </c>
      <c r="W2">
        <v>162979</v>
      </c>
      <c r="X2">
        <v>15744.4429</v>
      </c>
      <c r="Y2">
        <v>152527</v>
      </c>
      <c r="Z2">
        <v>171326.89600000001</v>
      </c>
      <c r="AA2">
        <v>22929.7042</v>
      </c>
      <c r="AB2">
        <v>17578</v>
      </c>
      <c r="AC2">
        <v>29511</v>
      </c>
      <c r="AD2">
        <v>12274</v>
      </c>
      <c r="AE2">
        <v>9005.6</v>
      </c>
      <c r="AF2">
        <v>98447</v>
      </c>
      <c r="AG2">
        <v>26232</v>
      </c>
      <c r="AH2">
        <v>1450.05</v>
      </c>
      <c r="AI2">
        <v>4444</v>
      </c>
      <c r="AJ2">
        <v>155473.8818</v>
      </c>
      <c r="AK2">
        <v>3108.4270000000001</v>
      </c>
      <c r="AL2">
        <v>40442</v>
      </c>
      <c r="AM2">
        <v>7332.0002000000004</v>
      </c>
      <c r="AN2">
        <v>67425.366200000004</v>
      </c>
      <c r="AO2">
        <v>38528</v>
      </c>
      <c r="AP2">
        <v>105268.1973</v>
      </c>
      <c r="AQ2">
        <v>56004</v>
      </c>
    </row>
    <row r="3" spans="1:43" x14ac:dyDescent="0.25">
      <c r="A3" s="1">
        <v>37256</v>
      </c>
      <c r="B3">
        <v>19273</v>
      </c>
      <c r="C3">
        <v>2838.5808999999999</v>
      </c>
      <c r="D3">
        <v>8859.7000000000007</v>
      </c>
      <c r="E3">
        <v>508615</v>
      </c>
      <c r="F3">
        <v>2761.72</v>
      </c>
      <c r="G3">
        <v>20381.1001</v>
      </c>
      <c r="H3">
        <v>24400</v>
      </c>
      <c r="I3">
        <v>147059</v>
      </c>
      <c r="J3">
        <v>36435</v>
      </c>
      <c r="K3">
        <v>12663</v>
      </c>
      <c r="L3">
        <v>348878</v>
      </c>
      <c r="M3">
        <v>8227.5</v>
      </c>
      <c r="N3">
        <v>49315</v>
      </c>
      <c r="O3">
        <v>130329</v>
      </c>
      <c r="P3">
        <v>7804.9</v>
      </c>
      <c r="Q3">
        <v>133332</v>
      </c>
      <c r="R3">
        <v>1626.73</v>
      </c>
      <c r="S3">
        <v>44855</v>
      </c>
      <c r="T3">
        <v>41918</v>
      </c>
      <c r="U3">
        <v>44628.068099999997</v>
      </c>
      <c r="V3">
        <v>7427</v>
      </c>
      <c r="W3">
        <v>180000</v>
      </c>
      <c r="X3">
        <v>18346.846699999998</v>
      </c>
      <c r="Y3">
        <v>241858</v>
      </c>
      <c r="Z3">
        <v>157723.20120000001</v>
      </c>
      <c r="AA3">
        <v>25827.5</v>
      </c>
      <c r="AB3">
        <v>16759</v>
      </c>
      <c r="AC3">
        <v>25181</v>
      </c>
      <c r="AD3">
        <v>13439</v>
      </c>
      <c r="AE3">
        <v>8867.9002999999993</v>
      </c>
      <c r="AF3">
        <v>96692</v>
      </c>
      <c r="AG3">
        <v>26521</v>
      </c>
      <c r="AH3">
        <v>1439.722</v>
      </c>
      <c r="AI3">
        <v>5731</v>
      </c>
      <c r="AJ3">
        <v>154092.12789999999</v>
      </c>
      <c r="AK3">
        <v>3645.2550000000001</v>
      </c>
      <c r="AL3">
        <v>36408</v>
      </c>
      <c r="AM3">
        <v>11280.900100000001</v>
      </c>
      <c r="AN3">
        <v>64358.669900000001</v>
      </c>
      <c r="AO3">
        <v>33359</v>
      </c>
      <c r="AP3">
        <v>88736</v>
      </c>
      <c r="AQ3">
        <v>66842</v>
      </c>
    </row>
    <row r="4" spans="1:43" x14ac:dyDescent="0.25">
      <c r="A4" s="1">
        <v>37621</v>
      </c>
      <c r="B4">
        <v>15572</v>
      </c>
      <c r="C4">
        <v>2718.9180000000001</v>
      </c>
      <c r="D4">
        <v>7828.0001000000002</v>
      </c>
      <c r="E4">
        <v>407459</v>
      </c>
      <c r="F4">
        <v>2400.0070000000001</v>
      </c>
      <c r="G4">
        <v>20584.299900000002</v>
      </c>
      <c r="H4">
        <v>25614</v>
      </c>
      <c r="I4">
        <v>111073.40300000001</v>
      </c>
      <c r="J4">
        <v>40133</v>
      </c>
      <c r="K4">
        <v>10454</v>
      </c>
      <c r="L4">
        <v>307211</v>
      </c>
      <c r="M4">
        <v>8101.9</v>
      </c>
      <c r="N4">
        <v>44523</v>
      </c>
      <c r="O4">
        <v>114458</v>
      </c>
      <c r="P4">
        <v>8968.1998999999996</v>
      </c>
      <c r="Q4">
        <v>133332</v>
      </c>
      <c r="R4">
        <v>1629.7560000000001</v>
      </c>
      <c r="S4">
        <v>47505</v>
      </c>
      <c r="T4">
        <v>43934</v>
      </c>
      <c r="U4">
        <v>51049.440000000002</v>
      </c>
      <c r="V4">
        <v>6647</v>
      </c>
      <c r="W4">
        <v>179099</v>
      </c>
      <c r="X4">
        <v>19091.7837</v>
      </c>
      <c r="Y4">
        <v>232697</v>
      </c>
      <c r="Z4">
        <v>126598</v>
      </c>
      <c r="AA4">
        <v>21311.799800000001</v>
      </c>
      <c r="AB4">
        <v>15974</v>
      </c>
      <c r="AC4">
        <v>19468</v>
      </c>
      <c r="AD4">
        <v>15018</v>
      </c>
      <c r="AE4">
        <v>10079.799999999999</v>
      </c>
      <c r="AF4">
        <v>70712</v>
      </c>
      <c r="AG4">
        <v>21207</v>
      </c>
      <c r="AH4">
        <v>1365.6690000000001</v>
      </c>
      <c r="AI4">
        <v>5845</v>
      </c>
      <c r="AJ4">
        <v>143734.91889999999</v>
      </c>
      <c r="AK4">
        <v>3645.2550000000001</v>
      </c>
      <c r="AL4">
        <v>37527</v>
      </c>
      <c r="AM4">
        <v>10145.900299999999</v>
      </c>
      <c r="AN4">
        <v>48682.939899999998</v>
      </c>
      <c r="AO4">
        <v>25191</v>
      </c>
      <c r="AP4">
        <v>40149</v>
      </c>
      <c r="AQ4">
        <v>70292</v>
      </c>
    </row>
    <row r="5" spans="1:43" x14ac:dyDescent="0.25">
      <c r="A5" s="1">
        <v>37986</v>
      </c>
      <c r="B5">
        <v>15418</v>
      </c>
      <c r="C5">
        <v>2637.7539999999999</v>
      </c>
      <c r="D5">
        <v>7707.6000999999997</v>
      </c>
      <c r="E5">
        <v>128141</v>
      </c>
      <c r="F5">
        <v>2001.2719999999999</v>
      </c>
      <c r="G5">
        <v>19421.500400000001</v>
      </c>
      <c r="H5">
        <v>21783</v>
      </c>
      <c r="I5">
        <v>147163.93950000001</v>
      </c>
      <c r="J5">
        <v>43599</v>
      </c>
      <c r="K5">
        <v>9940</v>
      </c>
      <c r="L5">
        <v>320841</v>
      </c>
      <c r="M5">
        <v>8455.6002000000008</v>
      </c>
      <c r="N5">
        <v>43330</v>
      </c>
      <c r="O5">
        <v>110641</v>
      </c>
      <c r="P5">
        <v>10083.1999</v>
      </c>
      <c r="Q5">
        <v>89219</v>
      </c>
      <c r="R5">
        <v>1918.643</v>
      </c>
      <c r="S5">
        <v>50451</v>
      </c>
      <c r="T5">
        <v>44693</v>
      </c>
      <c r="U5">
        <v>57141.072</v>
      </c>
      <c r="V5">
        <v>6234</v>
      </c>
      <c r="W5">
        <v>201082</v>
      </c>
      <c r="X5">
        <v>19017.8878</v>
      </c>
      <c r="Y5">
        <v>248543</v>
      </c>
      <c r="Z5">
        <v>114602</v>
      </c>
      <c r="AA5">
        <v>16806.1001</v>
      </c>
      <c r="AB5">
        <v>15092</v>
      </c>
      <c r="AC5">
        <v>28016</v>
      </c>
      <c r="AD5">
        <v>15803</v>
      </c>
      <c r="AE5">
        <v>8585.8999000000003</v>
      </c>
      <c r="AF5">
        <v>67383</v>
      </c>
      <c r="AG5">
        <v>18814</v>
      </c>
      <c r="AH5">
        <v>1302.49</v>
      </c>
      <c r="AI5">
        <v>6096</v>
      </c>
      <c r="AJ5">
        <v>178081.68700000001</v>
      </c>
      <c r="AK5">
        <v>3778.232</v>
      </c>
      <c r="AL5">
        <v>38603</v>
      </c>
      <c r="AM5">
        <v>10308.299999999999</v>
      </c>
      <c r="AN5">
        <v>44834.22</v>
      </c>
      <c r="AO5">
        <v>22260</v>
      </c>
      <c r="AP5">
        <v>31273.999500000002</v>
      </c>
      <c r="AQ5">
        <v>79392</v>
      </c>
    </row>
    <row r="6" spans="1:43" x14ac:dyDescent="0.25">
      <c r="A6" s="1">
        <v>38352</v>
      </c>
      <c r="B6">
        <v>13972</v>
      </c>
      <c r="C6">
        <v>2683.4810000000002</v>
      </c>
      <c r="D6">
        <v>10060.6</v>
      </c>
      <c r="E6">
        <v>108673</v>
      </c>
      <c r="F6">
        <v>2208.9349999999999</v>
      </c>
      <c r="G6">
        <v>19899.599999999999</v>
      </c>
      <c r="H6">
        <v>20134</v>
      </c>
      <c r="I6">
        <v>139496.99100000001</v>
      </c>
      <c r="J6">
        <v>47465</v>
      </c>
      <c r="K6">
        <v>11710</v>
      </c>
      <c r="L6">
        <v>685334</v>
      </c>
      <c r="M6">
        <v>9033.2000000000007</v>
      </c>
      <c r="N6">
        <v>49626</v>
      </c>
      <c r="O6">
        <v>111070</v>
      </c>
      <c r="P6">
        <v>10888.6</v>
      </c>
      <c r="Q6">
        <v>96893</v>
      </c>
      <c r="R6">
        <v>1978.431</v>
      </c>
      <c r="S6">
        <v>46186</v>
      </c>
      <c r="T6">
        <v>48224</v>
      </c>
      <c r="U6">
        <v>64613.318399999996</v>
      </c>
      <c r="V6">
        <v>6082</v>
      </c>
      <c r="W6">
        <v>226109</v>
      </c>
      <c r="X6">
        <v>19362</v>
      </c>
      <c r="Y6">
        <v>363991</v>
      </c>
      <c r="Z6">
        <v>133511</v>
      </c>
      <c r="AA6">
        <v>17462.900000000001</v>
      </c>
      <c r="AB6">
        <v>15392</v>
      </c>
      <c r="AC6">
        <v>28798</v>
      </c>
      <c r="AD6">
        <v>14633</v>
      </c>
      <c r="AE6">
        <v>13969.6</v>
      </c>
      <c r="AF6">
        <v>73128</v>
      </c>
      <c r="AG6">
        <v>19069</v>
      </c>
      <c r="AH6">
        <v>1312</v>
      </c>
      <c r="AI6">
        <v>57565</v>
      </c>
      <c r="AJ6">
        <v>306206.27899999998</v>
      </c>
      <c r="AK6">
        <v>4651.2860000000001</v>
      </c>
      <c r="AL6">
        <v>40208</v>
      </c>
      <c r="AM6">
        <v>8922.7000000000007</v>
      </c>
      <c r="AN6">
        <v>40045.1</v>
      </c>
      <c r="AO6">
        <v>19677</v>
      </c>
      <c r="AP6">
        <v>26291</v>
      </c>
      <c r="AQ6">
        <v>83942</v>
      </c>
    </row>
    <row r="7" spans="1:43" x14ac:dyDescent="0.25">
      <c r="A7" s="1">
        <v>38717</v>
      </c>
      <c r="B7">
        <v>12591</v>
      </c>
      <c r="C7">
        <v>3747.241</v>
      </c>
      <c r="D7">
        <v>10604.8</v>
      </c>
      <c r="E7">
        <v>120989</v>
      </c>
      <c r="F7">
        <v>2590.748</v>
      </c>
      <c r="G7">
        <v>21464.5</v>
      </c>
      <c r="H7">
        <v>20109</v>
      </c>
      <c r="I7">
        <v>164172.18100000001</v>
      </c>
      <c r="J7">
        <v>51641</v>
      </c>
      <c r="K7">
        <v>12182</v>
      </c>
      <c r="L7">
        <v>893134</v>
      </c>
      <c r="M7">
        <v>11353.8</v>
      </c>
      <c r="N7">
        <v>55606</v>
      </c>
      <c r="O7">
        <v>118034</v>
      </c>
      <c r="P7">
        <v>12653.8</v>
      </c>
      <c r="Q7">
        <v>95320</v>
      </c>
      <c r="R7">
        <v>2292.9360000000001</v>
      </c>
      <c r="S7">
        <v>32941</v>
      </c>
      <c r="T7">
        <v>52215</v>
      </c>
      <c r="U7">
        <v>70085.675700000007</v>
      </c>
      <c r="V7">
        <v>8632</v>
      </c>
      <c r="W7">
        <v>540093</v>
      </c>
      <c r="X7">
        <v>22349.679</v>
      </c>
      <c r="Y7">
        <v>456398</v>
      </c>
      <c r="Z7">
        <v>131691</v>
      </c>
      <c r="AA7">
        <v>15033.3</v>
      </c>
      <c r="AB7">
        <v>16873</v>
      </c>
      <c r="AC7">
        <v>31028</v>
      </c>
      <c r="AD7">
        <v>12758</v>
      </c>
      <c r="AE7">
        <v>17537.5</v>
      </c>
      <c r="AF7">
        <v>81663</v>
      </c>
      <c r="AG7">
        <v>21312</v>
      </c>
      <c r="AH7">
        <v>6077</v>
      </c>
      <c r="AI7">
        <v>58001</v>
      </c>
      <c r="AJ7">
        <v>404964.44900000002</v>
      </c>
      <c r="AK7">
        <v>4651.2860000000001</v>
      </c>
      <c r="AL7">
        <v>41192</v>
      </c>
      <c r="AM7">
        <v>11345.1</v>
      </c>
      <c r="AN7">
        <v>50561.88</v>
      </c>
      <c r="AO7">
        <v>21164</v>
      </c>
      <c r="AP7">
        <v>28368</v>
      </c>
      <c r="AQ7">
        <v>85653</v>
      </c>
    </row>
    <row r="8" spans="1:43" x14ac:dyDescent="0.25">
      <c r="A8" s="1">
        <v>39082</v>
      </c>
      <c r="B8">
        <v>12134</v>
      </c>
      <c r="C8">
        <v>5414</v>
      </c>
      <c r="D8">
        <v>10910.3</v>
      </c>
      <c r="E8">
        <v>128174</v>
      </c>
      <c r="F8">
        <v>2545.2939999999999</v>
      </c>
      <c r="G8">
        <v>28061.200000000001</v>
      </c>
      <c r="H8">
        <v>32652</v>
      </c>
      <c r="I8">
        <v>182414.14799999999</v>
      </c>
      <c r="J8">
        <v>55586</v>
      </c>
      <c r="K8">
        <v>12190</v>
      </c>
      <c r="L8">
        <v>996293</v>
      </c>
      <c r="M8">
        <v>13062.6</v>
      </c>
      <c r="N8">
        <v>68225</v>
      </c>
      <c r="O8">
        <v>146983</v>
      </c>
      <c r="P8">
        <v>29933.7</v>
      </c>
      <c r="Q8">
        <v>51963</v>
      </c>
      <c r="R8">
        <v>2341.7530000000002</v>
      </c>
      <c r="S8">
        <v>32744</v>
      </c>
      <c r="T8">
        <v>52898</v>
      </c>
      <c r="U8">
        <v>80789.219500000007</v>
      </c>
      <c r="V8">
        <v>11600</v>
      </c>
      <c r="W8">
        <v>617312</v>
      </c>
      <c r="X8">
        <v>24807.573</v>
      </c>
      <c r="Y8">
        <v>460376</v>
      </c>
      <c r="Z8">
        <v>348759</v>
      </c>
      <c r="AA8">
        <v>14610.3</v>
      </c>
      <c r="AB8">
        <v>16929</v>
      </c>
      <c r="AC8">
        <v>31092</v>
      </c>
      <c r="AD8">
        <v>12376</v>
      </c>
      <c r="AE8">
        <v>18734.599999999999</v>
      </c>
      <c r="AF8">
        <v>70524</v>
      </c>
      <c r="AG8">
        <v>26906</v>
      </c>
      <c r="AH8">
        <v>5674</v>
      </c>
      <c r="AI8">
        <v>52764</v>
      </c>
      <c r="AJ8">
        <v>385682.30099999998</v>
      </c>
      <c r="AK8">
        <v>6196.7259999999997</v>
      </c>
      <c r="AL8">
        <v>47677</v>
      </c>
      <c r="AM8">
        <v>13179.8</v>
      </c>
      <c r="AN8">
        <v>79058</v>
      </c>
      <c r="AO8">
        <v>20273</v>
      </c>
      <c r="AP8">
        <v>29179</v>
      </c>
      <c r="AQ8">
        <v>85716</v>
      </c>
    </row>
    <row r="9" spans="1:43" x14ac:dyDescent="0.25">
      <c r="A9" s="1">
        <v>39447</v>
      </c>
      <c r="B9">
        <v>9575</v>
      </c>
      <c r="C9">
        <v>5180</v>
      </c>
      <c r="D9">
        <v>11840.6</v>
      </c>
      <c r="E9">
        <v>123305</v>
      </c>
      <c r="F9">
        <v>2510.8389999999999</v>
      </c>
      <c r="G9">
        <v>30199.4</v>
      </c>
      <c r="H9">
        <v>31238</v>
      </c>
      <c r="I9">
        <v>257519</v>
      </c>
      <c r="J9">
        <v>65665</v>
      </c>
      <c r="K9">
        <v>21402</v>
      </c>
      <c r="L9">
        <v>1193526</v>
      </c>
      <c r="M9">
        <v>14518</v>
      </c>
      <c r="N9">
        <v>66031</v>
      </c>
      <c r="O9">
        <v>103312</v>
      </c>
      <c r="P9">
        <v>29546.5</v>
      </c>
      <c r="Q9">
        <v>88151</v>
      </c>
      <c r="R9">
        <v>2635.8380000000002</v>
      </c>
      <c r="S9">
        <v>88473</v>
      </c>
      <c r="T9">
        <v>64242</v>
      </c>
      <c r="U9">
        <v>95152.616699999999</v>
      </c>
      <c r="V9">
        <v>11629</v>
      </c>
      <c r="W9">
        <v>684419</v>
      </c>
      <c r="X9">
        <v>49456.188999999998</v>
      </c>
      <c r="Y9">
        <v>499255</v>
      </c>
      <c r="Z9">
        <v>309773</v>
      </c>
      <c r="AA9">
        <v>18824.5</v>
      </c>
      <c r="AB9">
        <v>18143</v>
      </c>
      <c r="AC9">
        <v>32499</v>
      </c>
      <c r="AD9">
        <v>18612</v>
      </c>
      <c r="AE9">
        <v>17081.5</v>
      </c>
      <c r="AF9">
        <v>75705</v>
      </c>
      <c r="AG9">
        <v>25431</v>
      </c>
      <c r="AH9">
        <v>5404</v>
      </c>
      <c r="AI9">
        <v>50660</v>
      </c>
      <c r="AJ9">
        <v>456441.57400000002</v>
      </c>
      <c r="AK9">
        <v>6566</v>
      </c>
      <c r="AL9">
        <v>45886</v>
      </c>
      <c r="AM9">
        <v>16500.400000000001</v>
      </c>
      <c r="AN9">
        <v>76783</v>
      </c>
      <c r="AO9">
        <v>22468</v>
      </c>
      <c r="AP9">
        <v>29618</v>
      </c>
      <c r="AQ9">
        <v>89930</v>
      </c>
    </row>
    <row r="10" spans="1:43" x14ac:dyDescent="0.25">
      <c r="A10" s="1">
        <v>39810</v>
      </c>
      <c r="B10">
        <v>8611</v>
      </c>
      <c r="C10">
        <v>5973</v>
      </c>
      <c r="D10">
        <v>13718.3</v>
      </c>
      <c r="E10">
        <v>56138</v>
      </c>
      <c r="F10">
        <v>2635.819</v>
      </c>
      <c r="G10">
        <v>33236</v>
      </c>
      <c r="H10">
        <v>33210</v>
      </c>
      <c r="I10">
        <v>238303</v>
      </c>
      <c r="J10">
        <v>79036</v>
      </c>
      <c r="K10">
        <v>20787</v>
      </c>
      <c r="L10">
        <v>1487933</v>
      </c>
      <c r="M10">
        <v>15455</v>
      </c>
      <c r="N10">
        <v>61688</v>
      </c>
      <c r="O10">
        <v>101465</v>
      </c>
      <c r="P10">
        <v>30120</v>
      </c>
      <c r="Q10">
        <v>89706</v>
      </c>
      <c r="R10">
        <v>3016.4259999999999</v>
      </c>
      <c r="S10">
        <v>88525</v>
      </c>
      <c r="T10">
        <v>69347</v>
      </c>
      <c r="U10">
        <v>103281.5013</v>
      </c>
      <c r="V10">
        <v>16184</v>
      </c>
      <c r="W10">
        <v>709385</v>
      </c>
      <c r="X10">
        <v>56950.887999999999</v>
      </c>
      <c r="Y10">
        <v>453181</v>
      </c>
      <c r="Z10">
        <v>335949</v>
      </c>
      <c r="AA10">
        <v>17547.599999999999</v>
      </c>
      <c r="AB10">
        <v>19378</v>
      </c>
      <c r="AC10">
        <v>28038</v>
      </c>
      <c r="AD10">
        <v>20962</v>
      </c>
      <c r="AE10">
        <v>16339.7</v>
      </c>
      <c r="AF10">
        <v>71429</v>
      </c>
      <c r="AG10">
        <v>19781</v>
      </c>
      <c r="AH10">
        <v>5428</v>
      </c>
      <c r="AI10">
        <v>47627</v>
      </c>
      <c r="AJ10">
        <v>506635.42800000001</v>
      </c>
      <c r="AK10">
        <v>9786</v>
      </c>
      <c r="AL10">
        <v>49231</v>
      </c>
      <c r="AM10">
        <v>17256</v>
      </c>
      <c r="AN10">
        <v>72750</v>
      </c>
      <c r="AO10">
        <v>21577</v>
      </c>
      <c r="AP10">
        <v>38256</v>
      </c>
      <c r="AQ10">
        <v>106768</v>
      </c>
    </row>
    <row r="11" spans="1:43" x14ac:dyDescent="0.25">
      <c r="A11" s="1">
        <v>40178</v>
      </c>
      <c r="B11">
        <v>8749</v>
      </c>
      <c r="C11">
        <v>5543</v>
      </c>
      <c r="D11">
        <v>14107.2</v>
      </c>
      <c r="E11">
        <v>80844</v>
      </c>
      <c r="F11">
        <v>2755.77</v>
      </c>
      <c r="G11">
        <v>33508</v>
      </c>
      <c r="H11">
        <v>31322</v>
      </c>
      <c r="I11">
        <v>239947</v>
      </c>
      <c r="J11">
        <v>80147</v>
      </c>
      <c r="K11">
        <v>18403</v>
      </c>
      <c r="L11">
        <v>903272</v>
      </c>
      <c r="M11">
        <v>15034</v>
      </c>
      <c r="N11">
        <v>65349</v>
      </c>
      <c r="O11">
        <v>90121</v>
      </c>
      <c r="P11">
        <v>30225.4</v>
      </c>
      <c r="Q11">
        <v>92831</v>
      </c>
      <c r="R11">
        <v>3098.4369999999999</v>
      </c>
      <c r="S11">
        <v>112234</v>
      </c>
      <c r="T11">
        <v>74851</v>
      </c>
      <c r="U11">
        <v>114259.6299</v>
      </c>
      <c r="V11">
        <v>16505</v>
      </c>
      <c r="W11">
        <v>422595</v>
      </c>
      <c r="X11">
        <v>59941.552000000003</v>
      </c>
      <c r="Y11">
        <v>335258</v>
      </c>
      <c r="Z11">
        <v>292206</v>
      </c>
      <c r="AA11">
        <v>16582.2</v>
      </c>
      <c r="AB11">
        <v>20570</v>
      </c>
      <c r="AC11">
        <v>28217</v>
      </c>
      <c r="AD11">
        <v>19952</v>
      </c>
      <c r="AE11">
        <v>16729.599999999999</v>
      </c>
      <c r="AF11">
        <v>66382</v>
      </c>
      <c r="AG11">
        <v>18911</v>
      </c>
      <c r="AH11">
        <v>7772</v>
      </c>
      <c r="AI11">
        <v>57399</v>
      </c>
      <c r="AJ11">
        <v>503396.45199999999</v>
      </c>
      <c r="AK11">
        <v>9366</v>
      </c>
      <c r="AL11">
        <v>49980</v>
      </c>
      <c r="AM11">
        <v>18068</v>
      </c>
      <c r="AN11">
        <v>78075</v>
      </c>
      <c r="AO11">
        <v>22413</v>
      </c>
      <c r="AP11">
        <v>38055</v>
      </c>
      <c r="AQ11">
        <v>115029</v>
      </c>
    </row>
    <row r="12" spans="1:43" x14ac:dyDescent="0.25">
      <c r="A12" s="1">
        <v>40543</v>
      </c>
      <c r="B12">
        <v>9073</v>
      </c>
      <c r="C12">
        <v>6233</v>
      </c>
      <c r="D12">
        <v>15714.5</v>
      </c>
      <c r="E12">
        <v>84944</v>
      </c>
      <c r="F12">
        <v>3483.9679999999998</v>
      </c>
      <c r="G12">
        <v>37755</v>
      </c>
      <c r="H12">
        <v>30200</v>
      </c>
      <c r="I12">
        <v>247463</v>
      </c>
      <c r="J12">
        <v>84273</v>
      </c>
      <c r="K12">
        <v>21112</v>
      </c>
      <c r="L12">
        <v>843284</v>
      </c>
      <c r="M12">
        <v>15772</v>
      </c>
      <c r="N12">
        <v>70826</v>
      </c>
      <c r="O12">
        <v>91635</v>
      </c>
      <c r="P12">
        <v>32672.799999999999</v>
      </c>
      <c r="Q12">
        <v>93468</v>
      </c>
      <c r="R12">
        <v>3731.4540000000002</v>
      </c>
      <c r="S12">
        <v>117171</v>
      </c>
      <c r="T12">
        <v>83511</v>
      </c>
      <c r="U12">
        <v>122337.6614</v>
      </c>
      <c r="V12">
        <v>18391</v>
      </c>
      <c r="W12">
        <v>462383</v>
      </c>
      <c r="X12">
        <v>63481.915999999997</v>
      </c>
      <c r="Y12">
        <v>354310</v>
      </c>
      <c r="Z12">
        <v>305741</v>
      </c>
      <c r="AA12">
        <v>17163.400000000001</v>
      </c>
      <c r="AB12">
        <v>23470</v>
      </c>
      <c r="AC12">
        <v>30008</v>
      </c>
      <c r="AD12">
        <v>21598</v>
      </c>
      <c r="AE12">
        <v>16457.099999999999</v>
      </c>
      <c r="AF12">
        <v>68057</v>
      </c>
      <c r="AG12">
        <v>19750</v>
      </c>
      <c r="AH12">
        <v>7457</v>
      </c>
      <c r="AI12">
        <v>61740</v>
      </c>
      <c r="AJ12">
        <v>490025.84299999999</v>
      </c>
      <c r="AK12">
        <v>14415</v>
      </c>
      <c r="AL12">
        <v>50920</v>
      </c>
      <c r="AM12">
        <v>21004</v>
      </c>
      <c r="AN12">
        <v>91283</v>
      </c>
      <c r="AO12">
        <v>24309</v>
      </c>
      <c r="AP12">
        <v>40075</v>
      </c>
      <c r="AQ12">
        <v>125723</v>
      </c>
    </row>
    <row r="13" spans="1:43" x14ac:dyDescent="0.25">
      <c r="A13" s="1">
        <v>40908</v>
      </c>
      <c r="B13">
        <v>9172</v>
      </c>
      <c r="C13">
        <v>6408</v>
      </c>
      <c r="D13">
        <v>17031.7</v>
      </c>
      <c r="E13">
        <v>66075</v>
      </c>
      <c r="F13">
        <v>4180.5219999999999</v>
      </c>
      <c r="G13">
        <v>38449</v>
      </c>
      <c r="H13">
        <v>30437</v>
      </c>
      <c r="I13">
        <v>286887</v>
      </c>
      <c r="J13">
        <v>92601</v>
      </c>
      <c r="K13">
        <v>21116</v>
      </c>
      <c r="L13">
        <v>709924</v>
      </c>
      <c r="M13">
        <v>15565</v>
      </c>
      <c r="N13">
        <v>67626</v>
      </c>
      <c r="O13">
        <v>103504</v>
      </c>
      <c r="P13">
        <v>34029.9</v>
      </c>
      <c r="Q13">
        <v>87457</v>
      </c>
      <c r="R13">
        <v>4372.0479999999998</v>
      </c>
      <c r="S13">
        <v>116824</v>
      </c>
      <c r="T13">
        <v>89990</v>
      </c>
      <c r="U13">
        <v>131511.6</v>
      </c>
      <c r="V13">
        <v>20711</v>
      </c>
      <c r="W13">
        <v>471823</v>
      </c>
      <c r="X13">
        <v>66436.3</v>
      </c>
      <c r="Y13">
        <v>343086</v>
      </c>
      <c r="Z13">
        <v>297602</v>
      </c>
      <c r="AA13">
        <v>16557.900000000001</v>
      </c>
      <c r="AB13">
        <v>30778</v>
      </c>
      <c r="AC13">
        <v>28871</v>
      </c>
      <c r="AD13">
        <v>19237</v>
      </c>
      <c r="AE13">
        <v>18785.8</v>
      </c>
      <c r="AF13">
        <v>71243</v>
      </c>
      <c r="AG13">
        <v>16210</v>
      </c>
      <c r="AH13">
        <v>8249</v>
      </c>
      <c r="AI13">
        <v>72086</v>
      </c>
      <c r="AJ13">
        <v>513157</v>
      </c>
      <c r="AK13">
        <v>16963</v>
      </c>
      <c r="AL13">
        <v>53213</v>
      </c>
      <c r="AM13">
        <v>23950</v>
      </c>
      <c r="AN13">
        <v>91245</v>
      </c>
      <c r="AO13">
        <v>28515</v>
      </c>
      <c r="AP13">
        <v>37776</v>
      </c>
      <c r="AQ13">
        <v>156886</v>
      </c>
    </row>
    <row r="14" spans="1:43" x14ac:dyDescent="0.25">
      <c r="A14" s="1">
        <v>41274</v>
      </c>
      <c r="B14">
        <v>7992</v>
      </c>
      <c r="C14">
        <v>6778</v>
      </c>
      <c r="D14">
        <v>17696.7</v>
      </c>
      <c r="E14">
        <v>72537</v>
      </c>
      <c r="F14">
        <v>4826.3829999999998</v>
      </c>
      <c r="G14">
        <v>38419</v>
      </c>
      <c r="H14">
        <v>27772</v>
      </c>
      <c r="I14">
        <v>287241</v>
      </c>
      <c r="J14">
        <v>98323</v>
      </c>
      <c r="K14">
        <v>21744</v>
      </c>
      <c r="L14">
        <v>658504</v>
      </c>
      <c r="M14">
        <v>15397</v>
      </c>
      <c r="N14">
        <v>71133</v>
      </c>
      <c r="O14">
        <v>115581</v>
      </c>
      <c r="P14">
        <v>33372</v>
      </c>
      <c r="Q14">
        <v>75026</v>
      </c>
      <c r="R14">
        <v>4827</v>
      </c>
      <c r="S14">
        <v>115571</v>
      </c>
      <c r="T14">
        <v>87176</v>
      </c>
      <c r="U14">
        <v>139550.35680000001</v>
      </c>
      <c r="V14">
        <v>24180</v>
      </c>
      <c r="W14">
        <v>548159</v>
      </c>
      <c r="X14">
        <v>66647.903999999995</v>
      </c>
      <c r="Y14">
        <v>294274</v>
      </c>
      <c r="Z14">
        <v>302309</v>
      </c>
      <c r="AA14">
        <v>16910.599999999999</v>
      </c>
      <c r="AB14">
        <v>32320</v>
      </c>
      <c r="AC14">
        <v>33695</v>
      </c>
      <c r="AD14">
        <v>14788</v>
      </c>
      <c r="AE14">
        <v>21173.5</v>
      </c>
      <c r="AF14">
        <v>66191</v>
      </c>
      <c r="AG14">
        <v>15719</v>
      </c>
      <c r="AH14">
        <v>9842</v>
      </c>
      <c r="AI14">
        <v>72161</v>
      </c>
      <c r="AJ14">
        <v>506203</v>
      </c>
      <c r="AK14">
        <v>19380</v>
      </c>
      <c r="AL14">
        <v>50262</v>
      </c>
      <c r="AM14">
        <v>24812</v>
      </c>
      <c r="AN14">
        <v>91125</v>
      </c>
      <c r="AO14">
        <v>26044</v>
      </c>
      <c r="AP14">
        <v>39008</v>
      </c>
      <c r="AQ14">
        <v>199659</v>
      </c>
    </row>
    <row r="15" spans="1:43" x14ac:dyDescent="0.25">
      <c r="A15" s="1">
        <v>41639</v>
      </c>
      <c r="B15">
        <v>9158</v>
      </c>
      <c r="C15">
        <v>6815</v>
      </c>
      <c r="D15">
        <v>17894.400000000001</v>
      </c>
      <c r="E15">
        <v>72433</v>
      </c>
      <c r="F15">
        <v>7996.9970000000003</v>
      </c>
      <c r="G15">
        <v>42080</v>
      </c>
      <c r="H15">
        <v>29524</v>
      </c>
      <c r="I15">
        <v>243890</v>
      </c>
      <c r="J15">
        <v>104801</v>
      </c>
      <c r="K15">
        <v>22644</v>
      </c>
      <c r="L15">
        <v>652429</v>
      </c>
      <c r="M15">
        <v>15226</v>
      </c>
      <c r="N15">
        <v>68401</v>
      </c>
      <c r="O15">
        <v>121101</v>
      </c>
      <c r="P15">
        <v>34597</v>
      </c>
      <c r="Q15">
        <v>83528</v>
      </c>
      <c r="R15">
        <v>5210</v>
      </c>
      <c r="S15">
        <v>111005</v>
      </c>
      <c r="T15">
        <v>86609</v>
      </c>
      <c r="U15">
        <v>148726.7751</v>
      </c>
      <c r="V15">
        <v>26536</v>
      </c>
      <c r="W15">
        <v>570509</v>
      </c>
      <c r="X15">
        <v>63280.805999999997</v>
      </c>
      <c r="Y15">
        <v>272700</v>
      </c>
      <c r="Z15">
        <v>258302</v>
      </c>
      <c r="AA15">
        <v>16279.6</v>
      </c>
      <c r="AB15">
        <v>36730</v>
      </c>
      <c r="AC15">
        <v>31322</v>
      </c>
      <c r="AD15">
        <v>13322</v>
      </c>
      <c r="AE15">
        <v>22981.9</v>
      </c>
      <c r="AF15">
        <v>64263</v>
      </c>
      <c r="AG15">
        <v>15128</v>
      </c>
      <c r="AH15">
        <v>10219</v>
      </c>
      <c r="AI15">
        <v>71742</v>
      </c>
      <c r="AJ15">
        <v>422442</v>
      </c>
      <c r="AK15">
        <v>20554</v>
      </c>
      <c r="AL15">
        <v>54080</v>
      </c>
      <c r="AM15">
        <v>26335</v>
      </c>
      <c r="AN15">
        <v>85235</v>
      </c>
      <c r="AO15">
        <v>26017</v>
      </c>
      <c r="AP15">
        <v>31262</v>
      </c>
      <c r="AQ15">
        <v>211539</v>
      </c>
    </row>
    <row r="16" spans="1:43" x14ac:dyDescent="0.25">
      <c r="A16" s="1">
        <v>42001</v>
      </c>
      <c r="B16">
        <v>7659</v>
      </c>
      <c r="C16">
        <v>7490</v>
      </c>
      <c r="D16">
        <v>19043.3</v>
      </c>
      <c r="E16">
        <v>83946</v>
      </c>
      <c r="F16">
        <v>8666.7270000000008</v>
      </c>
      <c r="G16">
        <v>43579</v>
      </c>
      <c r="H16">
        <v>41434</v>
      </c>
      <c r="I16">
        <v>260813</v>
      </c>
      <c r="J16">
        <v>114943</v>
      </c>
      <c r="K16">
        <v>22873</v>
      </c>
      <c r="L16">
        <v>470313</v>
      </c>
      <c r="M16">
        <v>16064</v>
      </c>
      <c r="N16">
        <v>78763</v>
      </c>
      <c r="O16">
        <v>131273</v>
      </c>
      <c r="P16">
        <v>35562</v>
      </c>
      <c r="Q16">
        <v>88887</v>
      </c>
      <c r="R16">
        <v>7690</v>
      </c>
      <c r="S16">
        <v>108291</v>
      </c>
      <c r="T16">
        <v>88100</v>
      </c>
      <c r="U16">
        <v>149010</v>
      </c>
      <c r="V16">
        <v>31599</v>
      </c>
      <c r="W16">
        <v>559332</v>
      </c>
      <c r="X16">
        <v>63125.919000000002</v>
      </c>
      <c r="Y16">
        <v>282997</v>
      </c>
      <c r="Z16">
        <v>247701</v>
      </c>
      <c r="AA16">
        <v>17092.5</v>
      </c>
      <c r="AB16">
        <v>32246</v>
      </c>
      <c r="AC16">
        <v>35427</v>
      </c>
      <c r="AD16">
        <v>11361</v>
      </c>
      <c r="AE16">
        <v>22785.200000000001</v>
      </c>
      <c r="AF16">
        <v>66074</v>
      </c>
      <c r="AG16">
        <v>15072</v>
      </c>
      <c r="AH16">
        <v>10356</v>
      </c>
      <c r="AI16">
        <v>71203</v>
      </c>
      <c r="AJ16">
        <v>500522</v>
      </c>
      <c r="AK16">
        <v>30743</v>
      </c>
      <c r="AL16">
        <v>66183</v>
      </c>
      <c r="AM16">
        <v>27711</v>
      </c>
      <c r="AN16">
        <v>86471</v>
      </c>
      <c r="AO16">
        <v>26635</v>
      </c>
      <c r="AP16">
        <v>25286</v>
      </c>
      <c r="AQ16">
        <v>224169</v>
      </c>
    </row>
    <row r="17" spans="1:43" x14ac:dyDescent="0.25">
      <c r="A17" s="1">
        <v>42372</v>
      </c>
      <c r="B17">
        <v>8763</v>
      </c>
      <c r="C17">
        <v>7477</v>
      </c>
      <c r="D17">
        <v>20974.2</v>
      </c>
      <c r="E17">
        <v>86740</v>
      </c>
      <c r="F17">
        <v>9518.5159999999996</v>
      </c>
      <c r="G17">
        <v>46742</v>
      </c>
      <c r="H17">
        <v>44614</v>
      </c>
      <c r="I17">
        <v>286797</v>
      </c>
      <c r="J17">
        <v>129897</v>
      </c>
      <c r="K17">
        <v>23740</v>
      </c>
      <c r="L17">
        <v>450336</v>
      </c>
      <c r="M17">
        <v>22765</v>
      </c>
      <c r="N17">
        <v>84421</v>
      </c>
      <c r="O17">
        <v>155766</v>
      </c>
      <c r="P17">
        <v>34243</v>
      </c>
      <c r="Q17">
        <v>99596</v>
      </c>
      <c r="R17">
        <v>8653</v>
      </c>
      <c r="S17">
        <v>104617</v>
      </c>
      <c r="T17">
        <v>85202</v>
      </c>
      <c r="U17">
        <v>149470</v>
      </c>
      <c r="V17">
        <v>33719</v>
      </c>
      <c r="W17">
        <v>514692</v>
      </c>
      <c r="X17">
        <v>70616.957999999999</v>
      </c>
      <c r="Y17">
        <v>267887</v>
      </c>
      <c r="Z17">
        <v>247256</v>
      </c>
      <c r="AA17">
        <v>17702.599999999999</v>
      </c>
      <c r="AB17">
        <v>34079</v>
      </c>
      <c r="AC17">
        <v>36124</v>
      </c>
      <c r="AD17">
        <v>12598</v>
      </c>
      <c r="AE17">
        <v>24398.799999999999</v>
      </c>
      <c r="AF17">
        <v>67331</v>
      </c>
      <c r="AG17">
        <v>17540</v>
      </c>
      <c r="AH17">
        <v>9229</v>
      </c>
      <c r="AI17">
        <v>74799</v>
      </c>
      <c r="AJ17">
        <v>537666</v>
      </c>
      <c r="AK17">
        <v>32690</v>
      </c>
      <c r="AL17">
        <v>68858</v>
      </c>
      <c r="AM17">
        <v>28838</v>
      </c>
      <c r="AN17">
        <v>83195</v>
      </c>
      <c r="AO17">
        <v>30874</v>
      </c>
      <c r="AP17">
        <v>23506</v>
      </c>
      <c r="AQ17">
        <v>233873</v>
      </c>
    </row>
    <row r="18" spans="1:43" x14ac:dyDescent="0.25">
      <c r="A18" s="1">
        <v>42736</v>
      </c>
      <c r="B18">
        <v>23508</v>
      </c>
      <c r="C18">
        <v>8073</v>
      </c>
      <c r="D18">
        <v>34016.1</v>
      </c>
      <c r="E18">
        <v>96217</v>
      </c>
      <c r="F18">
        <v>13139.946</v>
      </c>
      <c r="G18">
        <v>48880</v>
      </c>
      <c r="H18">
        <v>50891</v>
      </c>
      <c r="I18">
        <v>268220</v>
      </c>
      <c r="J18">
        <v>141763</v>
      </c>
      <c r="K18">
        <v>34450</v>
      </c>
      <c r="L18">
        <v>425593</v>
      </c>
      <c r="M18">
        <v>22233</v>
      </c>
      <c r="N18">
        <v>88001</v>
      </c>
      <c r="O18">
        <v>176819</v>
      </c>
      <c r="P18">
        <v>38500</v>
      </c>
      <c r="Q18">
        <v>101761</v>
      </c>
      <c r="R18">
        <v>9647</v>
      </c>
      <c r="S18">
        <v>104931</v>
      </c>
      <c r="T18">
        <v>80325</v>
      </c>
      <c r="U18">
        <v>154910</v>
      </c>
      <c r="V18">
        <v>36384</v>
      </c>
      <c r="W18">
        <v>494348</v>
      </c>
      <c r="X18">
        <v>72045.125</v>
      </c>
      <c r="Y18">
        <v>246694</v>
      </c>
      <c r="Z18">
        <v>250586</v>
      </c>
      <c r="AA18">
        <v>17689.7</v>
      </c>
      <c r="AB18">
        <v>35282</v>
      </c>
      <c r="AC18">
        <v>36723</v>
      </c>
      <c r="AD18">
        <v>25002</v>
      </c>
      <c r="AE18">
        <v>25768.6</v>
      </c>
      <c r="AF18">
        <v>66842</v>
      </c>
      <c r="AG18">
        <v>19059</v>
      </c>
      <c r="AH18">
        <v>10845</v>
      </c>
      <c r="AI18">
        <v>76313</v>
      </c>
      <c r="AJ18">
        <v>523727</v>
      </c>
      <c r="AK18">
        <v>34495</v>
      </c>
      <c r="AL18">
        <v>79189</v>
      </c>
      <c r="AM18">
        <v>28197</v>
      </c>
      <c r="AN18">
        <v>85924</v>
      </c>
      <c r="AO18">
        <v>33390</v>
      </c>
      <c r="AP18">
        <v>23548</v>
      </c>
      <c r="AQ18">
        <v>249588</v>
      </c>
    </row>
    <row r="19" spans="1:43" x14ac:dyDescent="0.25">
      <c r="A19" s="1">
        <v>43100</v>
      </c>
      <c r="B19">
        <v>22099</v>
      </c>
      <c r="C19">
        <v>7171</v>
      </c>
      <c r="D19">
        <v>31745.4</v>
      </c>
      <c r="E19">
        <v>96288</v>
      </c>
      <c r="F19">
        <v>13801.7</v>
      </c>
      <c r="G19">
        <v>52788</v>
      </c>
      <c r="H19">
        <v>51039</v>
      </c>
      <c r="I19">
        <v>239747</v>
      </c>
      <c r="J19">
        <v>147665</v>
      </c>
      <c r="K19">
        <v>33886</v>
      </c>
      <c r="L19">
        <v>460960</v>
      </c>
      <c r="M19">
        <v>22953</v>
      </c>
      <c r="N19">
        <v>90016</v>
      </c>
      <c r="O19">
        <v>192283</v>
      </c>
      <c r="P19">
        <v>39856</v>
      </c>
      <c r="Q19">
        <v>99053</v>
      </c>
      <c r="R19">
        <v>7713</v>
      </c>
      <c r="S19">
        <v>104448</v>
      </c>
      <c r="T19">
        <v>72786</v>
      </c>
      <c r="U19">
        <v>165391</v>
      </c>
      <c r="V19">
        <v>40739</v>
      </c>
      <c r="W19">
        <v>437714</v>
      </c>
      <c r="X19">
        <v>79470.964999999997</v>
      </c>
      <c r="Y19">
        <v>273592</v>
      </c>
      <c r="Z19">
        <v>311682</v>
      </c>
      <c r="AA19">
        <v>18179.2</v>
      </c>
      <c r="AB19">
        <v>41953</v>
      </c>
      <c r="AC19">
        <v>31867</v>
      </c>
      <c r="AD19">
        <v>19984</v>
      </c>
      <c r="AE19">
        <v>25992.9</v>
      </c>
      <c r="AF19">
        <v>65835</v>
      </c>
      <c r="AG19">
        <v>16200</v>
      </c>
      <c r="AH19">
        <v>14853</v>
      </c>
      <c r="AI19">
        <v>73840</v>
      </c>
      <c r="AJ19">
        <v>552607</v>
      </c>
      <c r="AK19">
        <v>32110</v>
      </c>
      <c r="AL19">
        <v>82393</v>
      </c>
      <c r="AM19">
        <v>27225</v>
      </c>
      <c r="AN19">
        <v>79872</v>
      </c>
      <c r="AO19">
        <v>38670</v>
      </c>
      <c r="AP19">
        <v>22366</v>
      </c>
      <c r="AQ19">
        <v>272549</v>
      </c>
    </row>
    <row r="20" spans="1:43" x14ac:dyDescent="0.25">
      <c r="A20" s="1">
        <v>43464</v>
      </c>
      <c r="B20">
        <v>20973</v>
      </c>
      <c r="C20">
        <v>7988</v>
      </c>
      <c r="D20">
        <v>32467.9</v>
      </c>
      <c r="E20">
        <v>100575</v>
      </c>
      <c r="F20">
        <v>15968.9</v>
      </c>
      <c r="G20">
        <v>56950</v>
      </c>
      <c r="H20">
        <v>87370</v>
      </c>
      <c r="I20">
        <v>236255</v>
      </c>
      <c r="J20">
        <v>159751</v>
      </c>
      <c r="K20">
        <v>34282</v>
      </c>
      <c r="L20">
        <v>479238</v>
      </c>
      <c r="M20">
        <v>25870</v>
      </c>
      <c r="N20">
        <v>96327</v>
      </c>
      <c r="O20">
        <v>210955</v>
      </c>
      <c r="P20">
        <v>44064</v>
      </c>
      <c r="Q20">
        <v>104637</v>
      </c>
      <c r="R20">
        <v>37028</v>
      </c>
      <c r="S20">
        <v>104606</v>
      </c>
      <c r="T20">
        <v>76938</v>
      </c>
      <c r="U20">
        <v>169669</v>
      </c>
      <c r="V20">
        <v>43970</v>
      </c>
      <c r="W20">
        <v>471829</v>
      </c>
      <c r="X20">
        <v>86303.650999999998</v>
      </c>
      <c r="Y20">
        <v>253755</v>
      </c>
      <c r="Z20">
        <v>310297</v>
      </c>
      <c r="AA20">
        <v>14545.8</v>
      </c>
      <c r="AB20">
        <v>44989</v>
      </c>
      <c r="AC20">
        <v>31155</v>
      </c>
      <c r="AD20">
        <v>19136</v>
      </c>
      <c r="AE20">
        <v>28175</v>
      </c>
      <c r="AF20">
        <v>67268</v>
      </c>
      <c r="AG20">
        <v>16662</v>
      </c>
      <c r="AH20">
        <v>18491</v>
      </c>
      <c r="AI20">
        <v>83675</v>
      </c>
      <c r="AJ20">
        <v>581555</v>
      </c>
      <c r="AK20">
        <v>40555</v>
      </c>
      <c r="AM20">
        <v>29730</v>
      </c>
      <c r="AN20">
        <v>79923</v>
      </c>
      <c r="AO20">
        <v>37048</v>
      </c>
      <c r="AP20">
        <v>21864</v>
      </c>
      <c r="AQ20">
        <v>308225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L37" sqref="L37"/>
    </sheetView>
  </sheetViews>
  <sheetFormatPr defaultRowHeight="14.5" x14ac:dyDescent="0.35"/>
  <cols>
    <col min="1" max="1" width="10.54296875" customWidth="1"/>
    <col min="2" max="2" width="11" customWidth="1"/>
  </cols>
  <sheetData>
    <row r="1" spans="1:43" x14ac:dyDescent="0.25">
      <c r="A1" t="s">
        <v>42</v>
      </c>
      <c r="B1" s="1">
        <v>36891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L6" t="s">
        <v>79</v>
      </c>
      <c r="M6" t="s">
        <v>79</v>
      </c>
      <c r="N6" t="s">
        <v>79</v>
      </c>
      <c r="O6" t="s">
        <v>79</v>
      </c>
      <c r="P6" t="s">
        <v>79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t="s">
        <v>79</v>
      </c>
      <c r="W6" t="s">
        <v>79</v>
      </c>
      <c r="X6" t="s">
        <v>79</v>
      </c>
      <c r="Y6" t="s">
        <v>79</v>
      </c>
      <c r="Z6" t="s">
        <v>79</v>
      </c>
      <c r="AA6" t="s">
        <v>79</v>
      </c>
      <c r="AB6" t="s">
        <v>79</v>
      </c>
      <c r="AC6" t="s">
        <v>79</v>
      </c>
      <c r="AD6" t="s">
        <v>79</v>
      </c>
      <c r="AE6" t="s">
        <v>79</v>
      </c>
      <c r="AF6" t="s">
        <v>79</v>
      </c>
      <c r="AG6" t="s">
        <v>79</v>
      </c>
      <c r="AH6" t="s">
        <v>79</v>
      </c>
      <c r="AI6" t="s">
        <v>79</v>
      </c>
      <c r="AJ6" t="s">
        <v>79</v>
      </c>
      <c r="AK6" t="s">
        <v>79</v>
      </c>
      <c r="AL6" t="s">
        <v>79</v>
      </c>
      <c r="AM6" t="s">
        <v>79</v>
      </c>
      <c r="AN6" t="s">
        <v>79</v>
      </c>
      <c r="AO6" t="s">
        <v>79</v>
      </c>
      <c r="AP6" t="s">
        <v>79</v>
      </c>
      <c r="AQ6" t="s">
        <v>79</v>
      </c>
    </row>
    <row r="7" spans="1:43" x14ac:dyDescent="0.25">
      <c r="A7" s="2" t="e">
        <f ca="1">_xll.BDH(B$4,B$6,$B1,$B2,"Dir=V","Per=Y","Days=A","Dts=S","cols=2;rows=19")</f>
        <v>#NAME?</v>
      </c>
      <c r="B7">
        <v>4.6294000000000004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2.7732999999999999</v>
      </c>
      <c r="C8">
        <v>5.0843999999999996</v>
      </c>
      <c r="D8">
        <v>5.9576000000000002</v>
      </c>
      <c r="E8">
        <v>0.22919999999999999</v>
      </c>
      <c r="F8">
        <v>-15.800699999999999</v>
      </c>
      <c r="G8">
        <v>15.532399999999999</v>
      </c>
      <c r="H8">
        <v>2.6261999999999999</v>
      </c>
      <c r="I8">
        <v>0.77559999999999996</v>
      </c>
      <c r="J8">
        <v>3.7098</v>
      </c>
      <c r="K8">
        <v>0.76910000000000001</v>
      </c>
      <c r="L8">
        <v>0.5292</v>
      </c>
      <c r="M8">
        <v>5.7667000000000002</v>
      </c>
      <c r="N8">
        <v>0.1084</v>
      </c>
      <c r="O8">
        <v>-0.3256</v>
      </c>
      <c r="P8">
        <v>2.3599000000000001</v>
      </c>
      <c r="Q8">
        <v>-2.3944000000000001</v>
      </c>
      <c r="R8">
        <v>6.6619999999999999</v>
      </c>
      <c r="S8">
        <v>7.2911000000000001</v>
      </c>
      <c r="T8">
        <v>12.929399999999999</v>
      </c>
      <c r="U8">
        <v>8.6844000000000001</v>
      </c>
      <c r="V8">
        <v>0.2203</v>
      </c>
      <c r="W8">
        <v>0.44490000000000002</v>
      </c>
      <c r="X8">
        <v>4.2648000000000001</v>
      </c>
      <c r="Y8">
        <v>0.6754</v>
      </c>
      <c r="Z8">
        <v>0.28689999999999999</v>
      </c>
      <c r="AA8">
        <v>2.2806999999999999</v>
      </c>
      <c r="AB8">
        <v>4.3799999999999999E-2</v>
      </c>
      <c r="AC8">
        <v>0.12640000000000001</v>
      </c>
      <c r="AD8">
        <v>10.3977</v>
      </c>
      <c r="AE8">
        <v>9.4814000000000007</v>
      </c>
      <c r="AF8">
        <v>-6.4450000000000003</v>
      </c>
      <c r="AG8">
        <v>-6.7641</v>
      </c>
      <c r="AH8">
        <v>-0.4637</v>
      </c>
      <c r="AI8">
        <v>18.592400000000001</v>
      </c>
      <c r="AJ8">
        <v>0.70340000000000003</v>
      </c>
      <c r="AK8">
        <v>9.8649000000000004</v>
      </c>
      <c r="AL8">
        <v>3.0905999999999998</v>
      </c>
      <c r="AM8">
        <v>-7.3936999999999999</v>
      </c>
      <c r="AN8">
        <v>2.3729</v>
      </c>
      <c r="AO8">
        <v>3.3237000000000001</v>
      </c>
      <c r="AP8">
        <v>-9.3856999999999999</v>
      </c>
      <c r="AQ8">
        <v>2.9596</v>
      </c>
    </row>
    <row r="9" spans="1:43" x14ac:dyDescent="0.25">
      <c r="A9" s="1">
        <v>37621</v>
      </c>
      <c r="B9">
        <v>-4.5274000000000001</v>
      </c>
      <c r="C9">
        <v>5.4139999999999997</v>
      </c>
      <c r="D9">
        <v>6.1112000000000002</v>
      </c>
      <c r="E9">
        <v>-0.16669999999999999</v>
      </c>
      <c r="F9">
        <v>-5.9843999999999999</v>
      </c>
      <c r="G9">
        <v>4.1811999999999996</v>
      </c>
      <c r="H9">
        <v>2.6926999999999999</v>
      </c>
      <c r="I9">
        <v>0.58409999999999995</v>
      </c>
      <c r="J9">
        <v>3.7838000000000003</v>
      </c>
      <c r="K9">
        <v>7.9271000000000003</v>
      </c>
      <c r="L9">
        <v>0.42920000000000003</v>
      </c>
      <c r="M9">
        <v>5.8441999999999998</v>
      </c>
      <c r="N9">
        <v>0.2041</v>
      </c>
      <c r="O9">
        <v>2.3904999999999998</v>
      </c>
      <c r="P9">
        <v>2.3755000000000002</v>
      </c>
      <c r="Q9">
        <v>-16.934200000000001</v>
      </c>
      <c r="R9">
        <v>8.4673999999999996</v>
      </c>
      <c r="S9">
        <v>3.0415000000000001</v>
      </c>
      <c r="T9">
        <v>7.1081000000000003</v>
      </c>
      <c r="U9">
        <v>6.8315000000000001</v>
      </c>
      <c r="V9">
        <v>1.4269000000000001</v>
      </c>
      <c r="W9">
        <v>0.27560000000000001</v>
      </c>
      <c r="X9">
        <v>4.1234000000000002</v>
      </c>
      <c r="Y9">
        <v>0.6331</v>
      </c>
      <c r="Z9">
        <v>6.7299999999999999E-2</v>
      </c>
      <c r="AA9">
        <v>4.9344000000000001</v>
      </c>
      <c r="AB9">
        <v>2.5339</v>
      </c>
      <c r="AC9">
        <v>0.54249999999999998</v>
      </c>
      <c r="AD9">
        <v>14.591100000000001</v>
      </c>
      <c r="AE9">
        <v>8.9441000000000006</v>
      </c>
      <c r="AF9">
        <v>-17.7272</v>
      </c>
      <c r="AG9">
        <v>-9.0638000000000005</v>
      </c>
      <c r="AH9">
        <v>2.7170999999999998</v>
      </c>
      <c r="AI9">
        <v>19.181100000000001</v>
      </c>
      <c r="AJ9">
        <v>0.65869999999999995</v>
      </c>
      <c r="AK9">
        <v>8.6166999999999998</v>
      </c>
      <c r="AL9">
        <v>3.1438000000000001</v>
      </c>
      <c r="AM9">
        <v>2.9220000000000002</v>
      </c>
      <c r="AN9">
        <v>-7.2801999999999998</v>
      </c>
      <c r="AO9">
        <v>4.4816000000000003</v>
      </c>
      <c r="AP9">
        <v>-22.3688</v>
      </c>
      <c r="AQ9">
        <v>2.4226999999999999</v>
      </c>
    </row>
    <row r="10" spans="1:43" x14ac:dyDescent="0.25">
      <c r="A10" s="1">
        <v>37986</v>
      </c>
      <c r="B10">
        <v>-4.1999999999999997E-3</v>
      </c>
      <c r="C10">
        <v>6.1569000000000003</v>
      </c>
      <c r="D10">
        <v>6.6071999999999997</v>
      </c>
      <c r="E10">
        <v>0.2114</v>
      </c>
      <c r="F10">
        <v>-5.1933999999999996</v>
      </c>
      <c r="G10">
        <v>2.6503000000000001</v>
      </c>
      <c r="H10">
        <v>-3.4396</v>
      </c>
      <c r="I10">
        <v>0.78600000000000003</v>
      </c>
      <c r="J10">
        <v>3.3285999999999998</v>
      </c>
      <c r="K10">
        <v>5.6727999999999996</v>
      </c>
      <c r="L10">
        <v>0.50370000000000004</v>
      </c>
      <c r="M10">
        <v>5.9265999999999996</v>
      </c>
      <c r="N10">
        <v>0.22489999999999999</v>
      </c>
      <c r="O10">
        <v>0.24510000000000001</v>
      </c>
      <c r="P10">
        <v>2.5815999999999999</v>
      </c>
      <c r="Q10">
        <v>1.036</v>
      </c>
      <c r="R10">
        <v>8.6107999999999993</v>
      </c>
      <c r="S10">
        <v>3.6421000000000001</v>
      </c>
      <c r="T10">
        <v>8.3567999999999998</v>
      </c>
      <c r="U10">
        <v>8.5000999999999998</v>
      </c>
      <c r="V10">
        <v>1.3324</v>
      </c>
      <c r="W10">
        <v>0.47899999999999998</v>
      </c>
      <c r="X10">
        <v>4.4143999999999997</v>
      </c>
      <c r="Y10">
        <v>0.54079999999999995</v>
      </c>
      <c r="Z10">
        <v>0.44969999999999999</v>
      </c>
      <c r="AA10">
        <v>2.3877999999999999</v>
      </c>
      <c r="AB10">
        <v>3.4460999999999999</v>
      </c>
      <c r="AC10">
        <v>-0.21390000000000001</v>
      </c>
      <c r="AD10">
        <v>15.2052</v>
      </c>
      <c r="AE10">
        <v>9.9483999999999995</v>
      </c>
      <c r="AF10">
        <v>3.1063000000000001</v>
      </c>
      <c r="AG10">
        <v>2.2528000000000001</v>
      </c>
      <c r="AH10">
        <v>4.2203999999999997</v>
      </c>
      <c r="AI10">
        <v>23.102599999999999</v>
      </c>
      <c r="AJ10">
        <v>0.77239999999999998</v>
      </c>
      <c r="AK10">
        <v>18.047899999999998</v>
      </c>
      <c r="AL10">
        <v>4.3342000000000001</v>
      </c>
      <c r="AM10">
        <v>3.1356000000000002</v>
      </c>
      <c r="AN10">
        <v>3.4035000000000002</v>
      </c>
      <c r="AO10">
        <v>6.8765000000000001</v>
      </c>
      <c r="AP10">
        <v>-1.8397999999999999</v>
      </c>
      <c r="AQ10">
        <v>0.96040000000000003</v>
      </c>
    </row>
    <row r="11" spans="1:43" x14ac:dyDescent="0.25">
      <c r="A11" s="1">
        <v>38352</v>
      </c>
      <c r="B11">
        <v>3.9533</v>
      </c>
      <c r="C11">
        <v>7.2896999999999998</v>
      </c>
      <c r="D11">
        <v>5.9040999999999997</v>
      </c>
      <c r="E11">
        <v>0.23530000000000001</v>
      </c>
      <c r="F11">
        <v>7.7047999999999996</v>
      </c>
      <c r="G11">
        <v>5.8053999999999997</v>
      </c>
      <c r="H11">
        <v>1.8258999999999999</v>
      </c>
      <c r="I11">
        <v>0.94810000000000005</v>
      </c>
      <c r="J11">
        <v>3.4729999999999999</v>
      </c>
      <c r="K11">
        <v>2.9554999999999998</v>
      </c>
      <c r="L11">
        <v>0.55320000000000003</v>
      </c>
      <c r="M11">
        <v>7.1764000000000001</v>
      </c>
      <c r="N11">
        <v>0.79610000000000003</v>
      </c>
      <c r="O11">
        <v>1.3663000000000001</v>
      </c>
      <c r="P11">
        <v>3.2372999999999998</v>
      </c>
      <c r="Q11">
        <v>1.32</v>
      </c>
      <c r="R11">
        <v>9.5883000000000003</v>
      </c>
      <c r="S11">
        <v>3.8914999999999997</v>
      </c>
      <c r="T11">
        <v>10.0548</v>
      </c>
      <c r="U11">
        <v>13.0366</v>
      </c>
      <c r="V11">
        <v>2.0320999999999998</v>
      </c>
      <c r="W11">
        <v>0.57530000000000003</v>
      </c>
      <c r="X11">
        <v>4.7252999999999998</v>
      </c>
      <c r="Y11">
        <v>0.69540000000000002</v>
      </c>
      <c r="Z11">
        <v>0.69210000000000005</v>
      </c>
      <c r="AA11">
        <v>4.3076999999999996</v>
      </c>
      <c r="AB11">
        <v>5.1844999999999999</v>
      </c>
      <c r="AC11">
        <v>0.86429999999999996</v>
      </c>
      <c r="AD11">
        <v>13.7028</v>
      </c>
      <c r="AE11">
        <v>22.429400000000001</v>
      </c>
      <c r="AF11">
        <v>3.0394000000000001</v>
      </c>
      <c r="AG11">
        <v>9.2949000000000002</v>
      </c>
      <c r="AH11">
        <v>5.2946999999999997</v>
      </c>
      <c r="AI11">
        <v>4.2012999999999998</v>
      </c>
      <c r="AJ11">
        <v>0.70960000000000001</v>
      </c>
      <c r="AK11">
        <v>18.841100000000001</v>
      </c>
      <c r="AL11">
        <v>2.7130000000000001</v>
      </c>
      <c r="AM11">
        <v>6.0415000000000001</v>
      </c>
      <c r="AN11">
        <v>5.1995000000000005</v>
      </c>
      <c r="AO11">
        <v>7.3638000000000003</v>
      </c>
      <c r="AP11">
        <v>7.6911000000000005</v>
      </c>
      <c r="AQ11">
        <v>0.56169999999999998</v>
      </c>
    </row>
    <row r="12" spans="1:43" x14ac:dyDescent="0.25">
      <c r="A12" s="1">
        <v>38717</v>
      </c>
      <c r="B12">
        <v>0.58069999999999999</v>
      </c>
      <c r="C12">
        <v>7.5164999999999997</v>
      </c>
      <c r="D12">
        <v>5.8872</v>
      </c>
      <c r="E12">
        <v>0.4425</v>
      </c>
      <c r="F12">
        <v>8.8992000000000004</v>
      </c>
      <c r="G12">
        <v>8.4556000000000004</v>
      </c>
      <c r="H12">
        <v>4.2981999999999996</v>
      </c>
      <c r="I12">
        <v>1.0547</v>
      </c>
      <c r="J12">
        <v>3.1490999999999998</v>
      </c>
      <c r="K12">
        <v>8.9256999999999991</v>
      </c>
      <c r="L12">
        <v>0.51770000000000005</v>
      </c>
      <c r="M12">
        <v>6.8525999999999998</v>
      </c>
      <c r="N12">
        <v>0.79990000000000006</v>
      </c>
      <c r="O12">
        <v>1.4809999999999999</v>
      </c>
      <c r="P12">
        <v>3.5263</v>
      </c>
      <c r="Q12">
        <v>4.4050000000000002</v>
      </c>
      <c r="R12">
        <v>10.2012</v>
      </c>
      <c r="S12">
        <v>6.7225000000000001</v>
      </c>
      <c r="T12">
        <v>11.216100000000001</v>
      </c>
      <c r="U12">
        <v>12.724</v>
      </c>
      <c r="V12">
        <v>2.2444999999999999</v>
      </c>
      <c r="W12">
        <v>0.6129</v>
      </c>
      <c r="X12">
        <v>4.8776999999999999</v>
      </c>
      <c r="Y12">
        <v>0.70860000000000001</v>
      </c>
      <c r="Z12">
        <v>1.1007</v>
      </c>
      <c r="AA12">
        <v>2.2225000000000001</v>
      </c>
      <c r="AB12">
        <v>5.3761000000000001</v>
      </c>
      <c r="AC12">
        <v>1.2359</v>
      </c>
      <c r="AD12">
        <v>16.082899999999999</v>
      </c>
      <c r="AE12">
        <v>8.9100999999999999</v>
      </c>
      <c r="AF12">
        <v>5.4882999999999997</v>
      </c>
      <c r="AG12">
        <v>8.9101999999999997</v>
      </c>
      <c r="AH12">
        <v>-3.2538</v>
      </c>
      <c r="AI12">
        <v>2.6246</v>
      </c>
      <c r="AJ12">
        <v>0.84419999999999995</v>
      </c>
      <c r="AK12">
        <v>18.0015</v>
      </c>
      <c r="AL12">
        <v>3.609</v>
      </c>
      <c r="AM12">
        <v>6.6355000000000004</v>
      </c>
      <c r="AN12">
        <v>6.6727999999999996</v>
      </c>
      <c r="AO12">
        <v>9.8641000000000005</v>
      </c>
      <c r="AP12">
        <v>7.2073</v>
      </c>
      <c r="AQ12">
        <v>0.85929999999999995</v>
      </c>
    </row>
    <row r="13" spans="1:43" x14ac:dyDescent="0.25">
      <c r="A13" s="1">
        <v>39082</v>
      </c>
      <c r="B13">
        <v>4.6822999999999997</v>
      </c>
      <c r="C13">
        <v>6.8369</v>
      </c>
      <c r="D13">
        <v>6.1521999999999997</v>
      </c>
      <c r="E13">
        <v>0.6875</v>
      </c>
      <c r="F13">
        <v>16.210799999999999</v>
      </c>
      <c r="G13">
        <v>7.9425999999999997</v>
      </c>
      <c r="H13">
        <v>3.6345000000000001</v>
      </c>
      <c r="I13">
        <v>1.1776</v>
      </c>
      <c r="J13">
        <v>3.7338</v>
      </c>
      <c r="K13">
        <v>8.0580999999999996</v>
      </c>
      <c r="L13">
        <v>0.54159999999999997</v>
      </c>
      <c r="M13">
        <v>7.0365000000000002</v>
      </c>
      <c r="N13">
        <v>0.7802</v>
      </c>
      <c r="O13">
        <v>1.786</v>
      </c>
      <c r="P13">
        <v>3.4672000000000001</v>
      </c>
      <c r="Q13">
        <v>2.4281999999999999</v>
      </c>
      <c r="R13">
        <v>10.68</v>
      </c>
      <c r="S13">
        <v>5.7827000000000002</v>
      </c>
      <c r="T13">
        <v>10.7074</v>
      </c>
      <c r="U13">
        <v>11.1351</v>
      </c>
      <c r="V13">
        <v>2.4794999999999998</v>
      </c>
      <c r="W13">
        <v>0.5827</v>
      </c>
      <c r="X13">
        <v>5.2259000000000002</v>
      </c>
      <c r="Y13">
        <v>0.64500000000000002</v>
      </c>
      <c r="Z13">
        <v>0.95399999999999996</v>
      </c>
      <c r="AA13">
        <v>3.0194000000000001</v>
      </c>
      <c r="AB13">
        <v>6.6603000000000003</v>
      </c>
      <c r="AC13">
        <v>1.5762</v>
      </c>
      <c r="AD13">
        <v>19.173999999999999</v>
      </c>
      <c r="AE13">
        <v>8.4694000000000003</v>
      </c>
      <c r="AF13">
        <v>3.8951000000000002</v>
      </c>
      <c r="AG13">
        <v>14.8698</v>
      </c>
      <c r="AH13">
        <v>5.7099999999999998E-2</v>
      </c>
      <c r="AI13">
        <v>4.8728999999999996</v>
      </c>
      <c r="AJ13">
        <v>0.92469999999999997</v>
      </c>
      <c r="AK13">
        <v>20.180199999999999</v>
      </c>
      <c r="AL13">
        <v>4.2504999999999997</v>
      </c>
      <c r="AM13">
        <v>7.3605</v>
      </c>
      <c r="AN13">
        <v>6.8436000000000003</v>
      </c>
      <c r="AO13">
        <v>12.393599999999999</v>
      </c>
      <c r="AP13">
        <v>9.2149999999999999</v>
      </c>
      <c r="AQ13">
        <v>2.0387</v>
      </c>
    </row>
    <row r="14" spans="1:43" x14ac:dyDescent="0.25">
      <c r="A14" s="1">
        <v>39447</v>
      </c>
      <c r="B14">
        <v>18.1004</v>
      </c>
      <c r="C14">
        <v>6.5972</v>
      </c>
      <c r="D14">
        <v>6.4943</v>
      </c>
      <c r="E14">
        <v>0.75349999999999995</v>
      </c>
      <c r="F14">
        <v>17.155799999999999</v>
      </c>
      <c r="G14">
        <v>8.8291000000000004</v>
      </c>
      <c r="H14">
        <v>8.7835000000000001</v>
      </c>
      <c r="I14">
        <v>1.341</v>
      </c>
      <c r="J14">
        <v>3.7202000000000002</v>
      </c>
      <c r="K14">
        <v>18.815300000000001</v>
      </c>
      <c r="L14">
        <v>0.499</v>
      </c>
      <c r="M14">
        <v>7.5000999999999998</v>
      </c>
      <c r="N14">
        <v>0.78129999999999999</v>
      </c>
      <c r="O14">
        <v>2.2561</v>
      </c>
      <c r="P14">
        <v>2.9948999999999999</v>
      </c>
      <c r="Q14">
        <v>0.46949999999999997</v>
      </c>
      <c r="R14">
        <v>11.0405</v>
      </c>
      <c r="S14">
        <v>4.2255000000000003</v>
      </c>
      <c r="T14">
        <v>10.545</v>
      </c>
      <c r="U14">
        <v>12.0504</v>
      </c>
      <c r="V14">
        <v>2.702</v>
      </c>
      <c r="W14">
        <v>9.3399999999999997E-2</v>
      </c>
      <c r="X14">
        <v>4.6797000000000004</v>
      </c>
      <c r="Y14">
        <v>0.72799999999999998</v>
      </c>
      <c r="Z14">
        <v>1.2612000000000001</v>
      </c>
      <c r="AA14">
        <v>3.6454</v>
      </c>
      <c r="AB14">
        <v>6.8929999999999998</v>
      </c>
      <c r="AC14">
        <v>1.7921</v>
      </c>
      <c r="AD14">
        <v>23.930499999999999</v>
      </c>
      <c r="AE14">
        <v>11.070499999999999</v>
      </c>
      <c r="AF14">
        <v>6.1657999999999999</v>
      </c>
      <c r="AG14">
        <v>13.0275</v>
      </c>
      <c r="AH14">
        <v>0.24299999999999999</v>
      </c>
      <c r="AI14">
        <v>7.0324999999999998</v>
      </c>
      <c r="AJ14">
        <v>1.0374000000000001</v>
      </c>
      <c r="AK14">
        <v>19.3857</v>
      </c>
      <c r="AL14">
        <v>6.1553000000000004</v>
      </c>
      <c r="AM14">
        <v>7.4972000000000003</v>
      </c>
      <c r="AN14">
        <v>8.2902000000000005</v>
      </c>
      <c r="AO14">
        <v>10.455299999999999</v>
      </c>
      <c r="AP14">
        <v>5.9573</v>
      </c>
      <c r="AQ14">
        <v>2.9224000000000001</v>
      </c>
    </row>
    <row r="15" spans="1:43" x14ac:dyDescent="0.25">
      <c r="A15" s="1">
        <v>39810</v>
      </c>
      <c r="B15">
        <v>7.8193999999999999</v>
      </c>
      <c r="C15">
        <v>7.1901000000000002</v>
      </c>
      <c r="D15">
        <v>6.2708000000000004</v>
      </c>
      <c r="E15">
        <v>-0.2424</v>
      </c>
      <c r="F15">
        <v>8.0520999999999994</v>
      </c>
      <c r="G15">
        <v>5.9634</v>
      </c>
      <c r="H15">
        <v>3.3092999999999999</v>
      </c>
      <c r="I15">
        <v>0.96130000000000004</v>
      </c>
      <c r="J15">
        <v>0.34089999999999998</v>
      </c>
      <c r="K15">
        <v>4.8235999999999999</v>
      </c>
      <c r="L15">
        <v>0.1603</v>
      </c>
      <c r="M15">
        <v>6.1013000000000002</v>
      </c>
      <c r="N15">
        <v>0.13220000000000001</v>
      </c>
      <c r="O15">
        <v>1.0085999999999999</v>
      </c>
      <c r="P15">
        <v>3.1335999999999999</v>
      </c>
      <c r="Q15">
        <v>1.2164999999999999</v>
      </c>
      <c r="R15">
        <v>10.0876</v>
      </c>
      <c r="S15">
        <v>4.0090000000000003</v>
      </c>
      <c r="T15">
        <v>8.0876999999999999</v>
      </c>
      <c r="U15">
        <v>9.1351999999999993</v>
      </c>
      <c r="V15">
        <v>1.5055000000000001</v>
      </c>
      <c r="W15">
        <v>0.18260000000000001</v>
      </c>
      <c r="X15">
        <v>3.7302999999999997</v>
      </c>
      <c r="Y15">
        <v>-5.5100000000000003E-2</v>
      </c>
      <c r="Z15">
        <v>0.42230000000000001</v>
      </c>
      <c r="AA15">
        <v>3.3380000000000001</v>
      </c>
      <c r="AB15">
        <v>6.5495000000000001</v>
      </c>
      <c r="AC15">
        <v>0.72389999999999999</v>
      </c>
      <c r="AD15">
        <v>10.334099999999999</v>
      </c>
      <c r="AE15">
        <v>8.4512</v>
      </c>
      <c r="AF15">
        <v>4.181</v>
      </c>
      <c r="AG15">
        <v>-0.26719999999999999</v>
      </c>
      <c r="AH15">
        <v>-1.242</v>
      </c>
      <c r="AI15">
        <v>5.3522999999999996</v>
      </c>
      <c r="AJ15">
        <v>0.90459999999999996</v>
      </c>
      <c r="AK15">
        <v>15.352600000000001</v>
      </c>
      <c r="AL15">
        <v>2.4203999999999999</v>
      </c>
      <c r="AM15">
        <v>6.9973999999999998</v>
      </c>
      <c r="AN15">
        <v>7.3791000000000002</v>
      </c>
      <c r="AO15">
        <v>13.689299999999999</v>
      </c>
      <c r="AP15">
        <v>5.1166999999999998</v>
      </c>
      <c r="AQ15">
        <v>3.0344000000000002</v>
      </c>
    </row>
    <row r="16" spans="1:43" x14ac:dyDescent="0.25">
      <c r="A16" s="1">
        <v>40178</v>
      </c>
      <c r="B16">
        <v>6.4932999999999996</v>
      </c>
      <c r="C16">
        <v>2.6619000000000002</v>
      </c>
      <c r="D16">
        <v>5.9644000000000004</v>
      </c>
      <c r="E16">
        <v>0.55820000000000003</v>
      </c>
      <c r="F16">
        <v>-3.7479</v>
      </c>
      <c r="G16">
        <v>2.7612000000000001</v>
      </c>
      <c r="H16">
        <v>2.6246999999999998</v>
      </c>
      <c r="I16">
        <v>0.78129999999999999</v>
      </c>
      <c r="J16">
        <v>0.2009</v>
      </c>
      <c r="K16">
        <v>5.3193000000000001</v>
      </c>
      <c r="L16">
        <v>0.28220000000000001</v>
      </c>
      <c r="M16">
        <v>2.8595999999999999</v>
      </c>
      <c r="N16">
        <v>0.52190000000000003</v>
      </c>
      <c r="O16">
        <v>-2.0226999999999999</v>
      </c>
      <c r="P16">
        <v>3.1059000000000001</v>
      </c>
      <c r="Q16">
        <v>1.7018</v>
      </c>
      <c r="R16">
        <v>9.4945000000000004</v>
      </c>
      <c r="S16">
        <v>3.7801999999999998</v>
      </c>
      <c r="T16">
        <v>3.7292999999999998</v>
      </c>
      <c r="U16">
        <v>6.8657000000000004</v>
      </c>
      <c r="V16">
        <v>2.3849999999999998</v>
      </c>
      <c r="W16">
        <v>6.3E-2</v>
      </c>
      <c r="X16">
        <v>3.2679999999999998</v>
      </c>
      <c r="Y16">
        <v>-7.4899999999999994E-2</v>
      </c>
      <c r="Z16">
        <v>0.44490000000000002</v>
      </c>
      <c r="AA16">
        <v>3.7035</v>
      </c>
      <c r="AB16">
        <v>5.5198</v>
      </c>
      <c r="AC16">
        <v>1.1491</v>
      </c>
      <c r="AD16">
        <v>2.3658999999999999</v>
      </c>
      <c r="AE16">
        <v>7.7587000000000002</v>
      </c>
      <c r="AF16">
        <v>3.2704</v>
      </c>
      <c r="AG16">
        <v>1.3159000000000001</v>
      </c>
      <c r="AH16">
        <v>3.6623000000000001</v>
      </c>
      <c r="AI16">
        <v>6.9168000000000003</v>
      </c>
      <c r="AJ16">
        <v>0.82799999999999996</v>
      </c>
      <c r="AK16">
        <v>12.818099999999999</v>
      </c>
      <c r="AL16">
        <v>3.9432999999999998</v>
      </c>
      <c r="AM16">
        <v>3.2673000000000001</v>
      </c>
      <c r="AN16">
        <v>7.4756</v>
      </c>
      <c r="AO16">
        <v>9.2128999999999994</v>
      </c>
      <c r="AP16">
        <v>1.4460999999999999</v>
      </c>
      <c r="AQ16">
        <v>0.55640000000000001</v>
      </c>
    </row>
    <row r="17" spans="1:43" x14ac:dyDescent="0.25">
      <c r="A17" s="1">
        <v>40543</v>
      </c>
      <c r="B17">
        <v>5.9530000000000003</v>
      </c>
      <c r="C17">
        <v>5.8174999999999999</v>
      </c>
      <c r="D17">
        <v>6.5037000000000003</v>
      </c>
      <c r="E17">
        <v>0.83589999999999998</v>
      </c>
      <c r="F17">
        <v>19.850999999999999</v>
      </c>
      <c r="G17">
        <v>8.2360000000000007</v>
      </c>
      <c r="H17">
        <v>2.5373000000000001</v>
      </c>
      <c r="I17">
        <v>0.8468</v>
      </c>
      <c r="J17">
        <v>3.0427</v>
      </c>
      <c r="K17">
        <v>7.1665000000000001</v>
      </c>
      <c r="L17">
        <v>0.38669999999999999</v>
      </c>
      <c r="M17">
        <v>2.0697999999999999</v>
      </c>
      <c r="N17">
        <v>0.38190000000000002</v>
      </c>
      <c r="O17">
        <v>3.3992</v>
      </c>
      <c r="P17">
        <v>3.3073000000000001</v>
      </c>
      <c r="Q17">
        <v>1.3264</v>
      </c>
      <c r="R17">
        <v>9.8545999999999996</v>
      </c>
      <c r="S17">
        <v>2.6534</v>
      </c>
      <c r="T17">
        <v>5.0667999999999997</v>
      </c>
      <c r="U17">
        <v>7.7879000000000005</v>
      </c>
      <c r="V17">
        <v>2.7980999999999998</v>
      </c>
      <c r="W17">
        <v>0.3634</v>
      </c>
      <c r="X17">
        <v>3.1772999999999998</v>
      </c>
      <c r="Y17">
        <v>0.2331</v>
      </c>
      <c r="Z17">
        <v>0.42149999999999999</v>
      </c>
      <c r="AA17">
        <v>3.9312</v>
      </c>
      <c r="AB17">
        <v>8.7542000000000009</v>
      </c>
      <c r="AC17">
        <v>1.0536000000000001</v>
      </c>
      <c r="AD17">
        <v>4.9424999999999999</v>
      </c>
      <c r="AE17">
        <v>9.4629999999999992</v>
      </c>
      <c r="AF17">
        <v>5.2704000000000004</v>
      </c>
      <c r="AG17">
        <v>4.6054000000000004</v>
      </c>
      <c r="AH17">
        <v>1.1255999999999999</v>
      </c>
      <c r="AI17">
        <v>6.6059999999999999</v>
      </c>
      <c r="AJ17">
        <v>0.70279999999999998</v>
      </c>
      <c r="AK17">
        <v>10.586</v>
      </c>
      <c r="AL17">
        <v>5.9352</v>
      </c>
      <c r="AM17">
        <v>6.0688000000000004</v>
      </c>
      <c r="AN17">
        <v>8.5466999999999995</v>
      </c>
      <c r="AO17">
        <v>10.8559</v>
      </c>
      <c r="AP17">
        <v>3.7534999999999998</v>
      </c>
      <c r="AQ17">
        <v>3.6301000000000001</v>
      </c>
    </row>
    <row r="18" spans="1:43" x14ac:dyDescent="0.25">
      <c r="A18" s="1">
        <v>40908</v>
      </c>
      <c r="B18">
        <v>6.8472999999999997</v>
      </c>
      <c r="C18">
        <v>5.6097000000000001</v>
      </c>
      <c r="D18">
        <v>6.5789</v>
      </c>
      <c r="E18">
        <v>0.40189999999999998</v>
      </c>
      <c r="F18">
        <v>21.8279</v>
      </c>
      <c r="G18">
        <v>10.264699999999999</v>
      </c>
      <c r="H18">
        <v>4.7377000000000002</v>
      </c>
      <c r="I18">
        <v>0.5222</v>
      </c>
      <c r="J18">
        <v>4.1791</v>
      </c>
      <c r="K18">
        <v>5.9207000000000001</v>
      </c>
      <c r="L18">
        <v>0.30530000000000002</v>
      </c>
      <c r="M18">
        <v>2.7538999999999998</v>
      </c>
      <c r="N18">
        <v>0.57340000000000002</v>
      </c>
      <c r="O18">
        <v>3.9914000000000001</v>
      </c>
      <c r="P18">
        <v>3.2555000000000001</v>
      </c>
      <c r="Q18">
        <v>0.44500000000000001</v>
      </c>
      <c r="R18">
        <v>8.8930000000000007</v>
      </c>
      <c r="S18">
        <v>2.4304999999999999</v>
      </c>
      <c r="T18">
        <v>4.9926000000000004</v>
      </c>
      <c r="U18">
        <v>7.9775</v>
      </c>
      <c r="V18">
        <v>2.7656000000000001</v>
      </c>
      <c r="W18">
        <v>0.20619999999999999</v>
      </c>
      <c r="X18">
        <v>2.9428000000000001</v>
      </c>
      <c r="Y18">
        <v>0.45760000000000001</v>
      </c>
      <c r="Z18">
        <v>-1.262</v>
      </c>
      <c r="AA18">
        <v>3.9731000000000001</v>
      </c>
      <c r="AB18">
        <v>7.2774000000000001</v>
      </c>
      <c r="AC18">
        <v>0.29010000000000002</v>
      </c>
      <c r="AD18">
        <v>-3.0905</v>
      </c>
      <c r="AE18">
        <v>9.5807000000000002</v>
      </c>
      <c r="AF18">
        <v>4.0922999999999998</v>
      </c>
      <c r="AG18">
        <v>-4.2001999999999997</v>
      </c>
      <c r="AH18">
        <v>2.4316</v>
      </c>
      <c r="AI18">
        <v>6.1403999999999996</v>
      </c>
      <c r="AJ18">
        <v>0.43180000000000002</v>
      </c>
      <c r="AK18">
        <v>15.603199999999999</v>
      </c>
      <c r="AL18">
        <v>3.9069000000000003</v>
      </c>
      <c r="AM18">
        <v>5.3619000000000003</v>
      </c>
      <c r="AN18">
        <v>4.1657999999999999</v>
      </c>
      <c r="AO18">
        <v>9.2913999999999994</v>
      </c>
      <c r="AP18">
        <v>4.6742999999999997</v>
      </c>
      <c r="AQ18">
        <v>6.8007</v>
      </c>
    </row>
    <row r="19" spans="1:43" x14ac:dyDescent="0.25">
      <c r="A19" s="1">
        <v>41274</v>
      </c>
      <c r="B19">
        <v>6.1924999999999999</v>
      </c>
      <c r="C19">
        <v>4.5963000000000003</v>
      </c>
      <c r="D19">
        <v>6.4764999999999997</v>
      </c>
      <c r="E19">
        <v>0.78310000000000002</v>
      </c>
      <c r="F19">
        <v>15.6267</v>
      </c>
      <c r="G19">
        <v>7.7788000000000004</v>
      </c>
      <c r="H19">
        <v>4.6174999999999997</v>
      </c>
      <c r="I19">
        <v>0.27500000000000002</v>
      </c>
      <c r="J19">
        <v>3.9840999999999998</v>
      </c>
      <c r="K19">
        <v>5.7691999999999997</v>
      </c>
      <c r="L19">
        <v>0.33900000000000002</v>
      </c>
      <c r="M19">
        <v>2.5445000000000002</v>
      </c>
      <c r="N19">
        <v>0.54390000000000005</v>
      </c>
      <c r="O19">
        <v>4.1311999999999998</v>
      </c>
      <c r="P19">
        <v>3.1395</v>
      </c>
      <c r="Q19">
        <v>-4.6449999999999996</v>
      </c>
      <c r="R19">
        <v>8.9398</v>
      </c>
      <c r="S19">
        <v>0.13919999999999999</v>
      </c>
      <c r="T19">
        <v>5.5120000000000005</v>
      </c>
      <c r="U19">
        <v>6.3285999999999998</v>
      </c>
      <c r="V19">
        <v>3.25</v>
      </c>
      <c r="W19">
        <v>6.5000000000000002E-2</v>
      </c>
      <c r="X19">
        <v>2.8547000000000002</v>
      </c>
      <c r="Y19">
        <v>0.3402</v>
      </c>
      <c r="Z19">
        <v>0.2445</v>
      </c>
      <c r="AA19">
        <v>4.1752000000000002</v>
      </c>
      <c r="AB19">
        <v>7.0548999999999999</v>
      </c>
      <c r="AC19">
        <v>1.2601</v>
      </c>
      <c r="AD19">
        <v>-9.3821999999999992</v>
      </c>
      <c r="AE19">
        <v>10.171200000000001</v>
      </c>
      <c r="AF19">
        <v>0.88139999999999996</v>
      </c>
      <c r="AG19">
        <v>-0.1197</v>
      </c>
      <c r="AH19">
        <v>5.8716999999999997</v>
      </c>
      <c r="AI19">
        <v>4.875</v>
      </c>
      <c r="AJ19">
        <v>0.18210000000000001</v>
      </c>
      <c r="AK19">
        <v>11.3177</v>
      </c>
      <c r="AL19">
        <v>4.0763999999999996</v>
      </c>
      <c r="AM19">
        <v>5.0377000000000001</v>
      </c>
      <c r="AN19">
        <v>3.0286</v>
      </c>
      <c r="AO19">
        <v>9.3232999999999997</v>
      </c>
      <c r="AP19">
        <v>0.31059999999999999</v>
      </c>
      <c r="AQ19">
        <v>7.7089999999999996</v>
      </c>
    </row>
    <row r="20" spans="1:43" x14ac:dyDescent="0.25">
      <c r="A20" s="1">
        <v>41639</v>
      </c>
      <c r="B20">
        <v>17.0761</v>
      </c>
      <c r="C20">
        <v>6.7698999999999998</v>
      </c>
      <c r="D20">
        <v>6.5472999999999999</v>
      </c>
      <c r="E20">
        <v>0.85289999999999999</v>
      </c>
      <c r="F20">
        <v>10.732200000000001</v>
      </c>
      <c r="G20">
        <v>7.5506000000000002</v>
      </c>
      <c r="H20">
        <v>6.2142999999999997</v>
      </c>
      <c r="I20">
        <v>0.37019999999999997</v>
      </c>
      <c r="J20">
        <v>3.9251</v>
      </c>
      <c r="K20">
        <v>4.7035</v>
      </c>
      <c r="L20">
        <v>0.25919999999999999</v>
      </c>
      <c r="M20">
        <v>-1.4323999999999999</v>
      </c>
      <c r="N20">
        <v>0.59079999999999999</v>
      </c>
      <c r="O20">
        <v>4.1269</v>
      </c>
      <c r="P20">
        <v>3.1486999999999998</v>
      </c>
      <c r="Q20">
        <v>0.82269999999999999</v>
      </c>
      <c r="R20">
        <v>8.1882999999999999</v>
      </c>
      <c r="S20">
        <v>1.9258</v>
      </c>
      <c r="T20">
        <v>3.7124999999999999</v>
      </c>
      <c r="U20">
        <v>4.8967999999999998</v>
      </c>
      <c r="V20">
        <v>3.1882000000000001</v>
      </c>
      <c r="W20">
        <v>0.1658</v>
      </c>
      <c r="X20">
        <v>2.7564000000000002</v>
      </c>
      <c r="Y20">
        <v>0.3155</v>
      </c>
      <c r="Z20">
        <v>-0.70130000000000003</v>
      </c>
      <c r="AA20">
        <v>0.2064</v>
      </c>
      <c r="AB20">
        <v>6.4724000000000004</v>
      </c>
      <c r="AC20">
        <v>1.2887999999999999</v>
      </c>
      <c r="AD20">
        <v>-2.2292999999999998</v>
      </c>
      <c r="AE20">
        <v>9.7937999999999992</v>
      </c>
      <c r="AF20">
        <v>2.1307</v>
      </c>
      <c r="AG20">
        <v>4.202</v>
      </c>
      <c r="AH20">
        <v>5.9405000000000001</v>
      </c>
      <c r="AI20">
        <v>3.7829000000000002</v>
      </c>
      <c r="AJ20">
        <v>0.35010000000000002</v>
      </c>
      <c r="AK20">
        <v>12.457599999999999</v>
      </c>
      <c r="AL20">
        <v>5.1959</v>
      </c>
      <c r="AM20">
        <v>5.1375000000000002</v>
      </c>
      <c r="AN20">
        <v>3.6945999999999999</v>
      </c>
      <c r="AO20">
        <v>10.5603</v>
      </c>
      <c r="AP20">
        <v>3.6187</v>
      </c>
      <c r="AQ20">
        <v>2.8605999999999998</v>
      </c>
    </row>
    <row r="21" spans="1:43" x14ac:dyDescent="0.25">
      <c r="A21" s="1">
        <v>42001</v>
      </c>
      <c r="B21">
        <v>4.0574000000000003</v>
      </c>
      <c r="C21">
        <v>4.0806000000000004</v>
      </c>
      <c r="D21">
        <v>6.4261999999999997</v>
      </c>
      <c r="E21">
        <v>0.82</v>
      </c>
      <c r="F21">
        <v>10.0907</v>
      </c>
      <c r="G21">
        <v>7.6052999999999997</v>
      </c>
      <c r="H21">
        <v>5.6371000000000002</v>
      </c>
      <c r="I21">
        <v>0.43109999999999998</v>
      </c>
      <c r="J21">
        <v>3.9552</v>
      </c>
      <c r="K21">
        <v>3.5708000000000002</v>
      </c>
      <c r="L21">
        <v>8.0999999999999996E-3</v>
      </c>
      <c r="M21">
        <v>2.7423000000000002</v>
      </c>
      <c r="N21">
        <v>0.62980000000000003</v>
      </c>
      <c r="O21">
        <v>3.8877000000000002</v>
      </c>
      <c r="P21">
        <v>3.9426999999999999</v>
      </c>
      <c r="Q21">
        <v>2.3628</v>
      </c>
      <c r="R21">
        <v>10.1165</v>
      </c>
      <c r="S21">
        <v>0.31290000000000001</v>
      </c>
      <c r="T21">
        <v>0.90739999999999998</v>
      </c>
      <c r="U21">
        <v>1.8096999999999999</v>
      </c>
      <c r="V21">
        <v>2.9416000000000002</v>
      </c>
      <c r="W21">
        <v>0.21240000000000001</v>
      </c>
      <c r="X21">
        <v>2.5352999999999999</v>
      </c>
      <c r="Y21">
        <v>0.1206</v>
      </c>
      <c r="Z21">
        <v>0.19689999999999999</v>
      </c>
      <c r="AA21">
        <v>2.2963</v>
      </c>
      <c r="AB21">
        <v>10.3124</v>
      </c>
      <c r="AC21">
        <v>1.1955</v>
      </c>
      <c r="AD21">
        <v>14.9695</v>
      </c>
      <c r="AE21">
        <v>15.603400000000001</v>
      </c>
      <c r="AF21">
        <v>1.0618000000000001</v>
      </c>
      <c r="AG21">
        <v>1.5114999999999998</v>
      </c>
      <c r="AH21">
        <v>-0.50570000000000004</v>
      </c>
      <c r="AI21">
        <v>4.5387000000000004</v>
      </c>
      <c r="AJ21">
        <v>0.48830000000000001</v>
      </c>
      <c r="AK21">
        <v>9.9915000000000003</v>
      </c>
      <c r="AL21">
        <v>6.4664000000000001</v>
      </c>
      <c r="AM21">
        <v>4.9447999999999999</v>
      </c>
      <c r="AN21">
        <v>2.4883000000000002</v>
      </c>
      <c r="AO21">
        <v>11.0562</v>
      </c>
      <c r="AP21">
        <v>11.1731</v>
      </c>
      <c r="AQ21">
        <v>3.2522000000000002</v>
      </c>
    </row>
    <row r="22" spans="1:43" x14ac:dyDescent="0.25">
      <c r="A22" s="1">
        <v>42372</v>
      </c>
      <c r="B22">
        <v>5.6765999999999996</v>
      </c>
      <c r="C22">
        <v>4.9223999999999997</v>
      </c>
      <c r="D22">
        <v>6.3105000000000002</v>
      </c>
      <c r="E22">
        <v>0.79959999999999998</v>
      </c>
      <c r="F22">
        <v>10.8802</v>
      </c>
      <c r="G22">
        <v>5.6078000000000001</v>
      </c>
      <c r="H22">
        <v>5.7023999999999999</v>
      </c>
      <c r="I22">
        <v>0.38240000000000002</v>
      </c>
      <c r="J22">
        <v>3.8957000000000002</v>
      </c>
      <c r="K22">
        <v>3.9777</v>
      </c>
      <c r="L22">
        <v>0.32879999999999998</v>
      </c>
      <c r="M22">
        <v>2.6802999999999999</v>
      </c>
      <c r="N22">
        <v>0.65039999999999998</v>
      </c>
      <c r="O22">
        <v>4.1416000000000004</v>
      </c>
      <c r="P22">
        <v>3.2690000000000001</v>
      </c>
      <c r="Q22">
        <v>2.3814000000000002</v>
      </c>
      <c r="R22">
        <v>6.6520000000000001</v>
      </c>
      <c r="S22">
        <v>1.3397999999999999</v>
      </c>
      <c r="T22">
        <v>-6.1555</v>
      </c>
      <c r="U22">
        <v>2.2395999999999998</v>
      </c>
      <c r="V22">
        <v>3.2823000000000002</v>
      </c>
      <c r="W22">
        <v>0.30280000000000001</v>
      </c>
      <c r="X22">
        <v>2.4409999999999998</v>
      </c>
      <c r="Y22">
        <v>0.40139999999999998</v>
      </c>
      <c r="Z22">
        <v>0.41410000000000002</v>
      </c>
      <c r="AA22">
        <v>2.9550999999999998</v>
      </c>
      <c r="AB22">
        <v>6.44</v>
      </c>
      <c r="AC22">
        <v>1.1468</v>
      </c>
      <c r="AD22">
        <v>11.745900000000001</v>
      </c>
      <c r="AE22">
        <v>10.026999999999999</v>
      </c>
      <c r="AF22">
        <v>2.9493999999999998</v>
      </c>
      <c r="AG22">
        <v>2.1036000000000001</v>
      </c>
      <c r="AH22">
        <v>-1.552</v>
      </c>
      <c r="AI22">
        <v>4.2931999999999997</v>
      </c>
      <c r="AJ22">
        <v>0.45779999999999998</v>
      </c>
      <c r="AK22">
        <v>7.6642999999999999</v>
      </c>
      <c r="AL22">
        <v>4.4297000000000004</v>
      </c>
      <c r="AM22">
        <v>3.3605999999999998</v>
      </c>
      <c r="AN22">
        <v>0.50770000000000004</v>
      </c>
      <c r="AO22">
        <v>9.7862000000000009</v>
      </c>
      <c r="AP22">
        <v>5.4665999999999997</v>
      </c>
      <c r="AQ22">
        <v>-0.37369999999999998</v>
      </c>
    </row>
    <row r="23" spans="1:43" x14ac:dyDescent="0.25">
      <c r="A23" s="1">
        <v>42736</v>
      </c>
      <c r="B23">
        <v>3.1827999999999999</v>
      </c>
      <c r="C23">
        <v>7.1321000000000003</v>
      </c>
      <c r="D23">
        <v>5.048</v>
      </c>
      <c r="E23">
        <v>0.80359999999999998</v>
      </c>
      <c r="F23">
        <v>10.214700000000001</v>
      </c>
      <c r="G23">
        <v>5.5059000000000005</v>
      </c>
      <c r="H23">
        <v>5.8032000000000004</v>
      </c>
      <c r="I23">
        <v>0.46910000000000002</v>
      </c>
      <c r="J23">
        <v>3.8052999999999999</v>
      </c>
      <c r="K23">
        <v>4.4873000000000003</v>
      </c>
      <c r="L23">
        <v>0.37840000000000001</v>
      </c>
      <c r="M23">
        <v>3.9087000000000001</v>
      </c>
      <c r="N23">
        <v>0.65500000000000003</v>
      </c>
      <c r="O23">
        <v>3.7057000000000002</v>
      </c>
      <c r="P23">
        <v>3.8515000000000001</v>
      </c>
      <c r="Q23">
        <v>1.8296999999999999</v>
      </c>
      <c r="R23">
        <v>6.4692999999999996</v>
      </c>
      <c r="S23">
        <v>1.6226</v>
      </c>
      <c r="T23">
        <v>-1.111</v>
      </c>
      <c r="U23">
        <v>2.7208000000000001</v>
      </c>
      <c r="V23">
        <v>3.5634999999999999</v>
      </c>
      <c r="W23">
        <v>0.28520000000000001</v>
      </c>
      <c r="X23">
        <v>2.5594999999999999</v>
      </c>
      <c r="Y23">
        <v>0.50270000000000004</v>
      </c>
      <c r="Z23">
        <v>0.44390000000000002</v>
      </c>
      <c r="AA23">
        <v>3.3902999999999999</v>
      </c>
      <c r="AB23">
        <v>6.7922000000000002</v>
      </c>
      <c r="AC23">
        <v>0.96150000000000002</v>
      </c>
      <c r="AD23">
        <v>-2.3273000000000001</v>
      </c>
      <c r="AE23">
        <v>8.9580000000000002</v>
      </c>
      <c r="AF23">
        <v>3.1543000000000001</v>
      </c>
      <c r="AG23">
        <v>4.5789</v>
      </c>
      <c r="AH23">
        <v>6.4063999999999997</v>
      </c>
      <c r="AI23">
        <v>4.5499000000000001</v>
      </c>
      <c r="AJ23">
        <v>0.46310000000000001</v>
      </c>
      <c r="AK23">
        <v>8.5120000000000005</v>
      </c>
      <c r="AL23">
        <v>4.5533999999999999</v>
      </c>
      <c r="AM23">
        <v>4.1455000000000002</v>
      </c>
      <c r="AN23">
        <v>1.9419999999999999</v>
      </c>
      <c r="AO23">
        <v>9.5358000000000001</v>
      </c>
      <c r="AP23">
        <v>3.7319</v>
      </c>
      <c r="AQ23">
        <v>1.3564000000000001</v>
      </c>
    </row>
    <row r="24" spans="1:43" x14ac:dyDescent="0.25">
      <c r="A24" s="1">
        <v>43100</v>
      </c>
      <c r="B24">
        <v>5.1806000000000001</v>
      </c>
      <c r="C24">
        <v>7.5149999999999997</v>
      </c>
      <c r="D24">
        <v>5.1666999999999996</v>
      </c>
      <c r="E24">
        <v>0.76219999999999999</v>
      </c>
      <c r="F24">
        <v>11.678000000000001</v>
      </c>
      <c r="G24">
        <v>7.8292000000000002</v>
      </c>
      <c r="H24">
        <v>9.3259000000000007</v>
      </c>
      <c r="I24">
        <v>0.495</v>
      </c>
      <c r="J24">
        <v>4.4729999999999999</v>
      </c>
      <c r="K24">
        <v>5.5527999999999995</v>
      </c>
      <c r="L24">
        <v>0.38540000000000002</v>
      </c>
      <c r="M24">
        <v>5.9943</v>
      </c>
      <c r="N24">
        <v>0.70440000000000003</v>
      </c>
      <c r="O24">
        <v>4.125</v>
      </c>
      <c r="P24">
        <v>3.9887999999999999</v>
      </c>
      <c r="Q24">
        <v>2.3883999999999999</v>
      </c>
      <c r="R24">
        <v>8.9550999999999998</v>
      </c>
      <c r="S24">
        <v>2.4283999999999999</v>
      </c>
      <c r="T24">
        <v>2.8178999999999998</v>
      </c>
      <c r="U24">
        <v>3.6448</v>
      </c>
      <c r="V24">
        <v>3.6433</v>
      </c>
      <c r="W24">
        <v>0.2112</v>
      </c>
      <c r="X24">
        <v>2.5796000000000001</v>
      </c>
      <c r="Y24">
        <v>0.57999999999999996</v>
      </c>
      <c r="Z24">
        <v>0.96140000000000003</v>
      </c>
      <c r="AA24">
        <v>7.1830999999999996</v>
      </c>
      <c r="AB24">
        <v>8.2935999999999996</v>
      </c>
      <c r="AC24">
        <v>0.1406</v>
      </c>
      <c r="AD24">
        <v>-3.4775</v>
      </c>
      <c r="AE24">
        <v>10.0928</v>
      </c>
      <c r="AF24">
        <v>1.9398</v>
      </c>
      <c r="AG24">
        <v>5.7549999999999999</v>
      </c>
      <c r="AH24">
        <v>14.3436</v>
      </c>
      <c r="AI24">
        <v>8.2314000000000007</v>
      </c>
      <c r="AJ24">
        <v>0.47560000000000002</v>
      </c>
      <c r="AK24">
        <v>9.2392000000000003</v>
      </c>
      <c r="AL24">
        <v>4.2229000000000001</v>
      </c>
      <c r="AM24">
        <v>5.2632000000000003</v>
      </c>
      <c r="AN24">
        <v>2.6240999999999999</v>
      </c>
      <c r="AO24">
        <v>10.372400000000001</v>
      </c>
      <c r="AP24">
        <v>3.6516000000000002</v>
      </c>
      <c r="AQ24">
        <v>2.7534000000000001</v>
      </c>
    </row>
    <row r="25" spans="1:43" x14ac:dyDescent="0.25">
      <c r="A25" s="1">
        <v>43464</v>
      </c>
      <c r="B25">
        <v>5.3361999999999998</v>
      </c>
      <c r="C25">
        <v>11.488</v>
      </c>
      <c r="D25">
        <v>5.0919999999999996</v>
      </c>
      <c r="E25">
        <v>0.8296</v>
      </c>
      <c r="F25">
        <v>13.001899999999999</v>
      </c>
      <c r="G25">
        <v>5.6943000000000001</v>
      </c>
      <c r="H25">
        <v>1.6835</v>
      </c>
      <c r="I25">
        <v>0.77910000000000001</v>
      </c>
      <c r="J25">
        <v>3.5194000000000001</v>
      </c>
      <c r="K25">
        <v>5.3123000000000005</v>
      </c>
      <c r="L25">
        <v>0.37719999999999998</v>
      </c>
      <c r="M25">
        <v>7.5353000000000003</v>
      </c>
      <c r="N25">
        <v>0.23769999999999999</v>
      </c>
      <c r="O25">
        <v>2.7</v>
      </c>
      <c r="P25">
        <v>4.1098999999999997</v>
      </c>
      <c r="Q25">
        <v>1.5108999999999999</v>
      </c>
      <c r="R25">
        <v>3.8592</v>
      </c>
      <c r="S25">
        <v>2.9832000000000001</v>
      </c>
      <c r="T25">
        <v>3.5371000000000001</v>
      </c>
      <c r="U25">
        <v>4.5839999999999996</v>
      </c>
      <c r="V25">
        <v>3.6909999999999998</v>
      </c>
      <c r="W25">
        <v>0.29899999999999999</v>
      </c>
      <c r="X25">
        <v>2.6943999999999999</v>
      </c>
      <c r="Y25">
        <v>0.54269999999999996</v>
      </c>
      <c r="Z25">
        <v>0.51119999999999999</v>
      </c>
      <c r="AA25">
        <v>15.826599999999999</v>
      </c>
      <c r="AB25">
        <v>8.8216000000000001</v>
      </c>
      <c r="AC25">
        <v>0.86209999999999998</v>
      </c>
      <c r="AD25">
        <v>-0.84430000000000005</v>
      </c>
      <c r="AE25">
        <v>10.5571</v>
      </c>
      <c r="AF25">
        <v>2.036</v>
      </c>
      <c r="AG25">
        <v>4.2466999999999997</v>
      </c>
      <c r="AH25">
        <v>3.5148000000000001</v>
      </c>
      <c r="AI25">
        <v>4.0772000000000004</v>
      </c>
      <c r="AJ25">
        <v>0.53800000000000003</v>
      </c>
      <c r="AK25">
        <v>8.6895000000000007</v>
      </c>
      <c r="AM25">
        <v>5.6852</v>
      </c>
      <c r="AN25">
        <v>2.9077000000000002</v>
      </c>
      <c r="AO25">
        <v>15.6822</v>
      </c>
      <c r="AP25">
        <v>0.37009999999999998</v>
      </c>
      <c r="AQ25">
        <v>2.7570999999999999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G21" sqref="G21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4.6294000000000004</v>
      </c>
      <c r="C2">
        <v>4.7774999999999999</v>
      </c>
      <c r="D2">
        <v>5.8048999999999999</v>
      </c>
      <c r="E2">
        <v>0.84109999999999996</v>
      </c>
      <c r="F2">
        <v>16.8477</v>
      </c>
      <c r="G2">
        <v>3.6164000000000001</v>
      </c>
      <c r="H2">
        <v>5.3624999999999998</v>
      </c>
      <c r="I2">
        <v>0.82899999999999996</v>
      </c>
      <c r="J2">
        <v>2.7842000000000002</v>
      </c>
      <c r="K2">
        <v>4.4716000000000005</v>
      </c>
      <c r="L2">
        <v>0.59260000000000002</v>
      </c>
      <c r="M2">
        <v>6.2111000000000001</v>
      </c>
      <c r="N2">
        <v>0.79590000000000005</v>
      </c>
      <c r="O2">
        <v>4.2221000000000002</v>
      </c>
      <c r="P2">
        <v>2.2749999999999999</v>
      </c>
      <c r="Q2">
        <v>5.4226999999999999</v>
      </c>
      <c r="R2">
        <v>6.8117999999999999</v>
      </c>
      <c r="S2">
        <v>4.4684999999999997</v>
      </c>
      <c r="T2">
        <v>11.1648</v>
      </c>
      <c r="U2">
        <v>8.1828000000000003</v>
      </c>
      <c r="V2">
        <v>2.0021</v>
      </c>
      <c r="W2">
        <v>0.62570000000000003</v>
      </c>
      <c r="X2">
        <v>4.548</v>
      </c>
      <c r="Y2">
        <v>2.097</v>
      </c>
      <c r="Z2">
        <v>0.45939999999999998</v>
      </c>
      <c r="AA2">
        <v>2.9758</v>
      </c>
      <c r="AB2">
        <v>3.3689</v>
      </c>
      <c r="AC2">
        <v>0.93720000000000003</v>
      </c>
      <c r="AD2">
        <v>23.0501</v>
      </c>
      <c r="AE2">
        <v>8.1404999999999994</v>
      </c>
      <c r="AF2">
        <v>3.9859999999999998</v>
      </c>
      <c r="AG2">
        <v>28.2258</v>
      </c>
      <c r="AH2">
        <v>4.9751000000000003</v>
      </c>
      <c r="AI2">
        <v>13.834300000000001</v>
      </c>
      <c r="AJ2">
        <v>0.74619999999999997</v>
      </c>
      <c r="AK2">
        <v>12.183199999999999</v>
      </c>
      <c r="AL2">
        <v>2.4310999999999998</v>
      </c>
      <c r="AM2">
        <v>5.7538999999999998</v>
      </c>
      <c r="AN2">
        <v>3.2134</v>
      </c>
      <c r="AO2">
        <v>2.5838999999999999</v>
      </c>
      <c r="AP2">
        <v>1.9689999999999999</v>
      </c>
      <c r="AQ2">
        <v>3.2652000000000001</v>
      </c>
    </row>
    <row r="3" spans="1:43" x14ac:dyDescent="0.25">
      <c r="A3" s="1">
        <v>37256</v>
      </c>
      <c r="B3">
        <v>2.7732999999999999</v>
      </c>
      <c r="C3">
        <v>5.0843999999999996</v>
      </c>
      <c r="D3">
        <v>5.9576000000000002</v>
      </c>
      <c r="E3">
        <v>0.22919999999999999</v>
      </c>
      <c r="F3">
        <v>-15.800699999999999</v>
      </c>
      <c r="G3">
        <v>15.532399999999999</v>
      </c>
      <c r="H3">
        <v>2.6261999999999999</v>
      </c>
      <c r="I3">
        <v>0.77559999999999996</v>
      </c>
      <c r="J3">
        <v>3.7098</v>
      </c>
      <c r="K3">
        <v>0.76910000000000001</v>
      </c>
      <c r="L3">
        <v>0.5292</v>
      </c>
      <c r="M3">
        <v>5.7667000000000002</v>
      </c>
      <c r="N3">
        <v>0.1084</v>
      </c>
      <c r="O3">
        <v>-0.3256</v>
      </c>
      <c r="P3">
        <v>2.3599000000000001</v>
      </c>
      <c r="Q3">
        <v>-2.3944000000000001</v>
      </c>
      <c r="R3">
        <v>6.6619999999999999</v>
      </c>
      <c r="S3">
        <v>7.2911000000000001</v>
      </c>
      <c r="T3">
        <v>12.929399999999999</v>
      </c>
      <c r="U3">
        <v>8.6844000000000001</v>
      </c>
      <c r="V3">
        <v>0.2203</v>
      </c>
      <c r="W3">
        <v>0.44490000000000002</v>
      </c>
      <c r="X3">
        <v>4.2648000000000001</v>
      </c>
      <c r="Y3">
        <v>0.6754</v>
      </c>
      <c r="Z3">
        <v>0.28689999999999999</v>
      </c>
      <c r="AA3">
        <v>2.2806999999999999</v>
      </c>
      <c r="AB3">
        <v>4.3799999999999999E-2</v>
      </c>
      <c r="AC3">
        <v>0.12640000000000001</v>
      </c>
      <c r="AD3">
        <v>10.3977</v>
      </c>
      <c r="AE3">
        <v>9.4814000000000007</v>
      </c>
      <c r="AF3">
        <v>-6.4450000000000003</v>
      </c>
      <c r="AG3">
        <v>-6.7641</v>
      </c>
      <c r="AH3">
        <v>-0.4637</v>
      </c>
      <c r="AI3">
        <v>18.592400000000001</v>
      </c>
      <c r="AJ3">
        <v>0.70340000000000003</v>
      </c>
      <c r="AK3">
        <v>9.8649000000000004</v>
      </c>
      <c r="AL3">
        <v>3.0905999999999998</v>
      </c>
      <c r="AM3">
        <v>-7.3936999999999999</v>
      </c>
      <c r="AN3">
        <v>2.3729</v>
      </c>
      <c r="AO3">
        <v>3.3237000000000001</v>
      </c>
      <c r="AP3">
        <v>-9.3856999999999999</v>
      </c>
      <c r="AQ3">
        <v>2.9596</v>
      </c>
    </row>
    <row r="4" spans="1:43" x14ac:dyDescent="0.25">
      <c r="A4" s="1">
        <v>37621</v>
      </c>
      <c r="B4">
        <v>-4.5274000000000001</v>
      </c>
      <c r="C4">
        <v>5.4139999999999997</v>
      </c>
      <c r="D4">
        <v>6.1112000000000002</v>
      </c>
      <c r="E4">
        <v>-0.16669999999999999</v>
      </c>
      <c r="F4">
        <v>-5.9843999999999999</v>
      </c>
      <c r="G4">
        <v>4.1811999999999996</v>
      </c>
      <c r="H4">
        <v>2.6926999999999999</v>
      </c>
      <c r="I4">
        <v>0.58409999999999995</v>
      </c>
      <c r="J4">
        <v>3.7838000000000003</v>
      </c>
      <c r="K4">
        <v>7.9271000000000003</v>
      </c>
      <c r="L4">
        <v>0.42920000000000003</v>
      </c>
      <c r="M4">
        <v>5.8441999999999998</v>
      </c>
      <c r="N4">
        <v>0.2041</v>
      </c>
      <c r="O4">
        <v>2.3904999999999998</v>
      </c>
      <c r="P4">
        <v>2.3755000000000002</v>
      </c>
      <c r="Q4">
        <v>-16.934200000000001</v>
      </c>
      <c r="R4">
        <v>8.4673999999999996</v>
      </c>
      <c r="S4">
        <v>3.0415000000000001</v>
      </c>
      <c r="T4">
        <v>7.1081000000000003</v>
      </c>
      <c r="U4">
        <v>6.8315000000000001</v>
      </c>
      <c r="V4">
        <v>1.4269000000000001</v>
      </c>
      <c r="W4">
        <v>0.27560000000000001</v>
      </c>
      <c r="X4">
        <v>4.1234000000000002</v>
      </c>
      <c r="Y4">
        <v>0.6331</v>
      </c>
      <c r="Z4">
        <v>6.7299999999999999E-2</v>
      </c>
      <c r="AA4">
        <v>4.9344000000000001</v>
      </c>
      <c r="AB4">
        <v>2.5339</v>
      </c>
      <c r="AC4">
        <v>0.54249999999999998</v>
      </c>
      <c r="AD4">
        <v>14.591100000000001</v>
      </c>
      <c r="AE4">
        <v>8.9441000000000006</v>
      </c>
      <c r="AF4">
        <v>-17.7272</v>
      </c>
      <c r="AG4">
        <v>-9.0638000000000005</v>
      </c>
      <c r="AH4">
        <v>2.7170999999999998</v>
      </c>
      <c r="AI4">
        <v>19.181100000000001</v>
      </c>
      <c r="AJ4">
        <v>0.65869999999999995</v>
      </c>
      <c r="AK4">
        <v>8.6166999999999998</v>
      </c>
      <c r="AL4">
        <v>3.1438000000000001</v>
      </c>
      <c r="AM4">
        <v>2.9220000000000002</v>
      </c>
      <c r="AN4">
        <v>-7.2801999999999998</v>
      </c>
      <c r="AO4">
        <v>4.4816000000000003</v>
      </c>
      <c r="AP4">
        <v>-22.3688</v>
      </c>
      <c r="AQ4">
        <v>2.4226999999999999</v>
      </c>
    </row>
    <row r="5" spans="1:43" x14ac:dyDescent="0.25">
      <c r="A5" s="1">
        <v>37986</v>
      </c>
      <c r="B5">
        <v>-4.1999999999999997E-3</v>
      </c>
      <c r="C5">
        <v>6.1569000000000003</v>
      </c>
      <c r="D5">
        <v>6.6071999999999997</v>
      </c>
      <c r="E5">
        <v>0.2114</v>
      </c>
      <c r="F5">
        <v>-5.1933999999999996</v>
      </c>
      <c r="G5">
        <v>2.6503000000000001</v>
      </c>
      <c r="H5">
        <v>-3.4396</v>
      </c>
      <c r="I5">
        <v>0.78600000000000003</v>
      </c>
      <c r="J5">
        <v>3.3285999999999998</v>
      </c>
      <c r="K5">
        <v>5.6727999999999996</v>
      </c>
      <c r="L5">
        <v>0.50370000000000004</v>
      </c>
      <c r="M5">
        <v>5.9265999999999996</v>
      </c>
      <c r="N5">
        <v>0.22489999999999999</v>
      </c>
      <c r="O5">
        <v>0.24510000000000001</v>
      </c>
      <c r="P5">
        <v>2.5815999999999999</v>
      </c>
      <c r="Q5">
        <v>1.036</v>
      </c>
      <c r="R5">
        <v>8.6107999999999993</v>
      </c>
      <c r="S5">
        <v>3.6421000000000001</v>
      </c>
      <c r="T5">
        <v>8.3567999999999998</v>
      </c>
      <c r="U5">
        <v>8.5000999999999998</v>
      </c>
      <c r="V5">
        <v>1.3324</v>
      </c>
      <c r="W5">
        <v>0.47899999999999998</v>
      </c>
      <c r="X5">
        <v>4.4143999999999997</v>
      </c>
      <c r="Y5">
        <v>0.54079999999999995</v>
      </c>
      <c r="Z5">
        <v>0.44969999999999999</v>
      </c>
      <c r="AA5">
        <v>2.3877999999999999</v>
      </c>
      <c r="AB5">
        <v>3.4460999999999999</v>
      </c>
      <c r="AC5">
        <v>-0.21390000000000001</v>
      </c>
      <c r="AD5">
        <v>15.2052</v>
      </c>
      <c r="AE5">
        <v>9.9483999999999995</v>
      </c>
      <c r="AF5">
        <v>3.1063000000000001</v>
      </c>
      <c r="AG5">
        <v>2.2528000000000001</v>
      </c>
      <c r="AH5">
        <v>4.2203999999999997</v>
      </c>
      <c r="AI5">
        <v>23.102599999999999</v>
      </c>
      <c r="AJ5">
        <v>0.77239999999999998</v>
      </c>
      <c r="AK5">
        <v>18.047899999999998</v>
      </c>
      <c r="AL5">
        <v>4.3342000000000001</v>
      </c>
      <c r="AM5">
        <v>3.1356000000000002</v>
      </c>
      <c r="AN5">
        <v>3.4035000000000002</v>
      </c>
      <c r="AO5">
        <v>6.8765000000000001</v>
      </c>
      <c r="AP5">
        <v>-1.8397999999999999</v>
      </c>
      <c r="AQ5">
        <v>0.96040000000000003</v>
      </c>
    </row>
    <row r="6" spans="1:43" x14ac:dyDescent="0.25">
      <c r="A6" s="1">
        <v>38352</v>
      </c>
      <c r="B6">
        <v>3.9533</v>
      </c>
      <c r="C6">
        <v>7.2896999999999998</v>
      </c>
      <c r="D6">
        <v>5.9040999999999997</v>
      </c>
      <c r="E6">
        <v>0.23530000000000001</v>
      </c>
      <c r="F6">
        <v>7.7047999999999996</v>
      </c>
      <c r="G6">
        <v>5.8053999999999997</v>
      </c>
      <c r="H6">
        <v>1.8258999999999999</v>
      </c>
      <c r="I6">
        <v>0.94810000000000005</v>
      </c>
      <c r="J6">
        <v>3.4729999999999999</v>
      </c>
      <c r="K6">
        <v>2.9554999999999998</v>
      </c>
      <c r="L6">
        <v>0.55320000000000003</v>
      </c>
      <c r="M6">
        <v>7.1764000000000001</v>
      </c>
      <c r="N6">
        <v>0.79610000000000003</v>
      </c>
      <c r="O6">
        <v>1.3663000000000001</v>
      </c>
      <c r="P6">
        <v>3.2372999999999998</v>
      </c>
      <c r="Q6">
        <v>1.32</v>
      </c>
      <c r="R6">
        <v>9.5883000000000003</v>
      </c>
      <c r="S6">
        <v>3.8914999999999997</v>
      </c>
      <c r="T6">
        <v>10.0548</v>
      </c>
      <c r="U6">
        <v>13.0366</v>
      </c>
      <c r="V6">
        <v>2.0320999999999998</v>
      </c>
      <c r="W6">
        <v>0.57530000000000003</v>
      </c>
      <c r="X6">
        <v>4.7252999999999998</v>
      </c>
      <c r="Y6">
        <v>0.69540000000000002</v>
      </c>
      <c r="Z6">
        <v>0.69210000000000005</v>
      </c>
      <c r="AA6">
        <v>4.3076999999999996</v>
      </c>
      <c r="AB6">
        <v>5.1844999999999999</v>
      </c>
      <c r="AC6">
        <v>0.86429999999999996</v>
      </c>
      <c r="AD6">
        <v>13.7028</v>
      </c>
      <c r="AE6">
        <v>22.429400000000001</v>
      </c>
      <c r="AF6">
        <v>3.0394000000000001</v>
      </c>
      <c r="AG6">
        <v>9.2949000000000002</v>
      </c>
      <c r="AH6">
        <v>5.2946999999999997</v>
      </c>
      <c r="AI6">
        <v>4.2012999999999998</v>
      </c>
      <c r="AJ6">
        <v>0.70960000000000001</v>
      </c>
      <c r="AK6">
        <v>18.841100000000001</v>
      </c>
      <c r="AL6">
        <v>2.7130000000000001</v>
      </c>
      <c r="AM6">
        <v>6.0415000000000001</v>
      </c>
      <c r="AN6">
        <v>5.1995000000000005</v>
      </c>
      <c r="AO6">
        <v>7.3638000000000003</v>
      </c>
      <c r="AP6">
        <v>7.6911000000000005</v>
      </c>
      <c r="AQ6">
        <v>0.56169999999999998</v>
      </c>
    </row>
    <row r="7" spans="1:43" x14ac:dyDescent="0.25">
      <c r="A7" s="1">
        <v>38717</v>
      </c>
      <c r="B7">
        <v>0.58069999999999999</v>
      </c>
      <c r="C7">
        <v>7.5164999999999997</v>
      </c>
      <c r="D7">
        <v>5.8872</v>
      </c>
      <c r="E7">
        <v>0.4425</v>
      </c>
      <c r="F7">
        <v>8.8992000000000004</v>
      </c>
      <c r="G7">
        <v>8.4556000000000004</v>
      </c>
      <c r="H7">
        <v>4.2981999999999996</v>
      </c>
      <c r="I7">
        <v>1.0547</v>
      </c>
      <c r="J7">
        <v>3.1490999999999998</v>
      </c>
      <c r="K7">
        <v>8.9256999999999991</v>
      </c>
      <c r="L7">
        <v>0.51770000000000005</v>
      </c>
      <c r="M7">
        <v>6.8525999999999998</v>
      </c>
      <c r="N7">
        <v>0.79990000000000006</v>
      </c>
      <c r="O7">
        <v>1.4809999999999999</v>
      </c>
      <c r="P7">
        <v>3.5263</v>
      </c>
      <c r="Q7">
        <v>4.4050000000000002</v>
      </c>
      <c r="R7">
        <v>10.2012</v>
      </c>
      <c r="S7">
        <v>6.7225000000000001</v>
      </c>
      <c r="T7">
        <v>11.216100000000001</v>
      </c>
      <c r="U7">
        <v>12.724</v>
      </c>
      <c r="V7">
        <v>2.2444999999999999</v>
      </c>
      <c r="W7">
        <v>0.6129</v>
      </c>
      <c r="X7">
        <v>4.8776999999999999</v>
      </c>
      <c r="Y7">
        <v>0.70860000000000001</v>
      </c>
      <c r="Z7">
        <v>1.1007</v>
      </c>
      <c r="AA7">
        <v>2.2225000000000001</v>
      </c>
      <c r="AB7">
        <v>5.3761000000000001</v>
      </c>
      <c r="AC7">
        <v>1.2359</v>
      </c>
      <c r="AD7">
        <v>16.082899999999999</v>
      </c>
      <c r="AE7">
        <v>8.9100999999999999</v>
      </c>
      <c r="AF7">
        <v>5.4882999999999997</v>
      </c>
      <c r="AG7">
        <v>8.9101999999999997</v>
      </c>
      <c r="AH7">
        <v>-3.2538</v>
      </c>
      <c r="AI7">
        <v>2.6246</v>
      </c>
      <c r="AJ7">
        <v>0.84419999999999995</v>
      </c>
      <c r="AK7">
        <v>18.0015</v>
      </c>
      <c r="AL7">
        <v>3.609</v>
      </c>
      <c r="AM7">
        <v>6.6355000000000004</v>
      </c>
      <c r="AN7">
        <v>6.6727999999999996</v>
      </c>
      <c r="AO7">
        <v>9.8641000000000005</v>
      </c>
      <c r="AP7">
        <v>7.2073</v>
      </c>
      <c r="AQ7">
        <v>0.85929999999999995</v>
      </c>
    </row>
    <row r="8" spans="1:43" x14ac:dyDescent="0.25">
      <c r="A8" s="1">
        <v>39082</v>
      </c>
      <c r="B8">
        <v>4.6822999999999997</v>
      </c>
      <c r="C8">
        <v>6.8369</v>
      </c>
      <c r="D8">
        <v>6.1521999999999997</v>
      </c>
      <c r="E8">
        <v>0.6875</v>
      </c>
      <c r="F8">
        <v>16.210799999999999</v>
      </c>
      <c r="G8">
        <v>7.9425999999999997</v>
      </c>
      <c r="H8">
        <v>3.6345000000000001</v>
      </c>
      <c r="I8">
        <v>1.1776</v>
      </c>
      <c r="J8">
        <v>3.7338</v>
      </c>
      <c r="K8">
        <v>8.0580999999999996</v>
      </c>
      <c r="L8">
        <v>0.54159999999999997</v>
      </c>
      <c r="M8">
        <v>7.0365000000000002</v>
      </c>
      <c r="N8">
        <v>0.7802</v>
      </c>
      <c r="O8">
        <v>1.786</v>
      </c>
      <c r="P8">
        <v>3.4672000000000001</v>
      </c>
      <c r="Q8">
        <v>2.4281999999999999</v>
      </c>
      <c r="R8">
        <v>10.68</v>
      </c>
      <c r="S8">
        <v>5.7827000000000002</v>
      </c>
      <c r="T8">
        <v>10.7074</v>
      </c>
      <c r="U8">
        <v>11.1351</v>
      </c>
      <c r="V8">
        <v>2.4794999999999998</v>
      </c>
      <c r="W8">
        <v>0.5827</v>
      </c>
      <c r="X8">
        <v>5.2259000000000002</v>
      </c>
      <c r="Y8">
        <v>0.64500000000000002</v>
      </c>
      <c r="Z8">
        <v>0.95399999999999996</v>
      </c>
      <c r="AA8">
        <v>3.0194000000000001</v>
      </c>
      <c r="AB8">
        <v>6.6603000000000003</v>
      </c>
      <c r="AC8">
        <v>1.5762</v>
      </c>
      <c r="AD8">
        <v>19.173999999999999</v>
      </c>
      <c r="AE8">
        <v>8.4694000000000003</v>
      </c>
      <c r="AF8">
        <v>3.8951000000000002</v>
      </c>
      <c r="AG8">
        <v>14.8698</v>
      </c>
      <c r="AH8">
        <v>5.7099999999999998E-2</v>
      </c>
      <c r="AI8">
        <v>4.8728999999999996</v>
      </c>
      <c r="AJ8">
        <v>0.92469999999999997</v>
      </c>
      <c r="AK8">
        <v>20.180199999999999</v>
      </c>
      <c r="AL8">
        <v>4.2504999999999997</v>
      </c>
      <c r="AM8">
        <v>7.3605</v>
      </c>
      <c r="AN8">
        <v>6.8436000000000003</v>
      </c>
      <c r="AO8">
        <v>12.393599999999999</v>
      </c>
      <c r="AP8">
        <v>9.2149999999999999</v>
      </c>
      <c r="AQ8">
        <v>2.0387</v>
      </c>
    </row>
    <row r="9" spans="1:43" x14ac:dyDescent="0.25">
      <c r="A9" s="1">
        <v>39447</v>
      </c>
      <c r="B9">
        <v>18.1004</v>
      </c>
      <c r="C9">
        <v>6.5972</v>
      </c>
      <c r="D9">
        <v>6.4943</v>
      </c>
      <c r="E9">
        <v>0.75349999999999995</v>
      </c>
      <c r="F9">
        <v>17.155799999999999</v>
      </c>
      <c r="G9">
        <v>8.8291000000000004</v>
      </c>
      <c r="H9">
        <v>8.7835000000000001</v>
      </c>
      <c r="I9">
        <v>1.341</v>
      </c>
      <c r="J9">
        <v>3.7202000000000002</v>
      </c>
      <c r="K9">
        <v>18.815300000000001</v>
      </c>
      <c r="L9">
        <v>0.499</v>
      </c>
      <c r="M9">
        <v>7.5000999999999998</v>
      </c>
      <c r="N9">
        <v>0.78129999999999999</v>
      </c>
      <c r="O9">
        <v>2.2561</v>
      </c>
      <c r="P9">
        <v>2.9948999999999999</v>
      </c>
      <c r="Q9">
        <v>0.46949999999999997</v>
      </c>
      <c r="R9">
        <v>11.0405</v>
      </c>
      <c r="S9">
        <v>4.2255000000000003</v>
      </c>
      <c r="T9">
        <v>10.545</v>
      </c>
      <c r="U9">
        <v>12.0504</v>
      </c>
      <c r="V9">
        <v>2.702</v>
      </c>
      <c r="W9">
        <v>9.3399999999999997E-2</v>
      </c>
      <c r="X9">
        <v>4.6797000000000004</v>
      </c>
      <c r="Y9">
        <v>0.72799999999999998</v>
      </c>
      <c r="Z9">
        <v>1.2612000000000001</v>
      </c>
      <c r="AA9">
        <v>3.6454</v>
      </c>
      <c r="AB9">
        <v>6.8929999999999998</v>
      </c>
      <c r="AC9">
        <v>1.7921</v>
      </c>
      <c r="AD9">
        <v>23.930499999999999</v>
      </c>
      <c r="AE9">
        <v>11.070499999999999</v>
      </c>
      <c r="AF9">
        <v>6.1657999999999999</v>
      </c>
      <c r="AG9">
        <v>13.0275</v>
      </c>
      <c r="AH9">
        <v>0.24299999999999999</v>
      </c>
      <c r="AI9">
        <v>7.0324999999999998</v>
      </c>
      <c r="AJ9">
        <v>1.0374000000000001</v>
      </c>
      <c r="AK9">
        <v>19.3857</v>
      </c>
      <c r="AL9">
        <v>6.1553000000000004</v>
      </c>
      <c r="AM9">
        <v>7.4972000000000003</v>
      </c>
      <c r="AN9">
        <v>8.2902000000000005</v>
      </c>
      <c r="AO9">
        <v>10.455299999999999</v>
      </c>
      <c r="AP9">
        <v>5.9573</v>
      </c>
      <c r="AQ9">
        <v>2.9224000000000001</v>
      </c>
    </row>
    <row r="10" spans="1:43" x14ac:dyDescent="0.25">
      <c r="A10" s="1">
        <v>39810</v>
      </c>
      <c r="B10">
        <v>7.8193999999999999</v>
      </c>
      <c r="C10">
        <v>7.1901000000000002</v>
      </c>
      <c r="D10">
        <v>6.2708000000000004</v>
      </c>
      <c r="E10">
        <v>-0.2424</v>
      </c>
      <c r="F10">
        <v>8.0520999999999994</v>
      </c>
      <c r="G10">
        <v>5.9634</v>
      </c>
      <c r="H10">
        <v>3.3092999999999999</v>
      </c>
      <c r="I10">
        <v>0.96130000000000004</v>
      </c>
      <c r="J10">
        <v>0.34089999999999998</v>
      </c>
      <c r="K10">
        <v>4.8235999999999999</v>
      </c>
      <c r="L10">
        <v>0.1603</v>
      </c>
      <c r="M10">
        <v>6.1013000000000002</v>
      </c>
      <c r="N10">
        <v>0.13220000000000001</v>
      </c>
      <c r="O10">
        <v>1.0085999999999999</v>
      </c>
      <c r="P10">
        <v>3.1335999999999999</v>
      </c>
      <c r="Q10">
        <v>1.2164999999999999</v>
      </c>
      <c r="R10">
        <v>10.0876</v>
      </c>
      <c r="S10">
        <v>4.0090000000000003</v>
      </c>
      <c r="T10">
        <v>8.0876999999999999</v>
      </c>
      <c r="U10">
        <v>9.1351999999999993</v>
      </c>
      <c r="V10">
        <v>1.5055000000000001</v>
      </c>
      <c r="W10">
        <v>0.18260000000000001</v>
      </c>
      <c r="X10">
        <v>3.7302999999999997</v>
      </c>
      <c r="Y10">
        <v>-5.5100000000000003E-2</v>
      </c>
      <c r="Z10">
        <v>0.42230000000000001</v>
      </c>
      <c r="AA10">
        <v>3.3380000000000001</v>
      </c>
      <c r="AB10">
        <v>6.5495000000000001</v>
      </c>
      <c r="AC10">
        <v>0.72389999999999999</v>
      </c>
      <c r="AD10">
        <v>10.334099999999999</v>
      </c>
      <c r="AE10">
        <v>8.4512</v>
      </c>
      <c r="AF10">
        <v>4.181</v>
      </c>
      <c r="AG10">
        <v>-0.26719999999999999</v>
      </c>
      <c r="AH10">
        <v>-1.242</v>
      </c>
      <c r="AI10">
        <v>5.3522999999999996</v>
      </c>
      <c r="AJ10">
        <v>0.90459999999999996</v>
      </c>
      <c r="AK10">
        <v>15.352600000000001</v>
      </c>
      <c r="AL10">
        <v>2.4203999999999999</v>
      </c>
      <c r="AM10">
        <v>6.9973999999999998</v>
      </c>
      <c r="AN10">
        <v>7.3791000000000002</v>
      </c>
      <c r="AO10">
        <v>13.689299999999999</v>
      </c>
      <c r="AP10">
        <v>5.1166999999999998</v>
      </c>
      <c r="AQ10">
        <v>3.0344000000000002</v>
      </c>
    </row>
    <row r="11" spans="1:43" x14ac:dyDescent="0.25">
      <c r="A11" s="1">
        <v>40178</v>
      </c>
      <c r="B11">
        <v>6.4932999999999996</v>
      </c>
      <c r="C11">
        <v>2.6619000000000002</v>
      </c>
      <c r="D11">
        <v>5.9644000000000004</v>
      </c>
      <c r="E11">
        <v>0.55820000000000003</v>
      </c>
      <c r="F11">
        <v>-3.7479</v>
      </c>
      <c r="G11">
        <v>2.7612000000000001</v>
      </c>
      <c r="H11">
        <v>2.6246999999999998</v>
      </c>
      <c r="I11">
        <v>0.78129999999999999</v>
      </c>
      <c r="J11">
        <v>0.2009</v>
      </c>
      <c r="K11">
        <v>5.3193000000000001</v>
      </c>
      <c r="L11">
        <v>0.28220000000000001</v>
      </c>
      <c r="M11">
        <v>2.8595999999999999</v>
      </c>
      <c r="N11">
        <v>0.52190000000000003</v>
      </c>
      <c r="O11">
        <v>-2.0226999999999999</v>
      </c>
      <c r="P11">
        <v>3.1059000000000001</v>
      </c>
      <c r="Q11">
        <v>1.7018</v>
      </c>
      <c r="R11">
        <v>9.4945000000000004</v>
      </c>
      <c r="S11">
        <v>3.7801999999999998</v>
      </c>
      <c r="T11">
        <v>3.7292999999999998</v>
      </c>
      <c r="U11">
        <v>6.8657000000000004</v>
      </c>
      <c r="V11">
        <v>2.3849999999999998</v>
      </c>
      <c r="W11">
        <v>6.3E-2</v>
      </c>
      <c r="X11">
        <v>3.2679999999999998</v>
      </c>
      <c r="Y11">
        <v>-7.4899999999999994E-2</v>
      </c>
      <c r="Z11">
        <v>0.44490000000000002</v>
      </c>
      <c r="AA11">
        <v>3.7035</v>
      </c>
      <c r="AB11">
        <v>5.5198</v>
      </c>
      <c r="AC11">
        <v>1.1491</v>
      </c>
      <c r="AD11">
        <v>2.3658999999999999</v>
      </c>
      <c r="AE11">
        <v>7.7587000000000002</v>
      </c>
      <c r="AF11">
        <v>3.2704</v>
      </c>
      <c r="AG11">
        <v>1.3159000000000001</v>
      </c>
      <c r="AH11">
        <v>3.6623000000000001</v>
      </c>
      <c r="AI11">
        <v>6.9168000000000003</v>
      </c>
      <c r="AJ11">
        <v>0.82799999999999996</v>
      </c>
      <c r="AK11">
        <v>12.818099999999999</v>
      </c>
      <c r="AL11">
        <v>3.9432999999999998</v>
      </c>
      <c r="AM11">
        <v>3.2673000000000001</v>
      </c>
      <c r="AN11">
        <v>7.4756</v>
      </c>
      <c r="AO11">
        <v>9.2128999999999994</v>
      </c>
      <c r="AP11">
        <v>1.4460999999999999</v>
      </c>
      <c r="AQ11">
        <v>0.55640000000000001</v>
      </c>
    </row>
    <row r="12" spans="1:43" x14ac:dyDescent="0.25">
      <c r="A12" s="1">
        <v>40543</v>
      </c>
      <c r="B12">
        <v>5.9530000000000003</v>
      </c>
      <c r="C12">
        <v>5.8174999999999999</v>
      </c>
      <c r="D12">
        <v>6.5037000000000003</v>
      </c>
      <c r="E12">
        <v>0.83589999999999998</v>
      </c>
      <c r="F12">
        <v>19.850999999999999</v>
      </c>
      <c r="G12">
        <v>8.2360000000000007</v>
      </c>
      <c r="H12">
        <v>2.5373000000000001</v>
      </c>
      <c r="I12">
        <v>0.8468</v>
      </c>
      <c r="J12">
        <v>3.0427</v>
      </c>
      <c r="K12">
        <v>7.1665000000000001</v>
      </c>
      <c r="L12">
        <v>0.38669999999999999</v>
      </c>
      <c r="M12">
        <v>2.0697999999999999</v>
      </c>
      <c r="N12">
        <v>0.38190000000000002</v>
      </c>
      <c r="O12">
        <v>3.3992</v>
      </c>
      <c r="P12">
        <v>3.3073000000000001</v>
      </c>
      <c r="Q12">
        <v>1.3264</v>
      </c>
      <c r="R12">
        <v>9.8545999999999996</v>
      </c>
      <c r="S12">
        <v>2.6534</v>
      </c>
      <c r="T12">
        <v>5.0667999999999997</v>
      </c>
      <c r="U12">
        <v>7.7879000000000005</v>
      </c>
      <c r="V12">
        <v>2.7980999999999998</v>
      </c>
      <c r="W12">
        <v>0.3634</v>
      </c>
      <c r="X12">
        <v>3.1772999999999998</v>
      </c>
      <c r="Y12">
        <v>0.2331</v>
      </c>
      <c r="Z12">
        <v>0.42149999999999999</v>
      </c>
      <c r="AA12">
        <v>3.9312</v>
      </c>
      <c r="AB12">
        <v>8.7542000000000009</v>
      </c>
      <c r="AC12">
        <v>1.0536000000000001</v>
      </c>
      <c r="AD12">
        <v>4.9424999999999999</v>
      </c>
      <c r="AE12">
        <v>9.4629999999999992</v>
      </c>
      <c r="AF12">
        <v>5.2704000000000004</v>
      </c>
      <c r="AG12">
        <v>4.6054000000000004</v>
      </c>
      <c r="AH12">
        <v>1.1255999999999999</v>
      </c>
      <c r="AI12">
        <v>6.6059999999999999</v>
      </c>
      <c r="AJ12">
        <v>0.70279999999999998</v>
      </c>
      <c r="AK12">
        <v>10.586</v>
      </c>
      <c r="AL12">
        <v>5.9352</v>
      </c>
      <c r="AM12">
        <v>6.0688000000000004</v>
      </c>
      <c r="AN12">
        <v>8.5466999999999995</v>
      </c>
      <c r="AO12">
        <v>10.8559</v>
      </c>
      <c r="AP12">
        <v>3.7534999999999998</v>
      </c>
      <c r="AQ12">
        <v>3.6301000000000001</v>
      </c>
    </row>
    <row r="13" spans="1:43" x14ac:dyDescent="0.25">
      <c r="A13" s="1">
        <v>40908</v>
      </c>
      <c r="B13">
        <v>6.8472999999999997</v>
      </c>
      <c r="C13">
        <v>5.6097000000000001</v>
      </c>
      <c r="D13">
        <v>6.5789</v>
      </c>
      <c r="E13">
        <v>0.40189999999999998</v>
      </c>
      <c r="F13">
        <v>21.8279</v>
      </c>
      <c r="G13">
        <v>10.264699999999999</v>
      </c>
      <c r="H13">
        <v>4.7377000000000002</v>
      </c>
      <c r="I13">
        <v>0.5222</v>
      </c>
      <c r="J13">
        <v>4.1791</v>
      </c>
      <c r="K13">
        <v>5.9207000000000001</v>
      </c>
      <c r="L13">
        <v>0.30530000000000002</v>
      </c>
      <c r="M13">
        <v>2.7538999999999998</v>
      </c>
      <c r="N13">
        <v>0.57340000000000002</v>
      </c>
      <c r="O13">
        <v>3.9914000000000001</v>
      </c>
      <c r="P13">
        <v>3.2555000000000001</v>
      </c>
      <c r="Q13">
        <v>0.44500000000000001</v>
      </c>
      <c r="R13">
        <v>8.8930000000000007</v>
      </c>
      <c r="S13">
        <v>2.4304999999999999</v>
      </c>
      <c r="T13">
        <v>4.9926000000000004</v>
      </c>
      <c r="U13">
        <v>7.9775</v>
      </c>
      <c r="V13">
        <v>2.7656000000000001</v>
      </c>
      <c r="W13">
        <v>0.20619999999999999</v>
      </c>
      <c r="X13">
        <v>2.9428000000000001</v>
      </c>
      <c r="Y13">
        <v>0.45760000000000001</v>
      </c>
      <c r="Z13">
        <v>-1.262</v>
      </c>
      <c r="AA13">
        <v>3.9731000000000001</v>
      </c>
      <c r="AB13">
        <v>7.2774000000000001</v>
      </c>
      <c r="AC13">
        <v>0.29010000000000002</v>
      </c>
      <c r="AD13">
        <v>-3.0905</v>
      </c>
      <c r="AE13">
        <v>9.5807000000000002</v>
      </c>
      <c r="AF13">
        <v>4.0922999999999998</v>
      </c>
      <c r="AG13">
        <v>-4.2001999999999997</v>
      </c>
      <c r="AH13">
        <v>2.4316</v>
      </c>
      <c r="AI13">
        <v>6.1403999999999996</v>
      </c>
      <c r="AJ13">
        <v>0.43180000000000002</v>
      </c>
      <c r="AK13">
        <v>15.603199999999999</v>
      </c>
      <c r="AL13">
        <v>3.9069000000000003</v>
      </c>
      <c r="AM13">
        <v>5.3619000000000003</v>
      </c>
      <c r="AN13">
        <v>4.1657999999999999</v>
      </c>
      <c r="AO13">
        <v>9.2913999999999994</v>
      </c>
      <c r="AP13">
        <v>4.6742999999999997</v>
      </c>
      <c r="AQ13">
        <v>6.8007</v>
      </c>
    </row>
    <row r="14" spans="1:43" x14ac:dyDescent="0.25">
      <c r="A14" s="1">
        <v>41274</v>
      </c>
      <c r="B14">
        <v>6.1924999999999999</v>
      </c>
      <c r="C14">
        <v>4.5963000000000003</v>
      </c>
      <c r="D14">
        <v>6.4764999999999997</v>
      </c>
      <c r="E14">
        <v>0.78310000000000002</v>
      </c>
      <c r="F14">
        <v>15.6267</v>
      </c>
      <c r="G14">
        <v>7.7788000000000004</v>
      </c>
      <c r="H14">
        <v>4.6174999999999997</v>
      </c>
      <c r="I14">
        <v>0.27500000000000002</v>
      </c>
      <c r="J14">
        <v>3.9840999999999998</v>
      </c>
      <c r="K14">
        <v>5.7691999999999997</v>
      </c>
      <c r="L14">
        <v>0.33900000000000002</v>
      </c>
      <c r="M14">
        <v>2.5445000000000002</v>
      </c>
      <c r="N14">
        <v>0.54390000000000005</v>
      </c>
      <c r="O14">
        <v>4.1311999999999998</v>
      </c>
      <c r="P14">
        <v>3.1395</v>
      </c>
      <c r="Q14">
        <v>-4.6449999999999996</v>
      </c>
      <c r="R14">
        <v>8.9398</v>
      </c>
      <c r="S14">
        <v>0.13919999999999999</v>
      </c>
      <c r="T14">
        <v>5.5120000000000005</v>
      </c>
      <c r="U14">
        <v>6.3285999999999998</v>
      </c>
      <c r="V14">
        <v>3.25</v>
      </c>
      <c r="W14">
        <v>6.5000000000000002E-2</v>
      </c>
      <c r="X14">
        <v>2.8547000000000002</v>
      </c>
      <c r="Y14">
        <v>0.3402</v>
      </c>
      <c r="Z14">
        <v>0.2445</v>
      </c>
      <c r="AA14">
        <v>4.1752000000000002</v>
      </c>
      <c r="AB14">
        <v>7.0548999999999999</v>
      </c>
      <c r="AC14">
        <v>1.2601</v>
      </c>
      <c r="AD14">
        <v>-9.3821999999999992</v>
      </c>
      <c r="AE14">
        <v>10.171200000000001</v>
      </c>
      <c r="AF14">
        <v>0.88139999999999996</v>
      </c>
      <c r="AG14">
        <v>-0.1197</v>
      </c>
      <c r="AH14">
        <v>5.8716999999999997</v>
      </c>
      <c r="AI14">
        <v>4.875</v>
      </c>
      <c r="AJ14">
        <v>0.18210000000000001</v>
      </c>
      <c r="AK14">
        <v>11.3177</v>
      </c>
      <c r="AL14">
        <v>4.0763999999999996</v>
      </c>
      <c r="AM14">
        <v>5.0377000000000001</v>
      </c>
      <c r="AN14">
        <v>3.0286</v>
      </c>
      <c r="AO14">
        <v>9.3232999999999997</v>
      </c>
      <c r="AP14">
        <v>0.31059999999999999</v>
      </c>
      <c r="AQ14">
        <v>7.7089999999999996</v>
      </c>
    </row>
    <row r="15" spans="1:43" x14ac:dyDescent="0.25">
      <c r="A15" s="1">
        <v>41639</v>
      </c>
      <c r="B15">
        <v>17.0761</v>
      </c>
      <c r="C15">
        <v>6.7698999999999998</v>
      </c>
      <c r="D15">
        <v>6.5472999999999999</v>
      </c>
      <c r="E15">
        <v>0.85289999999999999</v>
      </c>
      <c r="F15">
        <v>10.732200000000001</v>
      </c>
      <c r="G15">
        <v>7.5506000000000002</v>
      </c>
      <c r="H15">
        <v>6.2142999999999997</v>
      </c>
      <c r="I15">
        <v>0.37019999999999997</v>
      </c>
      <c r="J15">
        <v>3.9251</v>
      </c>
      <c r="K15">
        <v>4.7035</v>
      </c>
      <c r="L15">
        <v>0.25919999999999999</v>
      </c>
      <c r="M15">
        <v>-1.4323999999999999</v>
      </c>
      <c r="N15">
        <v>0.59079999999999999</v>
      </c>
      <c r="O15">
        <v>4.1269</v>
      </c>
      <c r="P15">
        <v>3.1486999999999998</v>
      </c>
      <c r="Q15">
        <v>0.82269999999999999</v>
      </c>
      <c r="R15">
        <v>8.1882999999999999</v>
      </c>
      <c r="S15">
        <v>1.9258</v>
      </c>
      <c r="T15">
        <v>3.7124999999999999</v>
      </c>
      <c r="U15">
        <v>4.8967999999999998</v>
      </c>
      <c r="V15">
        <v>3.1882000000000001</v>
      </c>
      <c r="W15">
        <v>0.1658</v>
      </c>
      <c r="X15">
        <v>2.7564000000000002</v>
      </c>
      <c r="Y15">
        <v>0.3155</v>
      </c>
      <c r="Z15">
        <v>-0.70130000000000003</v>
      </c>
      <c r="AA15">
        <v>0.2064</v>
      </c>
      <c r="AB15">
        <v>6.4724000000000004</v>
      </c>
      <c r="AC15">
        <v>1.2887999999999999</v>
      </c>
      <c r="AD15">
        <v>-2.2292999999999998</v>
      </c>
      <c r="AE15">
        <v>9.7937999999999992</v>
      </c>
      <c r="AF15">
        <v>2.1307</v>
      </c>
      <c r="AG15">
        <v>4.202</v>
      </c>
      <c r="AH15">
        <v>5.9405000000000001</v>
      </c>
      <c r="AI15">
        <v>3.7829000000000002</v>
      </c>
      <c r="AJ15">
        <v>0.35010000000000002</v>
      </c>
      <c r="AK15">
        <v>12.457599999999999</v>
      </c>
      <c r="AL15">
        <v>5.1959</v>
      </c>
      <c r="AM15">
        <v>5.1375000000000002</v>
      </c>
      <c r="AN15">
        <v>3.6945999999999999</v>
      </c>
      <c r="AO15">
        <v>10.5603</v>
      </c>
      <c r="AP15">
        <v>3.6187</v>
      </c>
      <c r="AQ15">
        <v>2.8605999999999998</v>
      </c>
    </row>
    <row r="16" spans="1:43" x14ac:dyDescent="0.25">
      <c r="A16" s="1">
        <v>42001</v>
      </c>
      <c r="B16">
        <v>4.0574000000000003</v>
      </c>
      <c r="C16">
        <v>4.0806000000000004</v>
      </c>
      <c r="D16">
        <v>6.4261999999999997</v>
      </c>
      <c r="E16">
        <v>0.82</v>
      </c>
      <c r="F16">
        <v>10.0907</v>
      </c>
      <c r="G16">
        <v>7.6052999999999997</v>
      </c>
      <c r="H16">
        <v>5.6371000000000002</v>
      </c>
      <c r="I16">
        <v>0.43109999999999998</v>
      </c>
      <c r="J16">
        <v>3.9552</v>
      </c>
      <c r="K16">
        <v>3.5708000000000002</v>
      </c>
      <c r="L16">
        <v>8.0999999999999996E-3</v>
      </c>
      <c r="M16">
        <v>2.7423000000000002</v>
      </c>
      <c r="N16">
        <v>0.62980000000000003</v>
      </c>
      <c r="O16">
        <v>3.8877000000000002</v>
      </c>
      <c r="P16">
        <v>3.9426999999999999</v>
      </c>
      <c r="Q16">
        <v>2.3628</v>
      </c>
      <c r="R16">
        <v>10.1165</v>
      </c>
      <c r="S16">
        <v>0.31290000000000001</v>
      </c>
      <c r="T16">
        <v>0.90739999999999998</v>
      </c>
      <c r="U16">
        <v>1.8096999999999999</v>
      </c>
      <c r="V16">
        <v>2.9416000000000002</v>
      </c>
      <c r="W16">
        <v>0.21240000000000001</v>
      </c>
      <c r="X16">
        <v>2.5352999999999999</v>
      </c>
      <c r="Y16">
        <v>0.1206</v>
      </c>
      <c r="Z16">
        <v>0.19689999999999999</v>
      </c>
      <c r="AA16">
        <v>2.2963</v>
      </c>
      <c r="AB16">
        <v>10.3124</v>
      </c>
      <c r="AC16">
        <v>1.1955</v>
      </c>
      <c r="AD16">
        <v>14.9695</v>
      </c>
      <c r="AE16">
        <v>15.603400000000001</v>
      </c>
      <c r="AF16">
        <v>1.0618000000000001</v>
      </c>
      <c r="AG16">
        <v>1.5114999999999998</v>
      </c>
      <c r="AH16">
        <v>-0.50570000000000004</v>
      </c>
      <c r="AI16">
        <v>4.5387000000000004</v>
      </c>
      <c r="AJ16">
        <v>0.48830000000000001</v>
      </c>
      <c r="AK16">
        <v>9.9915000000000003</v>
      </c>
      <c r="AL16">
        <v>6.4664000000000001</v>
      </c>
      <c r="AM16">
        <v>4.9447999999999999</v>
      </c>
      <c r="AN16">
        <v>2.4883000000000002</v>
      </c>
      <c r="AO16">
        <v>11.0562</v>
      </c>
      <c r="AP16">
        <v>11.1731</v>
      </c>
      <c r="AQ16">
        <v>3.2522000000000002</v>
      </c>
    </row>
    <row r="17" spans="1:43" x14ac:dyDescent="0.25">
      <c r="A17" s="1">
        <v>42372</v>
      </c>
      <c r="B17">
        <v>5.6765999999999996</v>
      </c>
      <c r="C17">
        <v>4.9223999999999997</v>
      </c>
      <c r="D17">
        <v>6.3105000000000002</v>
      </c>
      <c r="E17">
        <v>0.79959999999999998</v>
      </c>
      <c r="F17">
        <v>10.8802</v>
      </c>
      <c r="G17">
        <v>5.6078000000000001</v>
      </c>
      <c r="H17">
        <v>5.7023999999999999</v>
      </c>
      <c r="I17">
        <v>0.38240000000000002</v>
      </c>
      <c r="J17">
        <v>3.8957000000000002</v>
      </c>
      <c r="K17">
        <v>3.9777</v>
      </c>
      <c r="L17">
        <v>0.32879999999999998</v>
      </c>
      <c r="M17">
        <v>2.6802999999999999</v>
      </c>
      <c r="N17">
        <v>0.65039999999999998</v>
      </c>
      <c r="O17">
        <v>4.1416000000000004</v>
      </c>
      <c r="P17">
        <v>3.2690000000000001</v>
      </c>
      <c r="Q17">
        <v>2.3814000000000002</v>
      </c>
      <c r="R17">
        <v>6.6520000000000001</v>
      </c>
      <c r="S17">
        <v>1.3397999999999999</v>
      </c>
      <c r="T17">
        <v>-6.1555</v>
      </c>
      <c r="U17">
        <v>2.2395999999999998</v>
      </c>
      <c r="V17">
        <v>3.2823000000000002</v>
      </c>
      <c r="W17">
        <v>0.30280000000000001</v>
      </c>
      <c r="X17">
        <v>2.4409999999999998</v>
      </c>
      <c r="Y17">
        <v>0.40139999999999998</v>
      </c>
      <c r="Z17">
        <v>0.41410000000000002</v>
      </c>
      <c r="AA17">
        <v>2.9550999999999998</v>
      </c>
      <c r="AB17">
        <v>6.44</v>
      </c>
      <c r="AC17">
        <v>1.1468</v>
      </c>
      <c r="AD17">
        <v>11.745900000000001</v>
      </c>
      <c r="AE17">
        <v>10.026999999999999</v>
      </c>
      <c r="AF17">
        <v>2.9493999999999998</v>
      </c>
      <c r="AG17">
        <v>2.1036000000000001</v>
      </c>
      <c r="AH17">
        <v>-1.552</v>
      </c>
      <c r="AI17">
        <v>4.2931999999999997</v>
      </c>
      <c r="AJ17">
        <v>0.45779999999999998</v>
      </c>
      <c r="AK17">
        <v>7.6642999999999999</v>
      </c>
      <c r="AL17">
        <v>4.4297000000000004</v>
      </c>
      <c r="AM17">
        <v>3.3605999999999998</v>
      </c>
      <c r="AN17">
        <v>0.50770000000000004</v>
      </c>
      <c r="AO17">
        <v>9.7862000000000009</v>
      </c>
      <c r="AP17">
        <v>5.4665999999999997</v>
      </c>
      <c r="AQ17">
        <v>-0.37369999999999998</v>
      </c>
    </row>
    <row r="18" spans="1:43" x14ac:dyDescent="0.25">
      <c r="A18" s="1">
        <v>42736</v>
      </c>
      <c r="B18">
        <v>3.1827999999999999</v>
      </c>
      <c r="C18">
        <v>7.1321000000000003</v>
      </c>
      <c r="D18">
        <v>5.048</v>
      </c>
      <c r="E18">
        <v>0.80359999999999998</v>
      </c>
      <c r="F18">
        <v>10.214700000000001</v>
      </c>
      <c r="G18">
        <v>5.5059000000000005</v>
      </c>
      <c r="H18">
        <v>5.8032000000000004</v>
      </c>
      <c r="I18">
        <v>0.46910000000000002</v>
      </c>
      <c r="J18">
        <v>3.8052999999999999</v>
      </c>
      <c r="K18">
        <v>4.4873000000000003</v>
      </c>
      <c r="L18">
        <v>0.37840000000000001</v>
      </c>
      <c r="M18">
        <v>3.9087000000000001</v>
      </c>
      <c r="N18">
        <v>0.65500000000000003</v>
      </c>
      <c r="O18">
        <v>3.7057000000000002</v>
      </c>
      <c r="P18">
        <v>3.8515000000000001</v>
      </c>
      <c r="Q18">
        <v>1.8296999999999999</v>
      </c>
      <c r="R18">
        <v>6.4692999999999996</v>
      </c>
      <c r="S18">
        <v>1.6226</v>
      </c>
      <c r="T18">
        <v>-1.111</v>
      </c>
      <c r="U18">
        <v>2.7208000000000001</v>
      </c>
      <c r="V18">
        <v>3.5634999999999999</v>
      </c>
      <c r="W18">
        <v>0.28520000000000001</v>
      </c>
      <c r="X18">
        <v>2.5594999999999999</v>
      </c>
      <c r="Y18">
        <v>0.50270000000000004</v>
      </c>
      <c r="Z18">
        <v>0.44390000000000002</v>
      </c>
      <c r="AA18">
        <v>3.3902999999999999</v>
      </c>
      <c r="AB18">
        <v>6.7922000000000002</v>
      </c>
      <c r="AC18">
        <v>0.96150000000000002</v>
      </c>
      <c r="AD18">
        <v>-2.3273000000000001</v>
      </c>
      <c r="AE18">
        <v>8.9580000000000002</v>
      </c>
      <c r="AF18">
        <v>3.1543000000000001</v>
      </c>
      <c r="AG18">
        <v>4.5789</v>
      </c>
      <c r="AH18">
        <v>6.4063999999999997</v>
      </c>
      <c r="AI18">
        <v>4.5499000000000001</v>
      </c>
      <c r="AJ18">
        <v>0.46310000000000001</v>
      </c>
      <c r="AK18">
        <v>8.5120000000000005</v>
      </c>
      <c r="AL18">
        <v>4.5533999999999999</v>
      </c>
      <c r="AM18">
        <v>4.1455000000000002</v>
      </c>
      <c r="AN18">
        <v>1.9419999999999999</v>
      </c>
      <c r="AO18">
        <v>9.5358000000000001</v>
      </c>
      <c r="AP18">
        <v>3.7319</v>
      </c>
      <c r="AQ18">
        <v>1.3564000000000001</v>
      </c>
    </row>
    <row r="19" spans="1:43" x14ac:dyDescent="0.25">
      <c r="A19" s="1">
        <v>43100</v>
      </c>
      <c r="B19">
        <v>5.1806000000000001</v>
      </c>
      <c r="C19">
        <v>7.5149999999999997</v>
      </c>
      <c r="D19">
        <v>5.1666999999999996</v>
      </c>
      <c r="E19">
        <v>0.76219999999999999</v>
      </c>
      <c r="F19">
        <v>11.678000000000001</v>
      </c>
      <c r="G19">
        <v>7.8292000000000002</v>
      </c>
      <c r="H19">
        <v>9.3259000000000007</v>
      </c>
      <c r="I19">
        <v>0.495</v>
      </c>
      <c r="J19">
        <v>4.4729999999999999</v>
      </c>
      <c r="K19">
        <v>5.5527999999999995</v>
      </c>
      <c r="L19">
        <v>0.38540000000000002</v>
      </c>
      <c r="M19">
        <v>5.9943</v>
      </c>
      <c r="N19">
        <v>0.70440000000000003</v>
      </c>
      <c r="O19">
        <v>4.125</v>
      </c>
      <c r="P19">
        <v>3.9887999999999999</v>
      </c>
      <c r="Q19">
        <v>2.3883999999999999</v>
      </c>
      <c r="R19">
        <v>8.9550999999999998</v>
      </c>
      <c r="S19">
        <v>2.4283999999999999</v>
      </c>
      <c r="T19">
        <v>2.8178999999999998</v>
      </c>
      <c r="U19">
        <v>3.6448</v>
      </c>
      <c r="V19">
        <v>3.6433</v>
      </c>
      <c r="W19">
        <v>0.2112</v>
      </c>
      <c r="X19">
        <v>2.5796000000000001</v>
      </c>
      <c r="Y19">
        <v>0.57999999999999996</v>
      </c>
      <c r="Z19">
        <v>0.96140000000000003</v>
      </c>
      <c r="AA19">
        <v>7.1830999999999996</v>
      </c>
      <c r="AB19">
        <v>8.2935999999999996</v>
      </c>
      <c r="AC19">
        <v>0.1406</v>
      </c>
      <c r="AD19">
        <v>-3.4775</v>
      </c>
      <c r="AE19">
        <v>10.0928</v>
      </c>
      <c r="AF19">
        <v>1.9398</v>
      </c>
      <c r="AG19">
        <v>5.7549999999999999</v>
      </c>
      <c r="AH19">
        <v>14.3436</v>
      </c>
      <c r="AI19">
        <v>8.2314000000000007</v>
      </c>
      <c r="AJ19">
        <v>0.47560000000000002</v>
      </c>
      <c r="AK19">
        <v>9.2392000000000003</v>
      </c>
      <c r="AL19">
        <v>4.2229000000000001</v>
      </c>
      <c r="AM19">
        <v>5.2632000000000003</v>
      </c>
      <c r="AN19">
        <v>2.6240999999999999</v>
      </c>
      <c r="AO19">
        <v>10.372400000000001</v>
      </c>
      <c r="AP19">
        <v>3.6516000000000002</v>
      </c>
      <c r="AQ19">
        <v>2.7534000000000001</v>
      </c>
    </row>
    <row r="20" spans="1:43" x14ac:dyDescent="0.25">
      <c r="A20" s="1">
        <v>43464</v>
      </c>
      <c r="B20">
        <v>5.3361999999999998</v>
      </c>
      <c r="C20">
        <v>11.488</v>
      </c>
      <c r="D20">
        <v>5.0919999999999996</v>
      </c>
      <c r="E20">
        <v>0.8296</v>
      </c>
      <c r="F20">
        <v>13.001899999999999</v>
      </c>
      <c r="G20">
        <v>5.6943000000000001</v>
      </c>
      <c r="H20">
        <v>1.6835</v>
      </c>
      <c r="I20">
        <v>0.77910000000000001</v>
      </c>
      <c r="J20">
        <v>3.5194000000000001</v>
      </c>
      <c r="K20">
        <v>5.3123000000000005</v>
      </c>
      <c r="L20">
        <v>0.37719999999999998</v>
      </c>
      <c r="M20">
        <v>7.5353000000000003</v>
      </c>
      <c r="N20">
        <v>0.23769999999999999</v>
      </c>
      <c r="O20">
        <v>2.7</v>
      </c>
      <c r="P20">
        <v>4.1098999999999997</v>
      </c>
      <c r="Q20">
        <v>1.5108999999999999</v>
      </c>
      <c r="R20">
        <v>3.8592</v>
      </c>
      <c r="S20">
        <v>2.9832000000000001</v>
      </c>
      <c r="T20">
        <v>3.5371000000000001</v>
      </c>
      <c r="U20">
        <v>4.5839999999999996</v>
      </c>
      <c r="V20">
        <v>3.6909999999999998</v>
      </c>
      <c r="W20">
        <v>0.29899999999999999</v>
      </c>
      <c r="X20">
        <v>2.6943999999999999</v>
      </c>
      <c r="Y20">
        <v>0.54269999999999996</v>
      </c>
      <c r="Z20">
        <v>0.51119999999999999</v>
      </c>
      <c r="AA20">
        <v>15.826599999999999</v>
      </c>
      <c r="AB20">
        <v>8.8216000000000001</v>
      </c>
      <c r="AC20">
        <v>0.86209999999999998</v>
      </c>
      <c r="AD20">
        <v>-0.84430000000000005</v>
      </c>
      <c r="AE20">
        <v>10.5571</v>
      </c>
      <c r="AF20">
        <v>2.036</v>
      </c>
      <c r="AG20">
        <v>4.2466999999999997</v>
      </c>
      <c r="AH20">
        <v>3.5148000000000001</v>
      </c>
      <c r="AI20">
        <v>4.0772000000000004</v>
      </c>
      <c r="AJ20">
        <v>0.53800000000000003</v>
      </c>
      <c r="AK20">
        <v>8.6895000000000007</v>
      </c>
      <c r="AM20">
        <v>5.6852</v>
      </c>
      <c r="AN20">
        <v>2.9077000000000002</v>
      </c>
      <c r="AO20">
        <v>15.6822</v>
      </c>
      <c r="AP20">
        <v>0.37009999999999998</v>
      </c>
      <c r="AQ20">
        <v>2.7570999999999999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P31" sqref="P31"/>
    </sheetView>
  </sheetViews>
  <sheetFormatPr defaultRowHeight="14.5" x14ac:dyDescent="0.35"/>
  <cols>
    <col min="1" max="1" width="10.7265625" bestFit="1" customWidth="1"/>
    <col min="2" max="2" width="10.7265625" customWidth="1"/>
  </cols>
  <sheetData>
    <row r="1" spans="1:43" x14ac:dyDescent="0.25">
      <c r="A1" t="s">
        <v>42</v>
      </c>
      <c r="B1" s="1">
        <v>36891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80</v>
      </c>
      <c r="C6" t="s">
        <v>80</v>
      </c>
      <c r="D6" t="s">
        <v>80</v>
      </c>
      <c r="E6" t="s">
        <v>80</v>
      </c>
      <c r="F6" t="s">
        <v>80</v>
      </c>
      <c r="G6" t="s">
        <v>80</v>
      </c>
      <c r="H6" t="s">
        <v>80</v>
      </c>
      <c r="I6" t="s">
        <v>80</v>
      </c>
      <c r="J6" t="s">
        <v>80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80</v>
      </c>
      <c r="X6" t="s">
        <v>80</v>
      </c>
      <c r="Y6" t="s">
        <v>80</v>
      </c>
      <c r="Z6" t="s">
        <v>80</v>
      </c>
      <c r="AA6" t="s">
        <v>80</v>
      </c>
      <c r="AB6" t="s">
        <v>80</v>
      </c>
      <c r="AC6" t="s">
        <v>80</v>
      </c>
      <c r="AD6" t="s">
        <v>80</v>
      </c>
      <c r="AE6" t="s">
        <v>80</v>
      </c>
      <c r="AF6" t="s">
        <v>80</v>
      </c>
      <c r="AG6" t="s">
        <v>80</v>
      </c>
      <c r="AH6" t="s">
        <v>80</v>
      </c>
      <c r="AI6" t="s">
        <v>80</v>
      </c>
      <c r="AJ6" t="s">
        <v>80</v>
      </c>
      <c r="AK6" t="s">
        <v>80</v>
      </c>
      <c r="AL6" t="s">
        <v>80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</row>
    <row r="7" spans="1:43" x14ac:dyDescent="0.25">
      <c r="A7" s="2" t="e">
        <f ca="1">_xll.BDH(B$4,B$6,$B1,$B2,"Dir=V","Per=Y","Days=A","Dts=S","cols=2;rows=19")</f>
        <v>#NAME?</v>
      </c>
      <c r="B7">
        <v>39.861699999999999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18.096900000000002</v>
      </c>
      <c r="C8">
        <v>22.786899999999999</v>
      </c>
      <c r="D8">
        <v>13.194599999999999</v>
      </c>
      <c r="E8">
        <v>4.7125000000000004</v>
      </c>
      <c r="F8">
        <v>-43.426000000000002</v>
      </c>
      <c r="G8">
        <v>37.824599999999997</v>
      </c>
      <c r="H8">
        <v>5.8375000000000004</v>
      </c>
      <c r="I8">
        <v>11.5517</v>
      </c>
      <c r="J8">
        <v>18.473400000000002</v>
      </c>
      <c r="K8">
        <v>2.0097</v>
      </c>
      <c r="L8">
        <v>17.388300000000001</v>
      </c>
      <c r="M8">
        <v>14.9076</v>
      </c>
      <c r="N8">
        <v>2.1564999999999999</v>
      </c>
      <c r="O8">
        <v>-1.6263000000000001</v>
      </c>
      <c r="P8">
        <v>25.376999999999999</v>
      </c>
      <c r="Q8">
        <v>-6.9496000000000002</v>
      </c>
      <c r="R8">
        <v>12.649800000000001</v>
      </c>
      <c r="S8">
        <v>21.5184</v>
      </c>
      <c r="T8">
        <v>31.0761</v>
      </c>
      <c r="U8">
        <v>23.089600000000001</v>
      </c>
      <c r="V8">
        <v>1.4718</v>
      </c>
      <c r="W8">
        <v>13.8941</v>
      </c>
      <c r="X8">
        <v>12.1286</v>
      </c>
      <c r="Y8">
        <v>19.564799999999998</v>
      </c>
      <c r="Z8">
        <v>7.0976999999999997</v>
      </c>
      <c r="AA8">
        <v>16.072900000000001</v>
      </c>
      <c r="AB8">
        <v>0.16259999999999999</v>
      </c>
      <c r="AC8">
        <v>1.1638999999999999</v>
      </c>
      <c r="AD8">
        <v>19.119599999999998</v>
      </c>
      <c r="AE8">
        <v>22.313300000000002</v>
      </c>
      <c r="AF8">
        <v>-30.528700000000001</v>
      </c>
      <c r="AG8">
        <v>-12.9588</v>
      </c>
      <c r="AH8">
        <v>-1.7690000000000001</v>
      </c>
      <c r="AI8">
        <v>34.049399999999999</v>
      </c>
      <c r="AJ8">
        <v>11.614800000000001</v>
      </c>
      <c r="AK8">
        <v>19.360299999999999</v>
      </c>
      <c r="AL8">
        <v>10.9733</v>
      </c>
      <c r="AM8">
        <v>-15.383699999999999</v>
      </c>
      <c r="AN8">
        <v>8.3329000000000004</v>
      </c>
      <c r="AO8">
        <v>28.915900000000001</v>
      </c>
      <c r="AP8">
        <v>-29.1084</v>
      </c>
      <c r="AQ8">
        <v>12.850999999999999</v>
      </c>
    </row>
    <row r="9" spans="1:43" x14ac:dyDescent="0.25">
      <c r="A9" s="1">
        <v>37621</v>
      </c>
      <c r="B9">
        <v>-31.247599999999998</v>
      </c>
      <c r="C9">
        <v>21.810500000000001</v>
      </c>
      <c r="D9">
        <v>13.302300000000001</v>
      </c>
      <c r="E9">
        <v>-5.5991999999999997</v>
      </c>
      <c r="F9">
        <v>-16.352399999999999</v>
      </c>
      <c r="G9">
        <v>8.9260999999999999</v>
      </c>
      <c r="H9">
        <v>6.5722000000000005</v>
      </c>
      <c r="I9">
        <v>9.7672000000000008</v>
      </c>
      <c r="J9">
        <v>16.395399999999999</v>
      </c>
      <c r="K9">
        <v>23.255400000000002</v>
      </c>
      <c r="L9">
        <v>12.9132</v>
      </c>
      <c r="M9">
        <v>13.1485</v>
      </c>
      <c r="N9">
        <v>3.9540999999999999</v>
      </c>
      <c r="O9">
        <v>12.765499999999999</v>
      </c>
      <c r="P9">
        <v>20.712700000000002</v>
      </c>
      <c r="Q9">
        <v>-53.2059</v>
      </c>
      <c r="R9">
        <v>15.0718</v>
      </c>
      <c r="S9">
        <v>9.6219000000000001</v>
      </c>
      <c r="T9">
        <v>17.093399999999999</v>
      </c>
      <c r="U9">
        <v>17.852899999999998</v>
      </c>
      <c r="V9">
        <v>7.9572000000000003</v>
      </c>
      <c r="W9">
        <v>8.0421999999999993</v>
      </c>
      <c r="X9">
        <v>12.431800000000001</v>
      </c>
      <c r="Y9">
        <v>22.6313</v>
      </c>
      <c r="Z9">
        <v>1.488</v>
      </c>
      <c r="AA9">
        <v>27.468</v>
      </c>
      <c r="AB9">
        <v>9.0113000000000003</v>
      </c>
      <c r="AC9">
        <v>6.4915000000000003</v>
      </c>
      <c r="AD9">
        <v>25.2058</v>
      </c>
      <c r="AE9">
        <v>19.151299999999999</v>
      </c>
      <c r="AF9">
        <v>-30.528700000000001</v>
      </c>
      <c r="AG9">
        <v>-19.807200000000002</v>
      </c>
      <c r="AH9">
        <v>6.6525999999999996</v>
      </c>
      <c r="AI9">
        <v>32.823300000000003</v>
      </c>
      <c r="AJ9">
        <v>9.7855000000000008</v>
      </c>
      <c r="AK9">
        <v>17.0059</v>
      </c>
      <c r="AL9">
        <v>10.3523</v>
      </c>
      <c r="AM9">
        <v>5.2653999999999996</v>
      </c>
      <c r="AN9">
        <v>-26.813099999999999</v>
      </c>
      <c r="AO9">
        <v>47.093200000000003</v>
      </c>
      <c r="AP9">
        <v>-90.020899999999997</v>
      </c>
      <c r="AQ9">
        <v>10.6274</v>
      </c>
    </row>
    <row r="10" spans="1:43" x14ac:dyDescent="0.25">
      <c r="A10" s="1">
        <v>37986</v>
      </c>
      <c r="B10">
        <v>-1.0681</v>
      </c>
      <c r="C10">
        <v>21.343399999999999</v>
      </c>
      <c r="D10">
        <v>14.0914</v>
      </c>
      <c r="E10">
        <v>7.5053999999999998</v>
      </c>
      <c r="F10">
        <v>-13.043100000000001</v>
      </c>
      <c r="G10">
        <v>5.6822999999999997</v>
      </c>
      <c r="H10">
        <v>-9.8809000000000005</v>
      </c>
      <c r="I10">
        <v>12.6783</v>
      </c>
      <c r="J10">
        <v>12.9709</v>
      </c>
      <c r="K10">
        <v>16.930700000000002</v>
      </c>
      <c r="L10">
        <v>13.7584</v>
      </c>
      <c r="M10">
        <v>13.4801</v>
      </c>
      <c r="N10">
        <v>4.2664</v>
      </c>
      <c r="O10">
        <v>1.2911999999999999</v>
      </c>
      <c r="P10">
        <v>20.228300000000001</v>
      </c>
      <c r="Q10">
        <v>4.0961999999999996</v>
      </c>
      <c r="R10">
        <v>16.565100000000001</v>
      </c>
      <c r="S10">
        <v>11.9773</v>
      </c>
      <c r="T10">
        <v>21.094200000000001</v>
      </c>
      <c r="U10">
        <v>22.152100000000001</v>
      </c>
      <c r="V10">
        <v>7.3178000000000001</v>
      </c>
      <c r="W10">
        <v>14.6203</v>
      </c>
      <c r="X10">
        <v>13.055099999999999</v>
      </c>
      <c r="Y10">
        <v>20.320799999999998</v>
      </c>
      <c r="Z10">
        <v>8.7360000000000007</v>
      </c>
      <c r="AA10">
        <v>10.1553</v>
      </c>
      <c r="AB10">
        <v>10.2524</v>
      </c>
      <c r="AC10">
        <v>-2.6425999999999998</v>
      </c>
      <c r="AD10">
        <v>24.411300000000001</v>
      </c>
      <c r="AE10">
        <v>21.224399999999999</v>
      </c>
      <c r="AF10">
        <v>-30.528700000000001</v>
      </c>
      <c r="AG10">
        <v>5.2095000000000002</v>
      </c>
      <c r="AH10">
        <v>10.5578</v>
      </c>
      <c r="AI10">
        <v>37.331400000000002</v>
      </c>
      <c r="AJ10">
        <v>10.6576</v>
      </c>
      <c r="AK10">
        <v>32.729799999999997</v>
      </c>
      <c r="AL10">
        <v>13.4665</v>
      </c>
      <c r="AM10">
        <v>5.6360000000000001</v>
      </c>
      <c r="AN10">
        <v>13.304399999999999</v>
      </c>
      <c r="AO10">
        <v>71.803600000000003</v>
      </c>
      <c r="AP10">
        <v>-8.4848999999999997</v>
      </c>
      <c r="AQ10">
        <v>4.4635999999999996</v>
      </c>
    </row>
    <row r="11" spans="1:43" x14ac:dyDescent="0.25">
      <c r="A11" s="1">
        <v>38352</v>
      </c>
      <c r="B11">
        <v>20.4695</v>
      </c>
      <c r="C11">
        <v>21.674600000000002</v>
      </c>
      <c r="D11">
        <v>15.609</v>
      </c>
      <c r="E11">
        <v>7.7355</v>
      </c>
      <c r="F11">
        <v>18.5928</v>
      </c>
      <c r="G11">
        <v>12.619899999999999</v>
      </c>
      <c r="H11">
        <v>5.9448999999999996</v>
      </c>
      <c r="I11">
        <v>18.8658</v>
      </c>
      <c r="J11">
        <v>13.7193</v>
      </c>
      <c r="K11">
        <v>9.8899000000000008</v>
      </c>
      <c r="L11">
        <v>16.313300000000002</v>
      </c>
      <c r="M11">
        <v>17.854600000000001</v>
      </c>
      <c r="N11">
        <v>14.819599999999999</v>
      </c>
      <c r="O11">
        <v>7.2506000000000004</v>
      </c>
      <c r="P11">
        <v>24.777200000000001</v>
      </c>
      <c r="Q11">
        <v>4.4767999999999999</v>
      </c>
      <c r="R11">
        <v>19.191700000000001</v>
      </c>
      <c r="S11">
        <v>13.4657</v>
      </c>
      <c r="T11">
        <v>23.900500000000001</v>
      </c>
      <c r="U11">
        <v>34.827800000000003</v>
      </c>
      <c r="V11">
        <v>10.704000000000001</v>
      </c>
      <c r="W11">
        <v>17.8553</v>
      </c>
      <c r="X11">
        <v>14.374700000000001</v>
      </c>
      <c r="Y11">
        <v>25.352399999999999</v>
      </c>
      <c r="Z11">
        <v>12.1295</v>
      </c>
      <c r="AA11">
        <v>14.882</v>
      </c>
      <c r="AB11">
        <v>16.117699999999999</v>
      </c>
      <c r="AC11">
        <v>9.3772000000000002</v>
      </c>
      <c r="AD11">
        <v>21.729800000000001</v>
      </c>
      <c r="AE11">
        <v>43.015700000000002</v>
      </c>
      <c r="AF11">
        <v>22.7896</v>
      </c>
      <c r="AG11">
        <v>20.613299999999999</v>
      </c>
      <c r="AH11">
        <v>13.2316</v>
      </c>
      <c r="AI11">
        <v>8.4923999999999999</v>
      </c>
      <c r="AJ11">
        <v>12.1275</v>
      </c>
      <c r="AK11">
        <v>31.564799999999998</v>
      </c>
      <c r="AL11">
        <v>8.3301999999999996</v>
      </c>
      <c r="AM11">
        <v>10.9817</v>
      </c>
      <c r="AN11">
        <v>23.3537</v>
      </c>
      <c r="AO11">
        <v>47.166600000000003</v>
      </c>
      <c r="AP11">
        <v>27.525500000000001</v>
      </c>
      <c r="AQ11">
        <v>2.9449000000000001</v>
      </c>
    </row>
    <row r="12" spans="1:43" x14ac:dyDescent="0.25">
      <c r="A12" s="1">
        <v>38717</v>
      </c>
      <c r="B12">
        <v>2.8281999999999998</v>
      </c>
      <c r="C12">
        <v>18.104600000000001</v>
      </c>
      <c r="D12">
        <v>17.210599999999999</v>
      </c>
      <c r="E12">
        <v>12.6076</v>
      </c>
      <c r="F12">
        <v>20.072199999999999</v>
      </c>
      <c r="G12">
        <v>18.049900000000001</v>
      </c>
      <c r="H12">
        <v>14.5785</v>
      </c>
      <c r="I12">
        <v>25.895499999999998</v>
      </c>
      <c r="J12">
        <v>13.3644</v>
      </c>
      <c r="K12">
        <v>30.704699999999999</v>
      </c>
      <c r="L12">
        <v>16.576699999999999</v>
      </c>
      <c r="M12">
        <v>17.918500000000002</v>
      </c>
      <c r="N12">
        <v>13.770899999999999</v>
      </c>
      <c r="O12">
        <v>8.1326000000000001</v>
      </c>
      <c r="P12">
        <v>22.354500000000002</v>
      </c>
      <c r="Q12">
        <v>12.921900000000001</v>
      </c>
      <c r="R12">
        <v>19.004300000000001</v>
      </c>
      <c r="S12">
        <v>21.048400000000001</v>
      </c>
      <c r="T12">
        <v>25.383400000000002</v>
      </c>
      <c r="U12">
        <v>33.972299999999997</v>
      </c>
      <c r="V12">
        <v>9.9909999999999997</v>
      </c>
      <c r="W12">
        <v>21.231300000000001</v>
      </c>
      <c r="X12">
        <v>15.621600000000001</v>
      </c>
      <c r="Y12">
        <v>23.831199999999999</v>
      </c>
      <c r="Z12">
        <v>18.7075</v>
      </c>
      <c r="AA12">
        <v>6.7919999999999998</v>
      </c>
      <c r="AB12">
        <v>16.7044</v>
      </c>
      <c r="AC12">
        <v>12.1386</v>
      </c>
      <c r="AD12">
        <v>27.4085</v>
      </c>
      <c r="AE12">
        <v>14.896599999999999</v>
      </c>
      <c r="AF12">
        <v>29.045300000000001</v>
      </c>
      <c r="AG12">
        <v>18.560700000000001</v>
      </c>
      <c r="AH12">
        <v>-10.507999999999999</v>
      </c>
      <c r="AI12">
        <v>5.1494999999999997</v>
      </c>
      <c r="AJ12">
        <v>16.767299999999999</v>
      </c>
      <c r="AK12">
        <v>28.842300000000002</v>
      </c>
      <c r="AL12">
        <v>11.9862</v>
      </c>
      <c r="AM12">
        <v>12.755700000000001</v>
      </c>
      <c r="AN12">
        <v>38.370899999999999</v>
      </c>
      <c r="AO12">
        <v>48.204799999999999</v>
      </c>
      <c r="AP12">
        <v>18.434699999999999</v>
      </c>
      <c r="AQ12">
        <v>4.8449</v>
      </c>
    </row>
    <row r="13" spans="1:43" x14ac:dyDescent="0.25">
      <c r="A13" s="1">
        <v>39082</v>
      </c>
      <c r="B13">
        <v>18.352599999999999</v>
      </c>
      <c r="C13">
        <v>17.5246</v>
      </c>
      <c r="D13">
        <v>16.409199999999998</v>
      </c>
      <c r="E13">
        <v>15.607799999999999</v>
      </c>
      <c r="F13">
        <v>32.297899999999998</v>
      </c>
      <c r="G13">
        <v>18.325800000000001</v>
      </c>
      <c r="H13">
        <v>14.1168</v>
      </c>
      <c r="I13">
        <v>25.004000000000001</v>
      </c>
      <c r="J13">
        <v>15.8896</v>
      </c>
      <c r="K13">
        <v>24.3718</v>
      </c>
      <c r="L13">
        <v>17.533799999999999</v>
      </c>
      <c r="M13">
        <v>18.258099999999999</v>
      </c>
      <c r="N13">
        <v>13.324400000000001</v>
      </c>
      <c r="O13">
        <v>10.2052</v>
      </c>
      <c r="P13">
        <v>20.377800000000001</v>
      </c>
      <c r="Q13">
        <v>6.6508000000000003</v>
      </c>
      <c r="R13">
        <v>18.46</v>
      </c>
      <c r="S13">
        <v>16.184699999999999</v>
      </c>
      <c r="T13">
        <v>24.2882</v>
      </c>
      <c r="U13">
        <v>29.068999999999999</v>
      </c>
      <c r="V13">
        <v>10.983499999999999</v>
      </c>
      <c r="W13">
        <v>20.043399999999998</v>
      </c>
      <c r="X13">
        <v>16.8675</v>
      </c>
      <c r="Y13">
        <v>20.652200000000001</v>
      </c>
      <c r="Z13">
        <v>11.161899999999999</v>
      </c>
      <c r="AA13">
        <v>8.0831</v>
      </c>
      <c r="AB13">
        <v>18.7319</v>
      </c>
      <c r="AC13">
        <v>13.758900000000001</v>
      </c>
      <c r="AD13">
        <v>35.700400000000002</v>
      </c>
      <c r="AE13">
        <v>14.078900000000001</v>
      </c>
      <c r="AF13">
        <v>16.0259</v>
      </c>
      <c r="AG13">
        <v>27.144400000000001</v>
      </c>
      <c r="AH13">
        <v>0.2036</v>
      </c>
      <c r="AI13">
        <v>8.6862999999999992</v>
      </c>
      <c r="AJ13">
        <v>17.950900000000001</v>
      </c>
      <c r="AK13">
        <v>31.397300000000001</v>
      </c>
      <c r="AL13">
        <v>14.0471</v>
      </c>
      <c r="AM13">
        <v>15.440899999999999</v>
      </c>
      <c r="AN13">
        <v>41.676600000000001</v>
      </c>
      <c r="AO13">
        <v>48.440600000000003</v>
      </c>
      <c r="AP13">
        <v>20.852599999999999</v>
      </c>
      <c r="AQ13">
        <v>10.8863</v>
      </c>
    </row>
    <row r="14" spans="1:43" x14ac:dyDescent="0.25">
      <c r="A14" s="1">
        <v>39447</v>
      </c>
      <c r="B14">
        <v>65.068299999999994</v>
      </c>
      <c r="C14">
        <v>18.834399999999999</v>
      </c>
      <c r="D14">
        <v>17.807099999999998</v>
      </c>
      <c r="E14">
        <v>16.218399999999999</v>
      </c>
      <c r="F14">
        <v>33.849899999999998</v>
      </c>
      <c r="G14">
        <v>21.872599999999998</v>
      </c>
      <c r="H14">
        <v>31.937899999999999</v>
      </c>
      <c r="I14">
        <v>25.202999999999999</v>
      </c>
      <c r="J14">
        <v>15.301399999999999</v>
      </c>
      <c r="K14">
        <v>56.330399999999997</v>
      </c>
      <c r="L14">
        <v>16.981999999999999</v>
      </c>
      <c r="M14">
        <v>19.048500000000001</v>
      </c>
      <c r="N14">
        <v>13.5928</v>
      </c>
      <c r="O14">
        <v>10.8062</v>
      </c>
      <c r="P14">
        <v>18.948499999999999</v>
      </c>
      <c r="Q14">
        <v>1.2875000000000001</v>
      </c>
      <c r="R14">
        <v>18.1694</v>
      </c>
      <c r="S14">
        <v>20.6035</v>
      </c>
      <c r="T14">
        <v>24.7179</v>
      </c>
      <c r="U14">
        <v>30.948899999999998</v>
      </c>
      <c r="V14">
        <v>12.456300000000001</v>
      </c>
      <c r="W14">
        <v>3.3643999999999998</v>
      </c>
      <c r="X14">
        <v>13.092499999999999</v>
      </c>
      <c r="Y14">
        <v>24.570599999999999</v>
      </c>
      <c r="Z14">
        <v>13.4847</v>
      </c>
      <c r="AA14">
        <v>10.1411</v>
      </c>
      <c r="AB14">
        <v>18.248999999999999</v>
      </c>
      <c r="AC14">
        <v>15.173500000000001</v>
      </c>
      <c r="AD14">
        <v>53.887300000000003</v>
      </c>
      <c r="AE14">
        <v>18.8093</v>
      </c>
      <c r="AF14">
        <v>22.2422</v>
      </c>
      <c r="AG14">
        <v>21.784600000000001</v>
      </c>
      <c r="AH14">
        <v>0.89890000000000003</v>
      </c>
      <c r="AI14">
        <v>11.677099999999999</v>
      </c>
      <c r="AJ14">
        <v>18.1112</v>
      </c>
      <c r="AK14">
        <v>30.222799999999999</v>
      </c>
      <c r="AL14">
        <v>20.530799999999999</v>
      </c>
      <c r="AM14">
        <v>16.7515</v>
      </c>
      <c r="AN14">
        <v>47.749499999999998</v>
      </c>
      <c r="AO14">
        <v>32.925400000000003</v>
      </c>
      <c r="AP14">
        <v>13.042199999999999</v>
      </c>
      <c r="AQ14">
        <v>14.018599999999999</v>
      </c>
    </row>
    <row r="15" spans="1:43" x14ac:dyDescent="0.25">
      <c r="A15" s="1">
        <v>39810</v>
      </c>
      <c r="B15">
        <v>25.350100000000001</v>
      </c>
      <c r="C15">
        <v>20.034300000000002</v>
      </c>
      <c r="D15">
        <v>18.6463</v>
      </c>
      <c r="E15">
        <v>-6.0022000000000002</v>
      </c>
      <c r="F15">
        <v>16.5471</v>
      </c>
      <c r="G15">
        <v>15.870200000000001</v>
      </c>
      <c r="H15">
        <v>10.4191</v>
      </c>
      <c r="I15">
        <v>19.0444</v>
      </c>
      <c r="J15">
        <v>1.5428999999999999</v>
      </c>
      <c r="K15">
        <v>14.8681</v>
      </c>
      <c r="L15">
        <v>6.7310999999999996</v>
      </c>
      <c r="M15">
        <v>15.562100000000001</v>
      </c>
      <c r="N15">
        <v>1.7991999999999999</v>
      </c>
      <c r="O15">
        <v>3.9685999999999999</v>
      </c>
      <c r="P15">
        <v>19.947199999999999</v>
      </c>
      <c r="Q15">
        <v>3.6114999999999999</v>
      </c>
      <c r="R15">
        <v>16.9649</v>
      </c>
      <c r="S15">
        <v>26.497499999999999</v>
      </c>
      <c r="T15">
        <v>20.426100000000002</v>
      </c>
      <c r="U15">
        <v>22.567900000000002</v>
      </c>
      <c r="V15">
        <v>7.3719999999999999</v>
      </c>
      <c r="W15">
        <v>7.0247999999999999</v>
      </c>
      <c r="X15">
        <v>11.6996</v>
      </c>
      <c r="Y15">
        <v>-2.2604000000000002</v>
      </c>
      <c r="Z15">
        <v>5.08</v>
      </c>
      <c r="AA15">
        <v>9.9255999999999993</v>
      </c>
      <c r="AB15">
        <v>16.610600000000002</v>
      </c>
      <c r="AC15">
        <v>6.7934999999999999</v>
      </c>
      <c r="AD15">
        <v>27.5215</v>
      </c>
      <c r="AE15">
        <v>15.4757</v>
      </c>
      <c r="AF15">
        <v>14.319599999999999</v>
      </c>
      <c r="AG15">
        <v>-0.48809999999999998</v>
      </c>
      <c r="AH15">
        <v>-5.0799000000000003</v>
      </c>
      <c r="AI15">
        <v>8.6143999999999998</v>
      </c>
      <c r="AJ15">
        <v>15.7402</v>
      </c>
      <c r="AK15">
        <v>27.046399999999998</v>
      </c>
      <c r="AL15">
        <v>8.5810999999999993</v>
      </c>
      <c r="AM15">
        <v>15.9503</v>
      </c>
      <c r="AN15">
        <v>40.646799999999999</v>
      </c>
      <c r="AO15">
        <v>45.014600000000002</v>
      </c>
      <c r="AP15">
        <v>12.116300000000001</v>
      </c>
      <c r="AQ15">
        <v>14.212199999999999</v>
      </c>
    </row>
    <row r="16" spans="1:43" x14ac:dyDescent="0.25">
      <c r="A16" s="1">
        <v>40178</v>
      </c>
      <c r="B16">
        <v>17.655799999999999</v>
      </c>
      <c r="C16">
        <v>6.8464</v>
      </c>
      <c r="D16">
        <v>17.153500000000001</v>
      </c>
      <c r="E16">
        <v>11.6371</v>
      </c>
      <c r="F16">
        <v>-7.4722999999999997</v>
      </c>
      <c r="G16">
        <v>8.0460999999999991</v>
      </c>
      <c r="H16">
        <v>7.7304000000000004</v>
      </c>
      <c r="I16">
        <v>15.321300000000001</v>
      </c>
      <c r="J16">
        <v>1.0158</v>
      </c>
      <c r="K16">
        <v>14.1778</v>
      </c>
      <c r="L16">
        <v>10.568099999999999</v>
      </c>
      <c r="M16">
        <v>6.681</v>
      </c>
      <c r="N16">
        <v>9.0782000000000007</v>
      </c>
      <c r="O16">
        <v>-8.5885999999999996</v>
      </c>
      <c r="P16">
        <v>17.508500000000002</v>
      </c>
      <c r="Q16">
        <v>5.5926</v>
      </c>
      <c r="R16">
        <v>15.4293</v>
      </c>
      <c r="S16">
        <v>20.817599999999999</v>
      </c>
      <c r="T16">
        <v>9.6499000000000006</v>
      </c>
      <c r="U16">
        <v>16.6371</v>
      </c>
      <c r="V16">
        <v>12.078200000000001</v>
      </c>
      <c r="W16">
        <v>1.8784000000000001</v>
      </c>
      <c r="X16">
        <v>11.2973</v>
      </c>
      <c r="Y16">
        <v>-4.6528</v>
      </c>
      <c r="Z16">
        <v>5.5198</v>
      </c>
      <c r="AA16">
        <v>9.8935999999999993</v>
      </c>
      <c r="AB16">
        <v>13.195499999999999</v>
      </c>
      <c r="AC16">
        <v>11.760899999999999</v>
      </c>
      <c r="AD16">
        <v>6.5283999999999995</v>
      </c>
      <c r="AE16">
        <v>14.2493</v>
      </c>
      <c r="AF16">
        <v>11.199299999999999</v>
      </c>
      <c r="AG16">
        <v>2.7206999999999999</v>
      </c>
      <c r="AH16">
        <v>15.8546</v>
      </c>
      <c r="AI16">
        <v>11.2997</v>
      </c>
      <c r="AJ16">
        <v>14.166</v>
      </c>
      <c r="AK16">
        <v>22.327200000000001</v>
      </c>
      <c r="AL16">
        <v>14.180199999999999</v>
      </c>
      <c r="AM16">
        <v>7.2808000000000002</v>
      </c>
      <c r="AN16">
        <v>39.912700000000001</v>
      </c>
      <c r="AO16">
        <v>30.618300000000001</v>
      </c>
      <c r="AP16">
        <v>3.7185000000000001</v>
      </c>
      <c r="AQ16">
        <v>2.7315</v>
      </c>
    </row>
    <row r="17" spans="1:43" x14ac:dyDescent="0.25">
      <c r="A17" s="1">
        <v>40543</v>
      </c>
      <c r="B17">
        <v>15.030799999999999</v>
      </c>
      <c r="C17">
        <v>13.520899999999999</v>
      </c>
      <c r="D17">
        <v>17.026499999999999</v>
      </c>
      <c r="E17">
        <v>11.9376</v>
      </c>
      <c r="F17">
        <v>42.357700000000001</v>
      </c>
      <c r="G17">
        <v>23.440799999999999</v>
      </c>
      <c r="H17">
        <v>6.8963999999999999</v>
      </c>
      <c r="I17">
        <v>14.124700000000001</v>
      </c>
      <c r="J17">
        <v>14.7331</v>
      </c>
      <c r="K17">
        <v>16.822199999999999</v>
      </c>
      <c r="L17">
        <v>11.761800000000001</v>
      </c>
      <c r="M17">
        <v>4.3280000000000003</v>
      </c>
      <c r="N17">
        <v>5.8650000000000002</v>
      </c>
      <c r="O17">
        <v>13.5006</v>
      </c>
      <c r="P17">
        <v>16.060700000000001</v>
      </c>
      <c r="Q17">
        <v>4.5583</v>
      </c>
      <c r="R17">
        <v>16.170400000000001</v>
      </c>
      <c r="S17">
        <v>12.3216</v>
      </c>
      <c r="T17">
        <v>12.9894</v>
      </c>
      <c r="U17">
        <v>18.715399999999999</v>
      </c>
      <c r="V17">
        <v>13.470499999999999</v>
      </c>
      <c r="W17">
        <v>8.8394999999999992</v>
      </c>
      <c r="X17">
        <v>10.3057</v>
      </c>
      <c r="Y17">
        <v>5.5894000000000004</v>
      </c>
      <c r="Z17">
        <v>5.0934999999999997</v>
      </c>
      <c r="AA17">
        <v>9.4190000000000005</v>
      </c>
      <c r="AB17">
        <v>19.565100000000001</v>
      </c>
      <c r="AC17">
        <v>10.8048</v>
      </c>
      <c r="AD17">
        <v>13.468299999999999</v>
      </c>
      <c r="AE17">
        <v>15.7403</v>
      </c>
      <c r="AF17">
        <v>17.439499999999999</v>
      </c>
      <c r="AG17">
        <v>9.7568000000000001</v>
      </c>
      <c r="AH17">
        <v>4.6605999999999996</v>
      </c>
      <c r="AI17">
        <v>10.781000000000001</v>
      </c>
      <c r="AJ17">
        <v>11.3873</v>
      </c>
      <c r="AK17">
        <v>19.809699999999999</v>
      </c>
      <c r="AL17">
        <v>20.5258</v>
      </c>
      <c r="AM17">
        <v>12.974299999999999</v>
      </c>
      <c r="AN17">
        <v>44.026299999999999</v>
      </c>
      <c r="AO17">
        <v>31.969899999999999</v>
      </c>
      <c r="AP17">
        <v>9.5410000000000004</v>
      </c>
      <c r="AQ17">
        <v>16.822800000000001</v>
      </c>
    </row>
    <row r="18" spans="1:43" x14ac:dyDescent="0.25">
      <c r="A18" s="1">
        <v>40908</v>
      </c>
      <c r="B18">
        <v>17.2563</v>
      </c>
      <c r="C18">
        <v>12.570499999999999</v>
      </c>
      <c r="D18">
        <v>16.449400000000001</v>
      </c>
      <c r="E18">
        <v>5.6931000000000003</v>
      </c>
      <c r="F18">
        <v>47.183799999999998</v>
      </c>
      <c r="G18">
        <v>27.174299999999999</v>
      </c>
      <c r="H18">
        <v>12.9846</v>
      </c>
      <c r="I18">
        <v>8.1097000000000001</v>
      </c>
      <c r="J18">
        <v>19.163</v>
      </c>
      <c r="K18">
        <v>14.020200000000001</v>
      </c>
      <c r="L18">
        <v>8.5634999999999994</v>
      </c>
      <c r="M18">
        <v>5.6635</v>
      </c>
      <c r="N18">
        <v>9.0680999999999994</v>
      </c>
      <c r="O18">
        <v>14.9137</v>
      </c>
      <c r="P18">
        <v>15.117100000000001</v>
      </c>
      <c r="Q18">
        <v>1.5196000000000001</v>
      </c>
      <c r="R18">
        <v>15.985799999999999</v>
      </c>
      <c r="S18">
        <v>10.7334</v>
      </c>
      <c r="T18">
        <v>12.8611</v>
      </c>
      <c r="U18">
        <v>19.113900000000001</v>
      </c>
      <c r="V18">
        <v>12.6189</v>
      </c>
      <c r="W18">
        <v>5.1022999999999996</v>
      </c>
      <c r="X18">
        <v>9.0518000000000001</v>
      </c>
      <c r="Y18">
        <v>8.8824000000000005</v>
      </c>
      <c r="Z18">
        <v>-16.2867</v>
      </c>
      <c r="AA18">
        <v>9.1646000000000001</v>
      </c>
      <c r="AB18">
        <v>15.460699999999999</v>
      </c>
      <c r="AC18">
        <v>3.0625</v>
      </c>
      <c r="AD18">
        <v>-8.8661999999999992</v>
      </c>
      <c r="AE18">
        <v>15.0068</v>
      </c>
      <c r="AF18">
        <v>13.7453</v>
      </c>
      <c r="AG18">
        <v>-9.4657</v>
      </c>
      <c r="AH18">
        <v>10.065300000000001</v>
      </c>
      <c r="AI18">
        <v>10.415699999999999</v>
      </c>
      <c r="AJ18">
        <v>7.1315</v>
      </c>
      <c r="AK18">
        <v>30.5519</v>
      </c>
      <c r="AL18">
        <v>13.307700000000001</v>
      </c>
      <c r="AM18">
        <v>11.7044</v>
      </c>
      <c r="AN18">
        <v>23.4465</v>
      </c>
      <c r="AO18">
        <v>28.632999999999999</v>
      </c>
      <c r="AP18">
        <v>12.324999999999999</v>
      </c>
      <c r="AQ18">
        <v>29.771000000000001</v>
      </c>
    </row>
    <row r="19" spans="1:43" x14ac:dyDescent="0.25">
      <c r="A19" s="1">
        <v>41274</v>
      </c>
      <c r="B19">
        <v>16.601700000000001</v>
      </c>
      <c r="C19">
        <v>10.075699999999999</v>
      </c>
      <c r="D19">
        <v>15.951700000000001</v>
      </c>
      <c r="E19">
        <v>10.977600000000001</v>
      </c>
      <c r="F19">
        <v>30.523499999999999</v>
      </c>
      <c r="G19">
        <v>19.770299999999999</v>
      </c>
      <c r="H19">
        <v>12.7605</v>
      </c>
      <c r="I19">
        <v>4.2112999999999996</v>
      </c>
      <c r="J19">
        <v>17.675599999999999</v>
      </c>
      <c r="K19">
        <v>13.766400000000001</v>
      </c>
      <c r="L19">
        <v>8.5870999999999995</v>
      </c>
      <c r="M19">
        <v>5.1092000000000004</v>
      </c>
      <c r="N19">
        <v>8.3320000000000007</v>
      </c>
      <c r="O19">
        <v>16.5822</v>
      </c>
      <c r="P19">
        <v>14.7872</v>
      </c>
      <c r="Q19">
        <v>-17.487200000000001</v>
      </c>
      <c r="R19">
        <v>16.729099999999999</v>
      </c>
      <c r="S19">
        <v>0.63959999999999995</v>
      </c>
      <c r="T19">
        <v>13.5832</v>
      </c>
      <c r="U19">
        <v>15.240399999999999</v>
      </c>
      <c r="V19">
        <v>13.6136</v>
      </c>
      <c r="W19">
        <v>1.6398999999999999</v>
      </c>
      <c r="X19">
        <v>8.4084000000000003</v>
      </c>
      <c r="Y19">
        <v>6.7630999999999997</v>
      </c>
      <c r="Z19">
        <v>3.3212000000000002</v>
      </c>
      <c r="AA19">
        <v>9.3846000000000007</v>
      </c>
      <c r="AB19">
        <v>14.6091</v>
      </c>
      <c r="AC19">
        <v>12.686299999999999</v>
      </c>
      <c r="AD19">
        <v>-31.347799999999999</v>
      </c>
      <c r="AE19">
        <v>14.8759</v>
      </c>
      <c r="AF19">
        <v>3.1612</v>
      </c>
      <c r="AG19">
        <v>-0.29830000000000001</v>
      </c>
      <c r="AH19">
        <v>23.7363</v>
      </c>
      <c r="AI19">
        <v>8.6111000000000004</v>
      </c>
      <c r="AJ19">
        <v>3.137</v>
      </c>
      <c r="AK19">
        <v>20.8992</v>
      </c>
      <c r="AL19">
        <v>14.5304</v>
      </c>
      <c r="AM19">
        <v>11.1549</v>
      </c>
      <c r="AN19">
        <v>18.6617</v>
      </c>
      <c r="AO19">
        <v>29.428999999999998</v>
      </c>
      <c r="AP19">
        <v>0.94779999999999998</v>
      </c>
      <c r="AQ19">
        <v>32.113399999999999</v>
      </c>
    </row>
    <row r="20" spans="1:43" x14ac:dyDescent="0.25">
      <c r="A20" s="1">
        <v>41639</v>
      </c>
      <c r="B20">
        <v>43.493899999999996</v>
      </c>
      <c r="C20">
        <v>14.583500000000001</v>
      </c>
      <c r="D20">
        <v>15.760400000000001</v>
      </c>
      <c r="E20">
        <v>11.935700000000001</v>
      </c>
      <c r="F20">
        <v>18.481400000000001</v>
      </c>
      <c r="G20">
        <v>18.554200000000002</v>
      </c>
      <c r="H20">
        <v>16.283300000000001</v>
      </c>
      <c r="I20">
        <v>5.3105000000000002</v>
      </c>
      <c r="J20">
        <v>16.0914</v>
      </c>
      <c r="K20">
        <v>12.4274</v>
      </c>
      <c r="L20">
        <v>5.7426000000000004</v>
      </c>
      <c r="M20">
        <v>-2.9287999999999998</v>
      </c>
      <c r="N20">
        <v>8.8030000000000008</v>
      </c>
      <c r="O20">
        <v>16.980799999999999</v>
      </c>
      <c r="P20">
        <v>14.437099999999999</v>
      </c>
      <c r="Q20">
        <v>3.7343999999999999</v>
      </c>
      <c r="R20">
        <v>15.998900000000001</v>
      </c>
      <c r="S20">
        <v>9.0216999999999992</v>
      </c>
      <c r="T20">
        <v>8.7897999999999996</v>
      </c>
      <c r="U20">
        <v>11.737400000000001</v>
      </c>
      <c r="V20">
        <v>12.774800000000001</v>
      </c>
      <c r="W20">
        <v>3.4127000000000001</v>
      </c>
      <c r="X20">
        <v>7.5621999999999998</v>
      </c>
      <c r="Y20">
        <v>5.9603000000000002</v>
      </c>
      <c r="Z20">
        <v>-9.6671999999999993</v>
      </c>
      <c r="AA20">
        <v>0.45090000000000002</v>
      </c>
      <c r="AB20">
        <v>13.3949</v>
      </c>
      <c r="AC20">
        <v>12.4346</v>
      </c>
      <c r="AD20">
        <v>-8.5387000000000004</v>
      </c>
      <c r="AE20">
        <v>13.5829</v>
      </c>
      <c r="AF20">
        <v>7.6990999999999996</v>
      </c>
      <c r="AG20">
        <v>10.453799999999999</v>
      </c>
      <c r="AH20">
        <v>22.231100000000001</v>
      </c>
      <c r="AI20">
        <v>6.5057999999999998</v>
      </c>
      <c r="AJ20">
        <v>5.8725000000000005</v>
      </c>
      <c r="AK20">
        <v>22.052</v>
      </c>
      <c r="AL20">
        <v>18.1935</v>
      </c>
      <c r="AM20">
        <v>11.150499999999999</v>
      </c>
      <c r="AN20">
        <v>23.445599999999999</v>
      </c>
      <c r="AO20">
        <v>32.566600000000001</v>
      </c>
      <c r="AP20">
        <v>10.994400000000001</v>
      </c>
      <c r="AQ20">
        <v>11.0959</v>
      </c>
    </row>
    <row r="21" spans="1:43" x14ac:dyDescent="0.25">
      <c r="A21" s="1">
        <v>42001</v>
      </c>
      <c r="B21">
        <v>10.4541</v>
      </c>
      <c r="C21">
        <v>8.8177000000000003</v>
      </c>
      <c r="D21">
        <v>15.026</v>
      </c>
      <c r="E21">
        <v>11.226100000000001</v>
      </c>
      <c r="F21">
        <v>16.579699999999999</v>
      </c>
      <c r="G21">
        <v>18.863099999999999</v>
      </c>
      <c r="H21">
        <v>16.784199999999998</v>
      </c>
      <c r="I21">
        <v>5.7176</v>
      </c>
      <c r="J21">
        <v>15.965400000000001</v>
      </c>
      <c r="K21">
        <v>9.9954999999999998</v>
      </c>
      <c r="L21">
        <v>-0.1014</v>
      </c>
      <c r="M21">
        <v>5.8677999999999999</v>
      </c>
      <c r="N21">
        <v>8.8785000000000007</v>
      </c>
      <c r="O21">
        <v>16.126000000000001</v>
      </c>
      <c r="P21">
        <v>17.213100000000001</v>
      </c>
      <c r="Q21">
        <v>11.8582</v>
      </c>
      <c r="R21">
        <v>21.427700000000002</v>
      </c>
      <c r="S21">
        <v>1.5331000000000001</v>
      </c>
      <c r="T21">
        <v>2.1888000000000001</v>
      </c>
      <c r="U21">
        <v>4.4561999999999999</v>
      </c>
      <c r="V21">
        <v>12.173400000000001</v>
      </c>
      <c r="W21">
        <v>4.2693000000000003</v>
      </c>
      <c r="X21">
        <v>6.5869</v>
      </c>
      <c r="Y21">
        <v>1.016</v>
      </c>
      <c r="Z21">
        <v>2.8048000000000002</v>
      </c>
      <c r="AA21">
        <v>4.9847999999999999</v>
      </c>
      <c r="AB21">
        <v>23.2227</v>
      </c>
      <c r="AC21">
        <v>11.2646</v>
      </c>
      <c r="AD21">
        <v>45.918199999999999</v>
      </c>
      <c r="AE21">
        <v>22.928699999999999</v>
      </c>
      <c r="AF21">
        <v>3.8458000000000001</v>
      </c>
      <c r="AG21">
        <v>3.7589000000000001</v>
      </c>
      <c r="AH21">
        <v>-1.9553</v>
      </c>
      <c r="AI21">
        <v>7.7683</v>
      </c>
      <c r="AJ21">
        <v>7.6965000000000003</v>
      </c>
      <c r="AK21">
        <v>18.458100000000002</v>
      </c>
      <c r="AL21">
        <v>22.2592</v>
      </c>
      <c r="AM21">
        <v>10.508100000000001</v>
      </c>
      <c r="AN21">
        <v>17.9148</v>
      </c>
      <c r="AO21">
        <v>36.942300000000003</v>
      </c>
      <c r="AP21">
        <v>23.682700000000001</v>
      </c>
      <c r="AQ21">
        <v>12.7104</v>
      </c>
    </row>
    <row r="22" spans="1:43" x14ac:dyDescent="0.25">
      <c r="A22" s="1">
        <v>42372</v>
      </c>
      <c r="B22">
        <v>16.281300000000002</v>
      </c>
      <c r="C22">
        <v>11.2302</v>
      </c>
      <c r="D22">
        <v>14.672000000000001</v>
      </c>
      <c r="E22">
        <v>10.680400000000001</v>
      </c>
      <c r="F22">
        <v>17.447199999999999</v>
      </c>
      <c r="G22">
        <v>13.623799999999999</v>
      </c>
      <c r="H22">
        <v>18.525600000000001</v>
      </c>
      <c r="I22">
        <v>5.4820000000000002</v>
      </c>
      <c r="J22">
        <v>15.9724</v>
      </c>
      <c r="K22">
        <v>10.550599999999999</v>
      </c>
      <c r="L22">
        <v>7.4554999999999998</v>
      </c>
      <c r="M22">
        <v>6.2441000000000004</v>
      </c>
      <c r="N22">
        <v>8.8038000000000007</v>
      </c>
      <c r="O22">
        <v>17.328700000000001</v>
      </c>
      <c r="P22">
        <v>13.702999999999999</v>
      </c>
      <c r="Q22">
        <v>11.867900000000001</v>
      </c>
      <c r="R22">
        <v>14.253399999999999</v>
      </c>
      <c r="S22">
        <v>6.8751999999999995</v>
      </c>
      <c r="T22">
        <v>-15.2334</v>
      </c>
      <c r="U22">
        <v>5.7412999999999998</v>
      </c>
      <c r="V22">
        <v>13.399100000000001</v>
      </c>
      <c r="W22">
        <v>6.2293000000000003</v>
      </c>
      <c r="X22">
        <v>6.6149000000000004</v>
      </c>
      <c r="Y22">
        <v>8.0866000000000007</v>
      </c>
      <c r="Z22">
        <v>5.9248000000000003</v>
      </c>
      <c r="AA22">
        <v>6.4497</v>
      </c>
      <c r="AB22">
        <v>15.500399999999999</v>
      </c>
      <c r="AC22">
        <v>10.239599999999999</v>
      </c>
      <c r="AD22">
        <v>25.803100000000001</v>
      </c>
      <c r="AE22">
        <v>15.0541</v>
      </c>
      <c r="AF22">
        <v>10.094099999999999</v>
      </c>
      <c r="AG22">
        <v>5.5395000000000003</v>
      </c>
      <c r="AH22">
        <v>-7.5758000000000001</v>
      </c>
      <c r="AI22">
        <v>7.5099</v>
      </c>
      <c r="AJ22">
        <v>7.0667999999999997</v>
      </c>
      <c r="AK22">
        <v>14.328799999999999</v>
      </c>
      <c r="AL22">
        <v>15.869299999999999</v>
      </c>
      <c r="AM22">
        <v>6.9344999999999999</v>
      </c>
      <c r="AN22">
        <v>3.0987</v>
      </c>
      <c r="AO22">
        <v>33.750399999999999</v>
      </c>
      <c r="AP22">
        <v>8.8909000000000002</v>
      </c>
      <c r="AQ22">
        <v>-1.9123999999999999</v>
      </c>
    </row>
    <row r="23" spans="1:43" x14ac:dyDescent="0.25">
      <c r="A23" s="1">
        <v>42736</v>
      </c>
      <c r="B23">
        <v>7.5806000000000004</v>
      </c>
      <c r="C23">
        <v>16.757300000000001</v>
      </c>
      <c r="D23">
        <v>12.652900000000001</v>
      </c>
      <c r="E23">
        <v>10.6921</v>
      </c>
      <c r="F23">
        <v>17.1099</v>
      </c>
      <c r="G23">
        <v>12.9331</v>
      </c>
      <c r="H23">
        <v>16.5977</v>
      </c>
      <c r="I23">
        <v>7.3425000000000002</v>
      </c>
      <c r="J23">
        <v>15.3127</v>
      </c>
      <c r="K23">
        <v>13.3774</v>
      </c>
      <c r="L23">
        <v>8.2701999999999991</v>
      </c>
      <c r="M23">
        <v>9.2388999999999992</v>
      </c>
      <c r="N23">
        <v>8.7129999999999992</v>
      </c>
      <c r="O23">
        <v>15.2918</v>
      </c>
      <c r="P23">
        <v>15.862500000000001</v>
      </c>
      <c r="Q23">
        <v>9.1134000000000004</v>
      </c>
      <c r="R23">
        <v>13.1182</v>
      </c>
      <c r="S23">
        <v>7.6512000000000002</v>
      </c>
      <c r="T23">
        <v>-2.6978999999999997</v>
      </c>
      <c r="U23">
        <v>6.8521999999999998</v>
      </c>
      <c r="V23">
        <v>13.593299999999999</v>
      </c>
      <c r="W23">
        <v>5.6235999999999997</v>
      </c>
      <c r="X23">
        <v>7.218</v>
      </c>
      <c r="Y23">
        <v>9.5282999999999998</v>
      </c>
      <c r="Z23">
        <v>6.4352</v>
      </c>
      <c r="AA23">
        <v>7.3228999999999997</v>
      </c>
      <c r="AB23">
        <v>15.6942</v>
      </c>
      <c r="AC23">
        <v>8.298</v>
      </c>
      <c r="AD23">
        <v>-5.0069999999999997</v>
      </c>
      <c r="AE23">
        <v>12.909700000000001</v>
      </c>
      <c r="AF23">
        <v>11.010400000000001</v>
      </c>
      <c r="AG23">
        <v>11.962999999999999</v>
      </c>
      <c r="AH23">
        <v>30.2272</v>
      </c>
      <c r="AI23">
        <v>8.1468000000000007</v>
      </c>
      <c r="AJ23">
        <v>6.9326999999999996</v>
      </c>
      <c r="AK23">
        <v>14.6889</v>
      </c>
      <c r="AL23">
        <v>15.4047</v>
      </c>
      <c r="AM23">
        <v>8.4659999999999993</v>
      </c>
      <c r="AN23">
        <v>21.871400000000001</v>
      </c>
      <c r="AO23">
        <v>32.610999999999997</v>
      </c>
      <c r="AP23">
        <v>6.2430000000000003</v>
      </c>
      <c r="AQ23">
        <v>6.2117000000000004</v>
      </c>
    </row>
    <row r="24" spans="1:43" x14ac:dyDescent="0.25">
      <c r="A24" s="1">
        <v>43100</v>
      </c>
      <c r="B24">
        <v>11.5563</v>
      </c>
      <c r="C24">
        <v>17.546399999999998</v>
      </c>
      <c r="D24">
        <v>13.306800000000001</v>
      </c>
      <c r="E24">
        <v>10.2582</v>
      </c>
      <c r="F24">
        <v>20.068100000000001</v>
      </c>
      <c r="G24">
        <v>18.5181</v>
      </c>
      <c r="H24">
        <v>21.854800000000001</v>
      </c>
      <c r="I24">
        <v>7.5106000000000002</v>
      </c>
      <c r="J24">
        <v>17.045200000000001</v>
      </c>
      <c r="K24">
        <v>17.768899999999999</v>
      </c>
      <c r="L24">
        <v>8.2151999999999994</v>
      </c>
      <c r="M24">
        <v>13.352600000000001</v>
      </c>
      <c r="N24">
        <v>9.3407999999999998</v>
      </c>
      <c r="O24">
        <v>16.874199999999998</v>
      </c>
      <c r="P24">
        <v>16.028700000000001</v>
      </c>
      <c r="Q24">
        <v>11.529199999999999</v>
      </c>
      <c r="R24">
        <v>16.645299999999999</v>
      </c>
      <c r="S24">
        <v>10.859500000000001</v>
      </c>
      <c r="T24">
        <v>6.6768000000000001</v>
      </c>
      <c r="U24">
        <v>8.8434000000000008</v>
      </c>
      <c r="V24">
        <v>13.866400000000001</v>
      </c>
      <c r="W24">
        <v>3.8574000000000002</v>
      </c>
      <c r="X24">
        <v>7.5473999999999997</v>
      </c>
      <c r="Y24">
        <v>9.7904999999999998</v>
      </c>
      <c r="Z24">
        <v>13.975300000000001</v>
      </c>
      <c r="AA24">
        <v>15.3812</v>
      </c>
      <c r="AB24">
        <v>19.381499999999999</v>
      </c>
      <c r="AC24">
        <v>1.2599</v>
      </c>
      <c r="AD24">
        <v>-8.2469000000000001</v>
      </c>
      <c r="AE24">
        <v>14.5238</v>
      </c>
      <c r="AF24">
        <v>6.2968000000000002</v>
      </c>
      <c r="AG24">
        <v>13.5017</v>
      </c>
      <c r="AH24">
        <v>57.348100000000002</v>
      </c>
      <c r="AI24">
        <v>14.557499999999999</v>
      </c>
      <c r="AJ24">
        <v>6.7131999999999996</v>
      </c>
      <c r="AK24">
        <v>15.457000000000001</v>
      </c>
      <c r="AL24">
        <v>13.100199999999999</v>
      </c>
      <c r="AM24">
        <v>10.6724</v>
      </c>
      <c r="AN24">
        <v>28.912700000000001</v>
      </c>
      <c r="AO24">
        <v>40.376199999999997</v>
      </c>
      <c r="AP24">
        <v>6.57</v>
      </c>
      <c r="AQ24">
        <v>12.2254</v>
      </c>
    </row>
    <row r="25" spans="1:43" x14ac:dyDescent="0.25">
      <c r="A25" s="1">
        <v>43464</v>
      </c>
      <c r="B25">
        <v>11.9589</v>
      </c>
      <c r="C25">
        <v>27.431699999999999</v>
      </c>
      <c r="D25">
        <v>12.3949</v>
      </c>
      <c r="E25">
        <v>11.771100000000001</v>
      </c>
      <c r="F25">
        <v>21.852699999999999</v>
      </c>
      <c r="G25">
        <v>13.665100000000001</v>
      </c>
      <c r="H25">
        <v>4.0952999999999999</v>
      </c>
      <c r="I25">
        <v>11.393800000000001</v>
      </c>
      <c r="J25">
        <v>12.8268</v>
      </c>
      <c r="K25">
        <v>15.2532</v>
      </c>
      <c r="L25">
        <v>7.7607999999999997</v>
      </c>
      <c r="M25">
        <v>16.495200000000001</v>
      </c>
      <c r="N25">
        <v>3.1846000000000001</v>
      </c>
      <c r="O25">
        <v>11.279299999999999</v>
      </c>
      <c r="P25">
        <v>16.126100000000001</v>
      </c>
      <c r="Q25">
        <v>7.0278</v>
      </c>
      <c r="R25">
        <v>5.6274999999999995</v>
      </c>
      <c r="S25">
        <v>14.399800000000001</v>
      </c>
      <c r="T25">
        <v>8.3315000000000001</v>
      </c>
      <c r="U25">
        <v>10.5557</v>
      </c>
      <c r="V25">
        <v>13.944699999999999</v>
      </c>
      <c r="W25">
        <v>5.6512000000000002</v>
      </c>
      <c r="X25">
        <v>7.9981</v>
      </c>
      <c r="Y25">
        <v>9.2818000000000005</v>
      </c>
      <c r="Z25">
        <v>7.3768000000000002</v>
      </c>
      <c r="AA25">
        <v>33.997300000000003</v>
      </c>
      <c r="AB25">
        <v>20.7437</v>
      </c>
      <c r="AC25">
        <v>8.4955999999999996</v>
      </c>
      <c r="AD25">
        <v>-2.1637</v>
      </c>
      <c r="AE25">
        <v>15.0564</v>
      </c>
      <c r="AF25">
        <v>6.6390000000000002</v>
      </c>
      <c r="AG25">
        <v>9.0504999999999995</v>
      </c>
      <c r="AH25">
        <v>12.0458</v>
      </c>
      <c r="AI25">
        <v>7.3640999999999996</v>
      </c>
      <c r="AJ25">
        <v>8.1797000000000004</v>
      </c>
      <c r="AK25">
        <v>15.0342</v>
      </c>
      <c r="AM25">
        <v>11.503500000000001</v>
      </c>
      <c r="AN25">
        <v>28.116700000000002</v>
      </c>
      <c r="AO25">
        <v>74.512900000000002</v>
      </c>
      <c r="AP25">
        <v>0.7268</v>
      </c>
      <c r="AQ25">
        <v>11.6936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D15" sqref="D15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39.861699999999999</v>
      </c>
      <c r="C2">
        <v>24.300799999999999</v>
      </c>
      <c r="D2">
        <v>12.764200000000001</v>
      </c>
      <c r="E2">
        <v>10.747</v>
      </c>
      <c r="F2">
        <v>43.655900000000003</v>
      </c>
      <c r="G2">
        <v>8.9745000000000008</v>
      </c>
      <c r="H2">
        <v>11.661200000000001</v>
      </c>
      <c r="I2">
        <v>13.0151</v>
      </c>
      <c r="J2">
        <v>18.093399999999999</v>
      </c>
      <c r="K2">
        <v>10.813599999999999</v>
      </c>
      <c r="L2">
        <v>19.921700000000001</v>
      </c>
      <c r="M2">
        <v>18.895</v>
      </c>
      <c r="N2">
        <v>19.6953</v>
      </c>
      <c r="O2">
        <v>20.12</v>
      </c>
      <c r="P2">
        <v>29.7376</v>
      </c>
      <c r="Q2">
        <v>16.214700000000001</v>
      </c>
      <c r="R2">
        <v>12.346399999999999</v>
      </c>
      <c r="S2">
        <v>12.193099999999999</v>
      </c>
      <c r="T2">
        <v>28.2897</v>
      </c>
      <c r="U2">
        <v>22.986499999999999</v>
      </c>
      <c r="V2">
        <v>17.553999999999998</v>
      </c>
      <c r="W2">
        <v>20.303999999999998</v>
      </c>
      <c r="X2">
        <v>11.1495</v>
      </c>
      <c r="Y2">
        <v>40.0595</v>
      </c>
      <c r="Z2">
        <v>13.1874</v>
      </c>
      <c r="AA2">
        <v>20.351099999999999</v>
      </c>
      <c r="AB2">
        <v>11.3955</v>
      </c>
      <c r="AC2">
        <v>8.3222000000000005</v>
      </c>
      <c r="AD2">
        <v>43.308</v>
      </c>
      <c r="AE2">
        <v>17.9313</v>
      </c>
      <c r="AF2">
        <v>14.060600000000001</v>
      </c>
      <c r="AG2">
        <v>52.623800000000003</v>
      </c>
      <c r="AH2">
        <v>13.5611</v>
      </c>
      <c r="AI2">
        <v>26.386299999999999</v>
      </c>
      <c r="AJ2">
        <v>14.495699999999999</v>
      </c>
      <c r="AK2">
        <v>23.264299999999999</v>
      </c>
      <c r="AL2">
        <v>7.9859</v>
      </c>
      <c r="AM2">
        <v>14.3614</v>
      </c>
      <c r="AN2">
        <v>12.5617</v>
      </c>
      <c r="AO2">
        <v>17.634900000000002</v>
      </c>
      <c r="AP2">
        <v>6.8051000000000004</v>
      </c>
      <c r="AQ2">
        <v>16.827300000000001</v>
      </c>
    </row>
    <row r="3" spans="1:43" x14ac:dyDescent="0.25">
      <c r="A3" s="1">
        <v>37256</v>
      </c>
      <c r="B3">
        <v>18.096900000000002</v>
      </c>
      <c r="C3">
        <v>22.786899999999999</v>
      </c>
      <c r="D3">
        <v>13.194599999999999</v>
      </c>
      <c r="E3">
        <v>4.7125000000000004</v>
      </c>
      <c r="F3">
        <v>-43.426000000000002</v>
      </c>
      <c r="G3">
        <v>37.824599999999997</v>
      </c>
      <c r="H3">
        <v>5.8375000000000004</v>
      </c>
      <c r="I3">
        <v>11.5517</v>
      </c>
      <c r="J3">
        <v>18.473400000000002</v>
      </c>
      <c r="K3">
        <v>2.0097</v>
      </c>
      <c r="L3">
        <v>17.388300000000001</v>
      </c>
      <c r="M3">
        <v>14.9076</v>
      </c>
      <c r="N3">
        <v>2.1564999999999999</v>
      </c>
      <c r="O3">
        <v>-1.6263000000000001</v>
      </c>
      <c r="P3">
        <v>25.376999999999999</v>
      </c>
      <c r="Q3">
        <v>-6.9496000000000002</v>
      </c>
      <c r="R3">
        <v>12.649800000000001</v>
      </c>
      <c r="S3">
        <v>21.5184</v>
      </c>
      <c r="T3">
        <v>31.0761</v>
      </c>
      <c r="U3">
        <v>23.089600000000001</v>
      </c>
      <c r="V3">
        <v>1.4718</v>
      </c>
      <c r="W3">
        <v>13.8941</v>
      </c>
      <c r="X3">
        <v>12.1286</v>
      </c>
      <c r="Y3">
        <v>19.564799999999998</v>
      </c>
      <c r="Z3">
        <v>7.0976999999999997</v>
      </c>
      <c r="AA3">
        <v>16.072900000000001</v>
      </c>
      <c r="AB3">
        <v>0.16259999999999999</v>
      </c>
      <c r="AC3">
        <v>1.1638999999999999</v>
      </c>
      <c r="AD3">
        <v>19.119599999999998</v>
      </c>
      <c r="AE3">
        <v>22.313300000000002</v>
      </c>
      <c r="AF3">
        <v>-30.528700000000001</v>
      </c>
      <c r="AG3">
        <v>-12.9588</v>
      </c>
      <c r="AH3">
        <v>-1.7690000000000001</v>
      </c>
      <c r="AI3">
        <v>34.049399999999999</v>
      </c>
      <c r="AJ3">
        <v>11.614800000000001</v>
      </c>
      <c r="AK3">
        <v>19.360299999999999</v>
      </c>
      <c r="AL3">
        <v>10.9733</v>
      </c>
      <c r="AM3">
        <v>-15.383699999999999</v>
      </c>
      <c r="AN3">
        <v>8.3329000000000004</v>
      </c>
      <c r="AO3">
        <v>28.915900000000001</v>
      </c>
      <c r="AP3">
        <v>-29.1084</v>
      </c>
      <c r="AQ3">
        <v>12.850999999999999</v>
      </c>
    </row>
    <row r="4" spans="1:43" x14ac:dyDescent="0.25">
      <c r="A4" s="1">
        <v>37621</v>
      </c>
      <c r="B4">
        <v>-31.247599999999998</v>
      </c>
      <c r="C4">
        <v>21.810500000000001</v>
      </c>
      <c r="D4">
        <v>13.302300000000001</v>
      </c>
      <c r="E4">
        <v>-5.5991999999999997</v>
      </c>
      <c r="F4">
        <v>-16.352399999999999</v>
      </c>
      <c r="G4">
        <v>8.9260999999999999</v>
      </c>
      <c r="H4">
        <v>6.5722000000000005</v>
      </c>
      <c r="I4">
        <v>9.7672000000000008</v>
      </c>
      <c r="J4">
        <v>16.395399999999999</v>
      </c>
      <c r="K4">
        <v>23.255400000000002</v>
      </c>
      <c r="L4">
        <v>12.9132</v>
      </c>
      <c r="M4">
        <v>13.1485</v>
      </c>
      <c r="N4">
        <v>3.9540999999999999</v>
      </c>
      <c r="O4">
        <v>12.765499999999999</v>
      </c>
      <c r="P4">
        <v>20.712700000000002</v>
      </c>
      <c r="Q4">
        <v>-53.2059</v>
      </c>
      <c r="R4">
        <v>15.0718</v>
      </c>
      <c r="S4">
        <v>9.6219000000000001</v>
      </c>
      <c r="T4">
        <v>17.093399999999999</v>
      </c>
      <c r="U4">
        <v>17.852899999999998</v>
      </c>
      <c r="V4">
        <v>7.9572000000000003</v>
      </c>
      <c r="W4">
        <v>8.0421999999999993</v>
      </c>
      <c r="X4">
        <v>12.431800000000001</v>
      </c>
      <c r="Y4">
        <v>22.6313</v>
      </c>
      <c r="Z4">
        <v>1.488</v>
      </c>
      <c r="AA4">
        <v>27.468</v>
      </c>
      <c r="AB4">
        <v>9.0113000000000003</v>
      </c>
      <c r="AC4">
        <v>6.4915000000000003</v>
      </c>
      <c r="AD4">
        <v>25.2058</v>
      </c>
      <c r="AE4">
        <v>19.151299999999999</v>
      </c>
      <c r="AF4">
        <v>-30.528700000000001</v>
      </c>
      <c r="AG4">
        <v>-19.807200000000002</v>
      </c>
      <c r="AH4">
        <v>6.6525999999999996</v>
      </c>
      <c r="AI4">
        <v>32.823300000000003</v>
      </c>
      <c r="AJ4">
        <v>9.7855000000000008</v>
      </c>
      <c r="AK4">
        <v>17.0059</v>
      </c>
      <c r="AL4">
        <v>10.3523</v>
      </c>
      <c r="AM4">
        <v>5.2653999999999996</v>
      </c>
      <c r="AN4">
        <v>-26.813099999999999</v>
      </c>
      <c r="AO4">
        <v>47.093200000000003</v>
      </c>
      <c r="AP4">
        <v>-90.020899999999997</v>
      </c>
      <c r="AQ4">
        <v>10.6274</v>
      </c>
    </row>
    <row r="5" spans="1:43" x14ac:dyDescent="0.25">
      <c r="A5" s="1">
        <v>37986</v>
      </c>
      <c r="B5">
        <v>-1.0681</v>
      </c>
      <c r="C5">
        <v>21.343399999999999</v>
      </c>
      <c r="D5">
        <v>14.0914</v>
      </c>
      <c r="E5">
        <v>7.5053999999999998</v>
      </c>
      <c r="F5">
        <v>-13.043100000000001</v>
      </c>
      <c r="G5">
        <v>5.6822999999999997</v>
      </c>
      <c r="H5">
        <v>-9.8809000000000005</v>
      </c>
      <c r="I5">
        <v>12.6783</v>
      </c>
      <c r="J5">
        <v>12.9709</v>
      </c>
      <c r="K5">
        <v>16.930700000000002</v>
      </c>
      <c r="L5">
        <v>13.7584</v>
      </c>
      <c r="M5">
        <v>13.4801</v>
      </c>
      <c r="N5">
        <v>4.2664</v>
      </c>
      <c r="O5">
        <v>1.2911999999999999</v>
      </c>
      <c r="P5">
        <v>20.228300000000001</v>
      </c>
      <c r="Q5">
        <v>4.0961999999999996</v>
      </c>
      <c r="R5">
        <v>16.565100000000001</v>
      </c>
      <c r="S5">
        <v>11.9773</v>
      </c>
      <c r="T5">
        <v>21.094200000000001</v>
      </c>
      <c r="U5">
        <v>22.152100000000001</v>
      </c>
      <c r="V5">
        <v>7.3178000000000001</v>
      </c>
      <c r="W5">
        <v>14.6203</v>
      </c>
      <c r="X5">
        <v>13.055099999999999</v>
      </c>
      <c r="Y5">
        <v>20.320799999999998</v>
      </c>
      <c r="Z5">
        <v>8.7360000000000007</v>
      </c>
      <c r="AA5">
        <v>10.1553</v>
      </c>
      <c r="AB5">
        <v>10.2524</v>
      </c>
      <c r="AC5">
        <v>-2.6425999999999998</v>
      </c>
      <c r="AD5">
        <v>24.411300000000001</v>
      </c>
      <c r="AE5">
        <v>21.224399999999999</v>
      </c>
      <c r="AF5">
        <v>-30.528700000000001</v>
      </c>
      <c r="AG5">
        <v>5.2095000000000002</v>
      </c>
      <c r="AH5">
        <v>10.5578</v>
      </c>
      <c r="AI5">
        <v>37.331400000000002</v>
      </c>
      <c r="AJ5">
        <v>10.6576</v>
      </c>
      <c r="AK5">
        <v>32.729799999999997</v>
      </c>
      <c r="AL5">
        <v>13.4665</v>
      </c>
      <c r="AM5">
        <v>5.6360000000000001</v>
      </c>
      <c r="AN5">
        <v>13.304399999999999</v>
      </c>
      <c r="AO5">
        <v>71.803600000000003</v>
      </c>
      <c r="AP5">
        <v>-8.4848999999999997</v>
      </c>
      <c r="AQ5">
        <v>4.4635999999999996</v>
      </c>
    </row>
    <row r="6" spans="1:43" x14ac:dyDescent="0.25">
      <c r="A6" s="1">
        <v>38352</v>
      </c>
      <c r="B6">
        <v>20.4695</v>
      </c>
      <c r="C6">
        <v>21.674600000000002</v>
      </c>
      <c r="D6">
        <v>15.609</v>
      </c>
      <c r="E6">
        <v>7.7355</v>
      </c>
      <c r="F6">
        <v>18.5928</v>
      </c>
      <c r="G6">
        <v>12.619899999999999</v>
      </c>
      <c r="H6">
        <v>5.9448999999999996</v>
      </c>
      <c r="I6">
        <v>18.8658</v>
      </c>
      <c r="J6">
        <v>13.7193</v>
      </c>
      <c r="K6">
        <v>9.8899000000000008</v>
      </c>
      <c r="L6">
        <v>16.313300000000002</v>
      </c>
      <c r="M6">
        <v>17.854600000000001</v>
      </c>
      <c r="N6">
        <v>14.819599999999999</v>
      </c>
      <c r="O6">
        <v>7.2506000000000004</v>
      </c>
      <c r="P6">
        <v>24.777200000000001</v>
      </c>
      <c r="Q6">
        <v>4.4767999999999999</v>
      </c>
      <c r="R6">
        <v>19.191700000000001</v>
      </c>
      <c r="S6">
        <v>13.4657</v>
      </c>
      <c r="T6">
        <v>23.900500000000001</v>
      </c>
      <c r="U6">
        <v>34.827800000000003</v>
      </c>
      <c r="V6">
        <v>10.704000000000001</v>
      </c>
      <c r="W6">
        <v>17.8553</v>
      </c>
      <c r="X6">
        <v>14.374700000000001</v>
      </c>
      <c r="Y6">
        <v>25.352399999999999</v>
      </c>
      <c r="Z6">
        <v>12.1295</v>
      </c>
      <c r="AA6">
        <v>14.882</v>
      </c>
      <c r="AB6">
        <v>16.117699999999999</v>
      </c>
      <c r="AC6">
        <v>9.3772000000000002</v>
      </c>
      <c r="AD6">
        <v>21.729800000000001</v>
      </c>
      <c r="AE6">
        <v>43.015700000000002</v>
      </c>
      <c r="AF6">
        <v>22.7896</v>
      </c>
      <c r="AG6">
        <v>20.613299999999999</v>
      </c>
      <c r="AH6">
        <v>13.2316</v>
      </c>
      <c r="AI6">
        <v>8.4923999999999999</v>
      </c>
      <c r="AJ6">
        <v>12.1275</v>
      </c>
      <c r="AK6">
        <v>31.564799999999998</v>
      </c>
      <c r="AL6">
        <v>8.3301999999999996</v>
      </c>
      <c r="AM6">
        <v>10.9817</v>
      </c>
      <c r="AN6">
        <v>23.3537</v>
      </c>
      <c r="AO6">
        <v>47.166600000000003</v>
      </c>
      <c r="AP6">
        <v>27.525500000000001</v>
      </c>
      <c r="AQ6">
        <v>2.9449000000000001</v>
      </c>
    </row>
    <row r="7" spans="1:43" x14ac:dyDescent="0.25">
      <c r="A7" s="1">
        <v>38717</v>
      </c>
      <c r="B7">
        <v>2.8281999999999998</v>
      </c>
      <c r="C7">
        <v>18.104600000000001</v>
      </c>
      <c r="D7">
        <v>17.210599999999999</v>
      </c>
      <c r="E7">
        <v>12.6076</v>
      </c>
      <c r="F7">
        <v>20.072199999999999</v>
      </c>
      <c r="G7">
        <v>18.049900000000001</v>
      </c>
      <c r="H7">
        <v>14.5785</v>
      </c>
      <c r="I7">
        <v>25.895499999999998</v>
      </c>
      <c r="J7">
        <v>13.3644</v>
      </c>
      <c r="K7">
        <v>30.704699999999999</v>
      </c>
      <c r="L7">
        <v>16.576699999999999</v>
      </c>
      <c r="M7">
        <v>17.918500000000002</v>
      </c>
      <c r="N7">
        <v>13.770899999999999</v>
      </c>
      <c r="O7">
        <v>8.1326000000000001</v>
      </c>
      <c r="P7">
        <v>22.354500000000002</v>
      </c>
      <c r="Q7">
        <v>12.921900000000001</v>
      </c>
      <c r="R7">
        <v>19.004300000000001</v>
      </c>
      <c r="S7">
        <v>21.048400000000001</v>
      </c>
      <c r="T7">
        <v>25.383400000000002</v>
      </c>
      <c r="U7">
        <v>33.972299999999997</v>
      </c>
      <c r="V7">
        <v>9.9909999999999997</v>
      </c>
      <c r="W7">
        <v>21.231300000000001</v>
      </c>
      <c r="X7">
        <v>15.621600000000001</v>
      </c>
      <c r="Y7">
        <v>23.831199999999999</v>
      </c>
      <c r="Z7">
        <v>18.7075</v>
      </c>
      <c r="AA7">
        <v>6.7919999999999998</v>
      </c>
      <c r="AB7">
        <v>16.7044</v>
      </c>
      <c r="AC7">
        <v>12.1386</v>
      </c>
      <c r="AD7">
        <v>27.4085</v>
      </c>
      <c r="AE7">
        <v>14.896599999999999</v>
      </c>
      <c r="AF7">
        <v>29.045300000000001</v>
      </c>
      <c r="AG7">
        <v>18.560700000000001</v>
      </c>
      <c r="AH7">
        <v>-10.507999999999999</v>
      </c>
      <c r="AI7">
        <v>5.1494999999999997</v>
      </c>
      <c r="AJ7">
        <v>16.767299999999999</v>
      </c>
      <c r="AK7">
        <v>28.842300000000002</v>
      </c>
      <c r="AL7">
        <v>11.9862</v>
      </c>
      <c r="AM7">
        <v>12.755700000000001</v>
      </c>
      <c r="AN7">
        <v>38.370899999999999</v>
      </c>
      <c r="AO7">
        <v>48.204799999999999</v>
      </c>
      <c r="AP7">
        <v>18.434699999999999</v>
      </c>
      <c r="AQ7">
        <v>4.8449</v>
      </c>
    </row>
    <row r="8" spans="1:43" x14ac:dyDescent="0.25">
      <c r="A8" s="1">
        <v>39082</v>
      </c>
      <c r="B8">
        <v>18.352599999999999</v>
      </c>
      <c r="C8">
        <v>17.5246</v>
      </c>
      <c r="D8">
        <v>16.409199999999998</v>
      </c>
      <c r="E8">
        <v>15.607799999999999</v>
      </c>
      <c r="F8">
        <v>32.297899999999998</v>
      </c>
      <c r="G8">
        <v>18.325800000000001</v>
      </c>
      <c r="H8">
        <v>14.1168</v>
      </c>
      <c r="I8">
        <v>25.004000000000001</v>
      </c>
      <c r="J8">
        <v>15.8896</v>
      </c>
      <c r="K8">
        <v>24.3718</v>
      </c>
      <c r="L8">
        <v>17.533799999999999</v>
      </c>
      <c r="M8">
        <v>18.258099999999999</v>
      </c>
      <c r="N8">
        <v>13.324400000000001</v>
      </c>
      <c r="O8">
        <v>10.2052</v>
      </c>
      <c r="P8">
        <v>20.377800000000001</v>
      </c>
      <c r="Q8">
        <v>6.6508000000000003</v>
      </c>
      <c r="R8">
        <v>18.46</v>
      </c>
      <c r="S8">
        <v>16.184699999999999</v>
      </c>
      <c r="T8">
        <v>24.2882</v>
      </c>
      <c r="U8">
        <v>29.068999999999999</v>
      </c>
      <c r="V8">
        <v>10.983499999999999</v>
      </c>
      <c r="W8">
        <v>20.043399999999998</v>
      </c>
      <c r="X8">
        <v>16.8675</v>
      </c>
      <c r="Y8">
        <v>20.652200000000001</v>
      </c>
      <c r="Z8">
        <v>11.161899999999999</v>
      </c>
      <c r="AA8">
        <v>8.0831</v>
      </c>
      <c r="AB8">
        <v>18.7319</v>
      </c>
      <c r="AC8">
        <v>13.758900000000001</v>
      </c>
      <c r="AD8">
        <v>35.700400000000002</v>
      </c>
      <c r="AE8">
        <v>14.078900000000001</v>
      </c>
      <c r="AF8">
        <v>16.0259</v>
      </c>
      <c r="AG8">
        <v>27.144400000000001</v>
      </c>
      <c r="AH8">
        <v>0.2036</v>
      </c>
      <c r="AI8">
        <v>8.6862999999999992</v>
      </c>
      <c r="AJ8">
        <v>17.950900000000001</v>
      </c>
      <c r="AK8">
        <v>31.397300000000001</v>
      </c>
      <c r="AL8">
        <v>14.0471</v>
      </c>
      <c r="AM8">
        <v>15.440899999999999</v>
      </c>
      <c r="AN8">
        <v>41.676600000000001</v>
      </c>
      <c r="AO8">
        <v>48.440600000000003</v>
      </c>
      <c r="AP8">
        <v>20.852599999999999</v>
      </c>
      <c r="AQ8">
        <v>10.8863</v>
      </c>
    </row>
    <row r="9" spans="1:43" x14ac:dyDescent="0.25">
      <c r="A9" s="1">
        <v>39447</v>
      </c>
      <c r="B9">
        <v>65.068299999999994</v>
      </c>
      <c r="C9">
        <v>18.834399999999999</v>
      </c>
      <c r="D9">
        <v>17.807099999999998</v>
      </c>
      <c r="E9">
        <v>16.218399999999999</v>
      </c>
      <c r="F9">
        <v>33.849899999999998</v>
      </c>
      <c r="G9">
        <v>21.872599999999998</v>
      </c>
      <c r="H9">
        <v>31.937899999999999</v>
      </c>
      <c r="I9">
        <v>25.202999999999999</v>
      </c>
      <c r="J9">
        <v>15.301399999999999</v>
      </c>
      <c r="K9">
        <v>56.330399999999997</v>
      </c>
      <c r="L9">
        <v>16.981999999999999</v>
      </c>
      <c r="M9">
        <v>19.048500000000001</v>
      </c>
      <c r="N9">
        <v>13.5928</v>
      </c>
      <c r="O9">
        <v>10.8062</v>
      </c>
      <c r="P9">
        <v>18.948499999999999</v>
      </c>
      <c r="Q9">
        <v>1.2875000000000001</v>
      </c>
      <c r="R9">
        <v>18.1694</v>
      </c>
      <c r="S9">
        <v>20.6035</v>
      </c>
      <c r="T9">
        <v>24.7179</v>
      </c>
      <c r="U9">
        <v>30.948899999999998</v>
      </c>
      <c r="V9">
        <v>12.456300000000001</v>
      </c>
      <c r="W9">
        <v>3.3643999999999998</v>
      </c>
      <c r="X9">
        <v>13.092499999999999</v>
      </c>
      <c r="Y9">
        <v>24.570599999999999</v>
      </c>
      <c r="Z9">
        <v>13.4847</v>
      </c>
      <c r="AA9">
        <v>10.1411</v>
      </c>
      <c r="AB9">
        <v>18.248999999999999</v>
      </c>
      <c r="AC9">
        <v>15.173500000000001</v>
      </c>
      <c r="AD9">
        <v>53.887300000000003</v>
      </c>
      <c r="AE9">
        <v>18.8093</v>
      </c>
      <c r="AF9">
        <v>22.2422</v>
      </c>
      <c r="AG9">
        <v>21.784600000000001</v>
      </c>
      <c r="AH9">
        <v>0.89890000000000003</v>
      </c>
      <c r="AI9">
        <v>11.677099999999999</v>
      </c>
      <c r="AJ9">
        <v>18.1112</v>
      </c>
      <c r="AK9">
        <v>30.222799999999999</v>
      </c>
      <c r="AL9">
        <v>20.530799999999999</v>
      </c>
      <c r="AM9">
        <v>16.7515</v>
      </c>
      <c r="AN9">
        <v>47.749499999999998</v>
      </c>
      <c r="AO9">
        <v>32.925400000000003</v>
      </c>
      <c r="AP9">
        <v>13.042199999999999</v>
      </c>
      <c r="AQ9">
        <v>14.018599999999999</v>
      </c>
    </row>
    <row r="10" spans="1:43" x14ac:dyDescent="0.25">
      <c r="A10" s="1">
        <v>39810</v>
      </c>
      <c r="B10">
        <v>25.350100000000001</v>
      </c>
      <c r="C10">
        <v>20.034300000000002</v>
      </c>
      <c r="D10">
        <v>18.6463</v>
      </c>
      <c r="E10">
        <v>-6.0022000000000002</v>
      </c>
      <c r="F10">
        <v>16.5471</v>
      </c>
      <c r="G10">
        <v>15.870200000000001</v>
      </c>
      <c r="H10">
        <v>10.4191</v>
      </c>
      <c r="I10">
        <v>19.0444</v>
      </c>
      <c r="J10">
        <v>1.5428999999999999</v>
      </c>
      <c r="K10">
        <v>14.8681</v>
      </c>
      <c r="L10">
        <v>6.7310999999999996</v>
      </c>
      <c r="M10">
        <v>15.562100000000001</v>
      </c>
      <c r="N10">
        <v>1.7991999999999999</v>
      </c>
      <c r="O10">
        <v>3.9685999999999999</v>
      </c>
      <c r="P10">
        <v>19.947199999999999</v>
      </c>
      <c r="Q10">
        <v>3.6114999999999999</v>
      </c>
      <c r="R10">
        <v>16.9649</v>
      </c>
      <c r="S10">
        <v>26.497499999999999</v>
      </c>
      <c r="T10">
        <v>20.426100000000002</v>
      </c>
      <c r="U10">
        <v>22.567900000000002</v>
      </c>
      <c r="V10">
        <v>7.3719999999999999</v>
      </c>
      <c r="W10">
        <v>7.0247999999999999</v>
      </c>
      <c r="X10">
        <v>11.6996</v>
      </c>
      <c r="Y10">
        <v>-2.2604000000000002</v>
      </c>
      <c r="Z10">
        <v>5.08</v>
      </c>
      <c r="AA10">
        <v>9.9255999999999993</v>
      </c>
      <c r="AB10">
        <v>16.610600000000002</v>
      </c>
      <c r="AC10">
        <v>6.7934999999999999</v>
      </c>
      <c r="AD10">
        <v>27.5215</v>
      </c>
      <c r="AE10">
        <v>15.4757</v>
      </c>
      <c r="AF10">
        <v>14.319599999999999</v>
      </c>
      <c r="AG10">
        <v>-0.48809999999999998</v>
      </c>
      <c r="AH10">
        <v>-5.0799000000000003</v>
      </c>
      <c r="AI10">
        <v>8.6143999999999998</v>
      </c>
      <c r="AJ10">
        <v>15.7402</v>
      </c>
      <c r="AK10">
        <v>27.046399999999998</v>
      </c>
      <c r="AL10">
        <v>8.5810999999999993</v>
      </c>
      <c r="AM10">
        <v>15.9503</v>
      </c>
      <c r="AN10">
        <v>40.646799999999999</v>
      </c>
      <c r="AO10">
        <v>45.014600000000002</v>
      </c>
      <c r="AP10">
        <v>12.116300000000001</v>
      </c>
      <c r="AQ10">
        <v>14.212199999999999</v>
      </c>
    </row>
    <row r="11" spans="1:43" x14ac:dyDescent="0.25">
      <c r="A11" s="1">
        <v>40178</v>
      </c>
      <c r="B11">
        <v>17.655799999999999</v>
      </c>
      <c r="C11">
        <v>6.8464</v>
      </c>
      <c r="D11">
        <v>17.153500000000001</v>
      </c>
      <c r="E11">
        <v>11.6371</v>
      </c>
      <c r="F11">
        <v>-7.4722999999999997</v>
      </c>
      <c r="G11">
        <v>8.0460999999999991</v>
      </c>
      <c r="H11">
        <v>7.7304000000000004</v>
      </c>
      <c r="I11">
        <v>15.321300000000001</v>
      </c>
      <c r="J11">
        <v>1.0158</v>
      </c>
      <c r="K11">
        <v>14.1778</v>
      </c>
      <c r="L11">
        <v>10.568099999999999</v>
      </c>
      <c r="M11">
        <v>6.681</v>
      </c>
      <c r="N11">
        <v>9.0782000000000007</v>
      </c>
      <c r="O11">
        <v>-8.5885999999999996</v>
      </c>
      <c r="P11">
        <v>17.508500000000002</v>
      </c>
      <c r="Q11">
        <v>5.5926</v>
      </c>
      <c r="R11">
        <v>15.4293</v>
      </c>
      <c r="S11">
        <v>20.817599999999999</v>
      </c>
      <c r="T11">
        <v>9.6499000000000006</v>
      </c>
      <c r="U11">
        <v>16.6371</v>
      </c>
      <c r="V11">
        <v>12.078200000000001</v>
      </c>
      <c r="W11">
        <v>1.8784000000000001</v>
      </c>
      <c r="X11">
        <v>11.2973</v>
      </c>
      <c r="Y11">
        <v>-4.6528</v>
      </c>
      <c r="Z11">
        <v>5.5198</v>
      </c>
      <c r="AA11">
        <v>9.8935999999999993</v>
      </c>
      <c r="AB11">
        <v>13.195499999999999</v>
      </c>
      <c r="AC11">
        <v>11.760899999999999</v>
      </c>
      <c r="AD11">
        <v>6.5283999999999995</v>
      </c>
      <c r="AE11">
        <v>14.2493</v>
      </c>
      <c r="AF11">
        <v>11.199299999999999</v>
      </c>
      <c r="AG11">
        <v>2.7206999999999999</v>
      </c>
      <c r="AH11">
        <v>15.8546</v>
      </c>
      <c r="AI11">
        <v>11.2997</v>
      </c>
      <c r="AJ11">
        <v>14.166</v>
      </c>
      <c r="AK11">
        <v>22.327200000000001</v>
      </c>
      <c r="AL11">
        <v>14.180199999999999</v>
      </c>
      <c r="AM11">
        <v>7.2808000000000002</v>
      </c>
      <c r="AN11">
        <v>39.912700000000001</v>
      </c>
      <c r="AO11">
        <v>30.618300000000001</v>
      </c>
      <c r="AP11">
        <v>3.7185000000000001</v>
      </c>
      <c r="AQ11">
        <v>2.7315</v>
      </c>
    </row>
    <row r="12" spans="1:43" x14ac:dyDescent="0.25">
      <c r="A12" s="1">
        <v>40543</v>
      </c>
      <c r="B12">
        <v>15.030799999999999</v>
      </c>
      <c r="C12">
        <v>13.520899999999999</v>
      </c>
      <c r="D12">
        <v>17.026499999999999</v>
      </c>
      <c r="E12">
        <v>11.9376</v>
      </c>
      <c r="F12">
        <v>42.357700000000001</v>
      </c>
      <c r="G12">
        <v>23.440799999999999</v>
      </c>
      <c r="H12">
        <v>6.8963999999999999</v>
      </c>
      <c r="I12">
        <v>14.124700000000001</v>
      </c>
      <c r="J12">
        <v>14.7331</v>
      </c>
      <c r="K12">
        <v>16.822199999999999</v>
      </c>
      <c r="L12">
        <v>11.761800000000001</v>
      </c>
      <c r="M12">
        <v>4.3280000000000003</v>
      </c>
      <c r="N12">
        <v>5.8650000000000002</v>
      </c>
      <c r="O12">
        <v>13.5006</v>
      </c>
      <c r="P12">
        <v>16.060700000000001</v>
      </c>
      <c r="Q12">
        <v>4.5583</v>
      </c>
      <c r="R12">
        <v>16.170400000000001</v>
      </c>
      <c r="S12">
        <v>12.3216</v>
      </c>
      <c r="T12">
        <v>12.9894</v>
      </c>
      <c r="U12">
        <v>18.715399999999999</v>
      </c>
      <c r="V12">
        <v>13.470499999999999</v>
      </c>
      <c r="W12">
        <v>8.8394999999999992</v>
      </c>
      <c r="X12">
        <v>10.3057</v>
      </c>
      <c r="Y12">
        <v>5.5894000000000004</v>
      </c>
      <c r="Z12">
        <v>5.0934999999999997</v>
      </c>
      <c r="AA12">
        <v>9.4190000000000005</v>
      </c>
      <c r="AB12">
        <v>19.565100000000001</v>
      </c>
      <c r="AC12">
        <v>10.8048</v>
      </c>
      <c r="AD12">
        <v>13.468299999999999</v>
      </c>
      <c r="AE12">
        <v>15.7403</v>
      </c>
      <c r="AF12">
        <v>17.439499999999999</v>
      </c>
      <c r="AG12">
        <v>9.7568000000000001</v>
      </c>
      <c r="AH12">
        <v>4.6605999999999996</v>
      </c>
      <c r="AI12">
        <v>10.781000000000001</v>
      </c>
      <c r="AJ12">
        <v>11.3873</v>
      </c>
      <c r="AK12">
        <v>19.809699999999999</v>
      </c>
      <c r="AL12">
        <v>20.5258</v>
      </c>
      <c r="AM12">
        <v>12.974299999999999</v>
      </c>
      <c r="AN12">
        <v>44.026299999999999</v>
      </c>
      <c r="AO12">
        <v>31.969899999999999</v>
      </c>
      <c r="AP12">
        <v>9.5410000000000004</v>
      </c>
      <c r="AQ12">
        <v>16.822800000000001</v>
      </c>
    </row>
    <row r="13" spans="1:43" x14ac:dyDescent="0.25">
      <c r="A13" s="1">
        <v>40908</v>
      </c>
      <c r="B13">
        <v>17.2563</v>
      </c>
      <c r="C13">
        <v>12.570499999999999</v>
      </c>
      <c r="D13">
        <v>16.449400000000001</v>
      </c>
      <c r="E13">
        <v>5.6931000000000003</v>
      </c>
      <c r="F13">
        <v>47.183799999999998</v>
      </c>
      <c r="G13">
        <v>27.174299999999999</v>
      </c>
      <c r="H13">
        <v>12.9846</v>
      </c>
      <c r="I13">
        <v>8.1097000000000001</v>
      </c>
      <c r="J13">
        <v>19.163</v>
      </c>
      <c r="K13">
        <v>14.020200000000001</v>
      </c>
      <c r="L13">
        <v>8.5634999999999994</v>
      </c>
      <c r="M13">
        <v>5.6635</v>
      </c>
      <c r="N13">
        <v>9.0680999999999994</v>
      </c>
      <c r="O13">
        <v>14.9137</v>
      </c>
      <c r="P13">
        <v>15.117100000000001</v>
      </c>
      <c r="Q13">
        <v>1.5196000000000001</v>
      </c>
      <c r="R13">
        <v>15.985799999999999</v>
      </c>
      <c r="S13">
        <v>10.7334</v>
      </c>
      <c r="T13">
        <v>12.8611</v>
      </c>
      <c r="U13">
        <v>19.113900000000001</v>
      </c>
      <c r="V13">
        <v>12.6189</v>
      </c>
      <c r="W13">
        <v>5.1022999999999996</v>
      </c>
      <c r="X13">
        <v>9.0518000000000001</v>
      </c>
      <c r="Y13">
        <v>8.8824000000000005</v>
      </c>
      <c r="Z13">
        <v>-16.2867</v>
      </c>
      <c r="AA13">
        <v>9.1646000000000001</v>
      </c>
      <c r="AB13">
        <v>15.460699999999999</v>
      </c>
      <c r="AC13">
        <v>3.0625</v>
      </c>
      <c r="AD13">
        <v>-8.8661999999999992</v>
      </c>
      <c r="AE13">
        <v>15.0068</v>
      </c>
      <c r="AF13">
        <v>13.7453</v>
      </c>
      <c r="AG13">
        <v>-9.4657</v>
      </c>
      <c r="AH13">
        <v>10.065300000000001</v>
      </c>
      <c r="AI13">
        <v>10.415699999999999</v>
      </c>
      <c r="AJ13">
        <v>7.1315</v>
      </c>
      <c r="AK13">
        <v>30.5519</v>
      </c>
      <c r="AL13">
        <v>13.307700000000001</v>
      </c>
      <c r="AM13">
        <v>11.7044</v>
      </c>
      <c r="AN13">
        <v>23.4465</v>
      </c>
      <c r="AO13">
        <v>28.632999999999999</v>
      </c>
      <c r="AP13">
        <v>12.324999999999999</v>
      </c>
      <c r="AQ13">
        <v>29.771000000000001</v>
      </c>
    </row>
    <row r="14" spans="1:43" x14ac:dyDescent="0.25">
      <c r="A14" s="1">
        <v>41274</v>
      </c>
      <c r="B14">
        <v>16.601700000000001</v>
      </c>
      <c r="C14">
        <v>10.075699999999999</v>
      </c>
      <c r="D14">
        <v>15.951700000000001</v>
      </c>
      <c r="E14">
        <v>10.977600000000001</v>
      </c>
      <c r="F14">
        <v>30.523499999999999</v>
      </c>
      <c r="G14">
        <v>19.770299999999999</v>
      </c>
      <c r="H14">
        <v>12.7605</v>
      </c>
      <c r="I14">
        <v>4.2112999999999996</v>
      </c>
      <c r="J14">
        <v>17.675599999999999</v>
      </c>
      <c r="K14">
        <v>13.766400000000001</v>
      </c>
      <c r="L14">
        <v>8.5870999999999995</v>
      </c>
      <c r="M14">
        <v>5.1092000000000004</v>
      </c>
      <c r="N14">
        <v>8.3320000000000007</v>
      </c>
      <c r="O14">
        <v>16.5822</v>
      </c>
      <c r="P14">
        <v>14.7872</v>
      </c>
      <c r="Q14">
        <v>-17.487200000000001</v>
      </c>
      <c r="R14">
        <v>16.729099999999999</v>
      </c>
      <c r="S14">
        <v>0.63959999999999995</v>
      </c>
      <c r="T14">
        <v>13.5832</v>
      </c>
      <c r="U14">
        <v>15.240399999999999</v>
      </c>
      <c r="V14">
        <v>13.6136</v>
      </c>
      <c r="W14">
        <v>1.6398999999999999</v>
      </c>
      <c r="X14">
        <v>8.4084000000000003</v>
      </c>
      <c r="Y14">
        <v>6.7630999999999997</v>
      </c>
      <c r="Z14">
        <v>3.3212000000000002</v>
      </c>
      <c r="AA14">
        <v>9.3846000000000007</v>
      </c>
      <c r="AB14">
        <v>14.6091</v>
      </c>
      <c r="AC14">
        <v>12.686299999999999</v>
      </c>
      <c r="AD14">
        <v>-31.347799999999999</v>
      </c>
      <c r="AE14">
        <v>14.8759</v>
      </c>
      <c r="AF14">
        <v>3.1612</v>
      </c>
      <c r="AG14">
        <v>-0.29830000000000001</v>
      </c>
      <c r="AH14">
        <v>23.7363</v>
      </c>
      <c r="AI14">
        <v>8.6111000000000004</v>
      </c>
      <c r="AJ14">
        <v>3.137</v>
      </c>
      <c r="AK14">
        <v>20.8992</v>
      </c>
      <c r="AL14">
        <v>14.5304</v>
      </c>
      <c r="AM14">
        <v>11.1549</v>
      </c>
      <c r="AN14">
        <v>18.6617</v>
      </c>
      <c r="AO14">
        <v>29.428999999999998</v>
      </c>
      <c r="AP14">
        <v>0.94779999999999998</v>
      </c>
      <c r="AQ14">
        <v>32.113399999999999</v>
      </c>
    </row>
    <row r="15" spans="1:43" x14ac:dyDescent="0.25">
      <c r="A15" s="1">
        <v>41639</v>
      </c>
      <c r="B15">
        <v>43.493899999999996</v>
      </c>
      <c r="C15">
        <v>14.583500000000001</v>
      </c>
      <c r="D15">
        <v>15.760400000000001</v>
      </c>
      <c r="E15">
        <v>11.935700000000001</v>
      </c>
      <c r="F15">
        <v>18.481400000000001</v>
      </c>
      <c r="G15">
        <v>18.554200000000002</v>
      </c>
      <c r="H15">
        <v>16.283300000000001</v>
      </c>
      <c r="I15">
        <v>5.3105000000000002</v>
      </c>
      <c r="J15">
        <v>16.0914</v>
      </c>
      <c r="K15">
        <v>12.4274</v>
      </c>
      <c r="L15">
        <v>5.7426000000000004</v>
      </c>
      <c r="M15">
        <v>-2.9287999999999998</v>
      </c>
      <c r="N15">
        <v>8.8030000000000008</v>
      </c>
      <c r="O15">
        <v>16.980799999999999</v>
      </c>
      <c r="P15">
        <v>14.437099999999999</v>
      </c>
      <c r="Q15">
        <v>3.7343999999999999</v>
      </c>
      <c r="R15">
        <v>15.998900000000001</v>
      </c>
      <c r="S15">
        <v>9.0216999999999992</v>
      </c>
      <c r="T15">
        <v>8.7897999999999996</v>
      </c>
      <c r="U15">
        <v>11.737400000000001</v>
      </c>
      <c r="V15">
        <v>12.774800000000001</v>
      </c>
      <c r="W15">
        <v>3.4127000000000001</v>
      </c>
      <c r="X15">
        <v>7.5621999999999998</v>
      </c>
      <c r="Y15">
        <v>5.9603000000000002</v>
      </c>
      <c r="Z15">
        <v>-9.6671999999999993</v>
      </c>
      <c r="AA15">
        <v>0.45090000000000002</v>
      </c>
      <c r="AB15">
        <v>13.3949</v>
      </c>
      <c r="AC15">
        <v>12.4346</v>
      </c>
      <c r="AD15">
        <v>-8.5387000000000004</v>
      </c>
      <c r="AE15">
        <v>13.5829</v>
      </c>
      <c r="AF15">
        <v>7.6990999999999996</v>
      </c>
      <c r="AG15">
        <v>10.453799999999999</v>
      </c>
      <c r="AH15">
        <v>22.231100000000001</v>
      </c>
      <c r="AI15">
        <v>6.5057999999999998</v>
      </c>
      <c r="AJ15">
        <v>5.8725000000000005</v>
      </c>
      <c r="AK15">
        <v>22.052</v>
      </c>
      <c r="AL15">
        <v>18.1935</v>
      </c>
      <c r="AM15">
        <v>11.150499999999999</v>
      </c>
      <c r="AN15">
        <v>23.445599999999999</v>
      </c>
      <c r="AO15">
        <v>32.566600000000001</v>
      </c>
      <c r="AP15">
        <v>10.994400000000001</v>
      </c>
      <c r="AQ15">
        <v>11.0959</v>
      </c>
    </row>
    <row r="16" spans="1:43" x14ac:dyDescent="0.25">
      <c r="A16" s="1">
        <v>42001</v>
      </c>
      <c r="B16">
        <v>10.4541</v>
      </c>
      <c r="C16">
        <v>8.8177000000000003</v>
      </c>
      <c r="D16">
        <v>15.026</v>
      </c>
      <c r="E16">
        <v>11.226100000000001</v>
      </c>
      <c r="F16">
        <v>16.579699999999999</v>
      </c>
      <c r="G16">
        <v>18.863099999999999</v>
      </c>
      <c r="H16">
        <v>16.784199999999998</v>
      </c>
      <c r="I16">
        <v>5.7176</v>
      </c>
      <c r="J16">
        <v>15.965400000000001</v>
      </c>
      <c r="K16">
        <v>9.9954999999999998</v>
      </c>
      <c r="L16">
        <v>-0.1014</v>
      </c>
      <c r="M16">
        <v>5.8677999999999999</v>
      </c>
      <c r="N16">
        <v>8.8785000000000007</v>
      </c>
      <c r="O16">
        <v>16.126000000000001</v>
      </c>
      <c r="P16">
        <v>17.213100000000001</v>
      </c>
      <c r="Q16">
        <v>11.8582</v>
      </c>
      <c r="R16">
        <v>21.427700000000002</v>
      </c>
      <c r="S16">
        <v>1.5331000000000001</v>
      </c>
      <c r="T16">
        <v>2.1888000000000001</v>
      </c>
      <c r="U16">
        <v>4.4561999999999999</v>
      </c>
      <c r="V16">
        <v>12.173400000000001</v>
      </c>
      <c r="W16">
        <v>4.2693000000000003</v>
      </c>
      <c r="X16">
        <v>6.5869</v>
      </c>
      <c r="Y16">
        <v>1.016</v>
      </c>
      <c r="Z16">
        <v>2.8048000000000002</v>
      </c>
      <c r="AA16">
        <v>4.9847999999999999</v>
      </c>
      <c r="AB16">
        <v>23.2227</v>
      </c>
      <c r="AC16">
        <v>11.2646</v>
      </c>
      <c r="AD16">
        <v>45.918199999999999</v>
      </c>
      <c r="AE16">
        <v>22.928699999999999</v>
      </c>
      <c r="AF16">
        <v>3.8458000000000001</v>
      </c>
      <c r="AG16">
        <v>3.7589000000000001</v>
      </c>
      <c r="AH16">
        <v>-1.9553</v>
      </c>
      <c r="AI16">
        <v>7.7683</v>
      </c>
      <c r="AJ16">
        <v>7.6965000000000003</v>
      </c>
      <c r="AK16">
        <v>18.458100000000002</v>
      </c>
      <c r="AL16">
        <v>22.2592</v>
      </c>
      <c r="AM16">
        <v>10.508100000000001</v>
      </c>
      <c r="AN16">
        <v>17.9148</v>
      </c>
      <c r="AO16">
        <v>36.942300000000003</v>
      </c>
      <c r="AP16">
        <v>23.682700000000001</v>
      </c>
      <c r="AQ16">
        <v>12.7104</v>
      </c>
    </row>
    <row r="17" spans="1:43" x14ac:dyDescent="0.25">
      <c r="A17" s="1">
        <v>42372</v>
      </c>
      <c r="B17">
        <v>16.281300000000002</v>
      </c>
      <c r="C17">
        <v>11.2302</v>
      </c>
      <c r="D17">
        <v>14.672000000000001</v>
      </c>
      <c r="E17">
        <v>10.680400000000001</v>
      </c>
      <c r="F17">
        <v>17.447199999999999</v>
      </c>
      <c r="G17">
        <v>13.623799999999999</v>
      </c>
      <c r="H17">
        <v>18.525600000000001</v>
      </c>
      <c r="I17">
        <v>5.4820000000000002</v>
      </c>
      <c r="J17">
        <v>15.9724</v>
      </c>
      <c r="K17">
        <v>10.550599999999999</v>
      </c>
      <c r="L17">
        <v>7.4554999999999998</v>
      </c>
      <c r="M17">
        <v>6.2441000000000004</v>
      </c>
      <c r="N17">
        <v>8.8038000000000007</v>
      </c>
      <c r="O17">
        <v>17.328700000000001</v>
      </c>
      <c r="P17">
        <v>13.702999999999999</v>
      </c>
      <c r="Q17">
        <v>11.867900000000001</v>
      </c>
      <c r="R17">
        <v>14.253399999999999</v>
      </c>
      <c r="S17">
        <v>6.8751999999999995</v>
      </c>
      <c r="T17">
        <v>-15.2334</v>
      </c>
      <c r="U17">
        <v>5.7412999999999998</v>
      </c>
      <c r="V17">
        <v>13.399100000000001</v>
      </c>
      <c r="W17">
        <v>6.2293000000000003</v>
      </c>
      <c r="X17">
        <v>6.6149000000000004</v>
      </c>
      <c r="Y17">
        <v>8.0866000000000007</v>
      </c>
      <c r="Z17">
        <v>5.9248000000000003</v>
      </c>
      <c r="AA17">
        <v>6.4497</v>
      </c>
      <c r="AB17">
        <v>15.500399999999999</v>
      </c>
      <c r="AC17">
        <v>10.239599999999999</v>
      </c>
      <c r="AD17">
        <v>25.803100000000001</v>
      </c>
      <c r="AE17">
        <v>15.0541</v>
      </c>
      <c r="AF17">
        <v>10.094099999999999</v>
      </c>
      <c r="AG17">
        <v>5.5395000000000003</v>
      </c>
      <c r="AH17">
        <v>-7.5758000000000001</v>
      </c>
      <c r="AI17">
        <v>7.5099</v>
      </c>
      <c r="AJ17">
        <v>7.0667999999999997</v>
      </c>
      <c r="AK17">
        <v>14.328799999999999</v>
      </c>
      <c r="AL17">
        <v>15.869299999999999</v>
      </c>
      <c r="AM17">
        <v>6.9344999999999999</v>
      </c>
      <c r="AN17">
        <v>3.0987</v>
      </c>
      <c r="AO17">
        <v>33.750399999999999</v>
      </c>
      <c r="AP17">
        <v>8.8909000000000002</v>
      </c>
      <c r="AQ17">
        <v>-1.9123999999999999</v>
      </c>
    </row>
    <row r="18" spans="1:43" x14ac:dyDescent="0.25">
      <c r="A18" s="1">
        <v>42736</v>
      </c>
      <c r="B18">
        <v>7.5806000000000004</v>
      </c>
      <c r="C18">
        <v>16.757300000000001</v>
      </c>
      <c r="D18">
        <v>12.652900000000001</v>
      </c>
      <c r="E18">
        <v>10.6921</v>
      </c>
      <c r="F18">
        <v>17.1099</v>
      </c>
      <c r="G18">
        <v>12.9331</v>
      </c>
      <c r="H18">
        <v>16.5977</v>
      </c>
      <c r="I18">
        <v>7.3425000000000002</v>
      </c>
      <c r="J18">
        <v>15.3127</v>
      </c>
      <c r="K18">
        <v>13.3774</v>
      </c>
      <c r="L18">
        <v>8.2701999999999991</v>
      </c>
      <c r="M18">
        <v>9.2388999999999992</v>
      </c>
      <c r="N18">
        <v>8.7129999999999992</v>
      </c>
      <c r="O18">
        <v>15.2918</v>
      </c>
      <c r="P18">
        <v>15.862500000000001</v>
      </c>
      <c r="Q18">
        <v>9.1134000000000004</v>
      </c>
      <c r="R18">
        <v>13.1182</v>
      </c>
      <c r="S18">
        <v>7.6512000000000002</v>
      </c>
      <c r="T18">
        <v>-2.6978999999999997</v>
      </c>
      <c r="U18">
        <v>6.8521999999999998</v>
      </c>
      <c r="V18">
        <v>13.593299999999999</v>
      </c>
      <c r="W18">
        <v>5.6235999999999997</v>
      </c>
      <c r="X18">
        <v>7.218</v>
      </c>
      <c r="Y18">
        <v>9.5282999999999998</v>
      </c>
      <c r="Z18">
        <v>6.4352</v>
      </c>
      <c r="AA18">
        <v>7.3228999999999997</v>
      </c>
      <c r="AB18">
        <v>15.6942</v>
      </c>
      <c r="AC18">
        <v>8.298</v>
      </c>
      <c r="AD18">
        <v>-5.0069999999999997</v>
      </c>
      <c r="AE18">
        <v>12.909700000000001</v>
      </c>
      <c r="AF18">
        <v>11.010400000000001</v>
      </c>
      <c r="AG18">
        <v>11.962999999999999</v>
      </c>
      <c r="AH18">
        <v>30.2272</v>
      </c>
      <c r="AI18">
        <v>8.1468000000000007</v>
      </c>
      <c r="AJ18">
        <v>6.9326999999999996</v>
      </c>
      <c r="AK18">
        <v>14.6889</v>
      </c>
      <c r="AL18">
        <v>15.4047</v>
      </c>
      <c r="AM18">
        <v>8.4659999999999993</v>
      </c>
      <c r="AN18">
        <v>21.871400000000001</v>
      </c>
      <c r="AO18">
        <v>32.610999999999997</v>
      </c>
      <c r="AP18">
        <v>6.2430000000000003</v>
      </c>
      <c r="AQ18">
        <v>6.2117000000000004</v>
      </c>
    </row>
    <row r="19" spans="1:43" x14ac:dyDescent="0.25">
      <c r="A19" s="1">
        <v>43100</v>
      </c>
      <c r="B19">
        <v>11.5563</v>
      </c>
      <c r="C19">
        <v>17.546399999999998</v>
      </c>
      <c r="D19">
        <v>13.306800000000001</v>
      </c>
      <c r="E19">
        <v>10.2582</v>
      </c>
      <c r="F19">
        <v>20.068100000000001</v>
      </c>
      <c r="G19">
        <v>18.5181</v>
      </c>
      <c r="H19">
        <v>21.854800000000001</v>
      </c>
      <c r="I19">
        <v>7.5106000000000002</v>
      </c>
      <c r="J19">
        <v>17.045200000000001</v>
      </c>
      <c r="K19">
        <v>17.768899999999999</v>
      </c>
      <c r="L19">
        <v>8.2151999999999994</v>
      </c>
      <c r="M19">
        <v>13.352600000000001</v>
      </c>
      <c r="N19">
        <v>9.3407999999999998</v>
      </c>
      <c r="O19">
        <v>16.874199999999998</v>
      </c>
      <c r="P19">
        <v>16.028700000000001</v>
      </c>
      <c r="Q19">
        <v>11.529199999999999</v>
      </c>
      <c r="R19">
        <v>16.645299999999999</v>
      </c>
      <c r="S19">
        <v>10.859500000000001</v>
      </c>
      <c r="T19">
        <v>6.6768000000000001</v>
      </c>
      <c r="U19">
        <v>8.8434000000000008</v>
      </c>
      <c r="V19">
        <v>13.866400000000001</v>
      </c>
      <c r="W19">
        <v>3.8574000000000002</v>
      </c>
      <c r="X19">
        <v>7.5473999999999997</v>
      </c>
      <c r="Y19">
        <v>9.7904999999999998</v>
      </c>
      <c r="Z19">
        <v>13.975300000000001</v>
      </c>
      <c r="AA19">
        <v>15.3812</v>
      </c>
      <c r="AB19">
        <v>19.381499999999999</v>
      </c>
      <c r="AC19">
        <v>1.2599</v>
      </c>
      <c r="AD19">
        <v>-8.2469000000000001</v>
      </c>
      <c r="AE19">
        <v>14.5238</v>
      </c>
      <c r="AF19">
        <v>6.2968000000000002</v>
      </c>
      <c r="AG19">
        <v>13.5017</v>
      </c>
      <c r="AH19">
        <v>57.348100000000002</v>
      </c>
      <c r="AI19">
        <v>14.557499999999999</v>
      </c>
      <c r="AJ19">
        <v>6.7131999999999996</v>
      </c>
      <c r="AK19">
        <v>15.457000000000001</v>
      </c>
      <c r="AL19">
        <v>13.100199999999999</v>
      </c>
      <c r="AM19">
        <v>10.6724</v>
      </c>
      <c r="AN19">
        <v>28.912700000000001</v>
      </c>
      <c r="AO19">
        <v>40.376199999999997</v>
      </c>
      <c r="AP19">
        <v>6.57</v>
      </c>
      <c r="AQ19">
        <v>12.2254</v>
      </c>
    </row>
    <row r="20" spans="1:43" x14ac:dyDescent="0.25">
      <c r="A20" s="1">
        <v>43464</v>
      </c>
      <c r="B20">
        <v>11.9589</v>
      </c>
      <c r="C20">
        <v>27.431699999999999</v>
      </c>
      <c r="D20">
        <v>12.3949</v>
      </c>
      <c r="E20">
        <v>11.771100000000001</v>
      </c>
      <c r="F20">
        <v>21.852699999999999</v>
      </c>
      <c r="G20">
        <v>13.665100000000001</v>
      </c>
      <c r="H20">
        <v>4.0952999999999999</v>
      </c>
      <c r="I20">
        <v>11.393800000000001</v>
      </c>
      <c r="J20">
        <v>12.8268</v>
      </c>
      <c r="K20">
        <v>15.2532</v>
      </c>
      <c r="L20">
        <v>7.7607999999999997</v>
      </c>
      <c r="M20">
        <v>16.495200000000001</v>
      </c>
      <c r="N20">
        <v>3.1846000000000001</v>
      </c>
      <c r="O20">
        <v>11.279299999999999</v>
      </c>
      <c r="P20">
        <v>16.126100000000001</v>
      </c>
      <c r="Q20">
        <v>7.0278</v>
      </c>
      <c r="R20">
        <v>5.6274999999999995</v>
      </c>
      <c r="S20">
        <v>14.399800000000001</v>
      </c>
      <c r="T20">
        <v>8.3315000000000001</v>
      </c>
      <c r="U20">
        <v>10.5557</v>
      </c>
      <c r="V20">
        <v>13.944699999999999</v>
      </c>
      <c r="W20">
        <v>5.6512000000000002</v>
      </c>
      <c r="X20">
        <v>7.9981</v>
      </c>
      <c r="Y20">
        <v>9.2818000000000005</v>
      </c>
      <c r="Z20">
        <v>7.3768000000000002</v>
      </c>
      <c r="AA20">
        <v>33.997300000000003</v>
      </c>
      <c r="AB20">
        <v>20.7437</v>
      </c>
      <c r="AC20">
        <v>8.4955999999999996</v>
      </c>
      <c r="AD20">
        <v>-2.1637</v>
      </c>
      <c r="AE20">
        <v>15.0564</v>
      </c>
      <c r="AF20">
        <v>6.6390000000000002</v>
      </c>
      <c r="AG20">
        <v>9.0504999999999995</v>
      </c>
      <c r="AH20">
        <v>12.0458</v>
      </c>
      <c r="AI20">
        <v>7.3640999999999996</v>
      </c>
      <c r="AJ20">
        <v>8.1797000000000004</v>
      </c>
      <c r="AK20">
        <v>15.0342</v>
      </c>
      <c r="AM20">
        <v>11.503500000000001</v>
      </c>
      <c r="AN20">
        <v>28.116700000000002</v>
      </c>
      <c r="AO20">
        <v>74.512900000000002</v>
      </c>
      <c r="AP20">
        <v>0.7268</v>
      </c>
      <c r="AQ20">
        <v>11.6936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C10" sqref="C10"/>
    </sheetView>
  </sheetViews>
  <sheetFormatPr defaultRowHeight="14.5" x14ac:dyDescent="0.35"/>
  <cols>
    <col min="1" max="1" width="11.453125" customWidth="1"/>
    <col min="2" max="2" width="12.81640625" customWidth="1"/>
  </cols>
  <sheetData>
    <row r="1" spans="1:43" x14ac:dyDescent="0.25">
      <c r="A1" t="s">
        <v>42</v>
      </c>
      <c r="B1" s="1">
        <v>36891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81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</row>
    <row r="7" spans="1:43" x14ac:dyDescent="0.25">
      <c r="A7" s="2" t="e">
        <f ca="1">_xll.BDH(B$4,B$6,$B1,$B2,"Dir=V","Per=Y","Days=A","Dts=S","cols=2;rows=19")</f>
        <v>#NAME?</v>
      </c>
      <c r="B7">
        <v>10.514099999999999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7.5483000000000002</v>
      </c>
      <c r="C8">
        <v>10.876200000000001</v>
      </c>
      <c r="D8">
        <v>9.5814000000000004</v>
      </c>
      <c r="E8">
        <v>13.4344</v>
      </c>
      <c r="F8">
        <v>20.889199999999999</v>
      </c>
      <c r="G8">
        <v>-5.2004999999999999</v>
      </c>
      <c r="H8">
        <v>9.7146000000000008</v>
      </c>
      <c r="I8">
        <v>2.8369</v>
      </c>
      <c r="J8">
        <v>5.6936999999999998</v>
      </c>
      <c r="K8">
        <v>8.3420000000000005</v>
      </c>
      <c r="L8">
        <v>1.7523</v>
      </c>
      <c r="M8">
        <v>8.9145000000000003</v>
      </c>
      <c r="N8">
        <v>3.8978000000000002</v>
      </c>
      <c r="O8">
        <v>2.0049000000000001</v>
      </c>
      <c r="P8">
        <v>9.7821999999999996</v>
      </c>
      <c r="Q8">
        <v>-1.3496999999999999</v>
      </c>
      <c r="R8">
        <v>11.8704</v>
      </c>
      <c r="S8">
        <v>6.7828999999999997</v>
      </c>
      <c r="T8">
        <v>18.034500000000001</v>
      </c>
      <c r="U8">
        <v>14.5525</v>
      </c>
      <c r="V8">
        <v>3.1661999999999999</v>
      </c>
      <c r="W8">
        <v>1.6850000000000001</v>
      </c>
      <c r="X8">
        <v>6.6774000000000004</v>
      </c>
      <c r="Y8">
        <v>2.4903</v>
      </c>
      <c r="Z8">
        <v>1.5499000000000001</v>
      </c>
      <c r="AA8">
        <v>6.5362999999999998</v>
      </c>
      <c r="AB8">
        <v>4.6864999999999997</v>
      </c>
      <c r="AC8" t="s">
        <v>47</v>
      </c>
      <c r="AD8">
        <v>24.441600000000001</v>
      </c>
      <c r="AE8">
        <v>12.491400000000001</v>
      </c>
      <c r="AF8">
        <v>4.3167</v>
      </c>
      <c r="AG8">
        <v>8.5812000000000008</v>
      </c>
      <c r="AH8">
        <v>10.2058</v>
      </c>
      <c r="AI8">
        <v>26.077100000000002</v>
      </c>
      <c r="AJ8">
        <v>2.1088</v>
      </c>
      <c r="AK8">
        <v>21.823599999999999</v>
      </c>
      <c r="AL8">
        <v>4.4706999999999999</v>
      </c>
      <c r="AM8">
        <v>11.319000000000001</v>
      </c>
      <c r="AN8">
        <v>6.3209</v>
      </c>
      <c r="AO8">
        <v>8.4864999999999995</v>
      </c>
      <c r="AP8">
        <v>1.8592</v>
      </c>
      <c r="AQ8">
        <v>5.0260999999999996</v>
      </c>
    </row>
    <row r="9" spans="1:43" x14ac:dyDescent="0.25">
      <c r="A9" s="1">
        <v>37621</v>
      </c>
      <c r="B9">
        <v>7.5483000000000002</v>
      </c>
      <c r="C9">
        <v>11.552899999999999</v>
      </c>
      <c r="D9">
        <v>9.8922000000000008</v>
      </c>
      <c r="E9">
        <v>13.4344</v>
      </c>
      <c r="F9">
        <v>20.889199999999999</v>
      </c>
      <c r="G9">
        <v>10.5388</v>
      </c>
      <c r="H9">
        <v>9.7146000000000008</v>
      </c>
      <c r="I9">
        <v>3.1522000000000001</v>
      </c>
      <c r="J9">
        <v>5.3514999999999997</v>
      </c>
      <c r="K9">
        <v>9.0146999999999995</v>
      </c>
      <c r="L9">
        <v>1.5528</v>
      </c>
      <c r="M9">
        <v>9.3733000000000004</v>
      </c>
      <c r="N9">
        <v>-7.8125999999999998</v>
      </c>
      <c r="O9">
        <v>2.9264999999999999</v>
      </c>
      <c r="P9">
        <v>8.8346999999999998</v>
      </c>
      <c r="Q9">
        <v>-1.3496999999999999</v>
      </c>
      <c r="R9">
        <v>13.618399999999999</v>
      </c>
      <c r="S9">
        <v>4.7976999999999999</v>
      </c>
      <c r="T9">
        <v>11.7369</v>
      </c>
      <c r="U9">
        <v>10.4663</v>
      </c>
      <c r="V9">
        <v>7.3562000000000003</v>
      </c>
      <c r="W9">
        <v>1.7648000000000001</v>
      </c>
      <c r="X9">
        <v>6.0555000000000003</v>
      </c>
      <c r="Y9">
        <v>2.4496000000000002</v>
      </c>
      <c r="Z9">
        <v>1.5499000000000001</v>
      </c>
      <c r="AA9">
        <v>5.6445999999999996</v>
      </c>
      <c r="AB9">
        <v>7.0856000000000003</v>
      </c>
      <c r="AC9" t="s">
        <v>47</v>
      </c>
      <c r="AD9">
        <v>23.626899999999999</v>
      </c>
      <c r="AE9">
        <v>13.2303</v>
      </c>
      <c r="AF9">
        <v>4.3167</v>
      </c>
      <c r="AG9">
        <v>8.5812000000000008</v>
      </c>
      <c r="AH9">
        <v>6.0923999999999996</v>
      </c>
      <c r="AI9">
        <v>30.4785</v>
      </c>
      <c r="AJ9">
        <v>2.3229000000000002</v>
      </c>
      <c r="AK9">
        <v>21.823599999999999</v>
      </c>
      <c r="AL9">
        <v>6.8047000000000004</v>
      </c>
      <c r="AM9">
        <v>11.319000000000001</v>
      </c>
      <c r="AN9">
        <v>6.3209</v>
      </c>
      <c r="AO9">
        <v>11.543100000000001</v>
      </c>
      <c r="AP9">
        <v>-10.742699999999999</v>
      </c>
      <c r="AQ9">
        <v>4.0167000000000002</v>
      </c>
    </row>
    <row r="10" spans="1:43" x14ac:dyDescent="0.25">
      <c r="A10" s="1">
        <v>37986</v>
      </c>
      <c r="B10">
        <v>7.5483000000000002</v>
      </c>
      <c r="C10">
        <v>12.0297</v>
      </c>
      <c r="D10">
        <v>11.052099999999999</v>
      </c>
      <c r="E10">
        <v>2.0888</v>
      </c>
      <c r="F10">
        <v>20.889199999999999</v>
      </c>
      <c r="G10">
        <v>9.0541999999999998</v>
      </c>
      <c r="H10">
        <v>9.7146000000000008</v>
      </c>
      <c r="I10">
        <v>2.5924</v>
      </c>
      <c r="J10">
        <v>5.2432999999999996</v>
      </c>
      <c r="K10">
        <v>10.251300000000001</v>
      </c>
      <c r="L10">
        <v>1.6288</v>
      </c>
      <c r="M10">
        <v>9.2584</v>
      </c>
      <c r="N10">
        <v>2.1383999999999999</v>
      </c>
      <c r="O10">
        <v>-1.9962</v>
      </c>
      <c r="P10">
        <v>7.5681000000000003</v>
      </c>
      <c r="Q10">
        <v>-1.3496999999999999</v>
      </c>
      <c r="R10">
        <v>13.305999999999999</v>
      </c>
      <c r="S10">
        <v>7.0552000000000001</v>
      </c>
      <c r="T10">
        <v>13.4292</v>
      </c>
      <c r="U10">
        <v>14.205500000000001</v>
      </c>
      <c r="V10">
        <v>7.1768999999999998</v>
      </c>
      <c r="W10">
        <v>1.9981</v>
      </c>
      <c r="X10">
        <v>7.7615999999999996</v>
      </c>
      <c r="Y10">
        <v>2.1669</v>
      </c>
      <c r="Z10">
        <v>1.7523</v>
      </c>
      <c r="AA10">
        <v>6.0540000000000003</v>
      </c>
      <c r="AB10">
        <v>7.7111999999999998</v>
      </c>
      <c r="AC10" t="s">
        <v>47</v>
      </c>
      <c r="AD10">
        <v>23.1082</v>
      </c>
      <c r="AE10">
        <v>14.741</v>
      </c>
      <c r="AF10">
        <v>4.3167</v>
      </c>
      <c r="AG10">
        <v>8.5812000000000008</v>
      </c>
      <c r="AH10">
        <v>7.9516</v>
      </c>
      <c r="AI10">
        <v>32.613</v>
      </c>
      <c r="AJ10">
        <v>1.7406999999999999</v>
      </c>
      <c r="AK10">
        <v>21.823599999999999</v>
      </c>
      <c r="AL10">
        <v>8.8053000000000008</v>
      </c>
      <c r="AM10">
        <v>6.4999000000000002</v>
      </c>
      <c r="AN10">
        <v>11.3011</v>
      </c>
      <c r="AO10">
        <v>16.700900000000001</v>
      </c>
      <c r="AP10">
        <v>-10.742699999999999</v>
      </c>
      <c r="AQ10">
        <v>1.2408999999999999</v>
      </c>
    </row>
    <row r="11" spans="1:43" x14ac:dyDescent="0.25">
      <c r="A11" s="1">
        <v>38352</v>
      </c>
      <c r="B11">
        <v>5.5382999999999996</v>
      </c>
      <c r="C11">
        <v>13.9777</v>
      </c>
      <c r="D11">
        <v>10.08</v>
      </c>
      <c r="E11">
        <v>6.5838999999999999</v>
      </c>
      <c r="F11">
        <v>12.797499999999999</v>
      </c>
      <c r="G11">
        <v>14.479100000000001</v>
      </c>
      <c r="H11">
        <v>6.0788000000000002</v>
      </c>
      <c r="I11">
        <v>2.9721000000000002</v>
      </c>
      <c r="J11">
        <v>5.5347999999999997</v>
      </c>
      <c r="K11">
        <v>8.2175999999999991</v>
      </c>
      <c r="L11">
        <v>1.0825</v>
      </c>
      <c r="M11">
        <v>11.3948</v>
      </c>
      <c r="N11">
        <v>8.9977</v>
      </c>
      <c r="O11">
        <v>2.9586000000000001</v>
      </c>
      <c r="P11">
        <v>8.8347999999999995</v>
      </c>
      <c r="Q11">
        <v>5.3541999999999996</v>
      </c>
      <c r="R11">
        <v>12.531599999999999</v>
      </c>
      <c r="S11">
        <v>7.0377000000000001</v>
      </c>
      <c r="T11">
        <v>14.7921</v>
      </c>
      <c r="U11">
        <v>18.489799999999999</v>
      </c>
      <c r="V11">
        <v>8.2760999999999996</v>
      </c>
      <c r="W11">
        <v>1.4711000000000001</v>
      </c>
      <c r="X11">
        <v>7.3017000000000003</v>
      </c>
      <c r="Y11">
        <v>1.9411</v>
      </c>
      <c r="Z11">
        <v>2.0314000000000001</v>
      </c>
      <c r="AA11">
        <v>4.2214999999999998</v>
      </c>
      <c r="AB11">
        <v>10.587300000000001</v>
      </c>
      <c r="AC11">
        <v>4.7686000000000002</v>
      </c>
      <c r="AD11">
        <v>20.069500000000001</v>
      </c>
      <c r="AE11">
        <v>14.0284</v>
      </c>
      <c r="AF11">
        <v>7.7396000000000003</v>
      </c>
      <c r="AG11">
        <v>10.678599999999999</v>
      </c>
      <c r="AH11">
        <v>16.669899999999998</v>
      </c>
      <c r="AI11">
        <v>6.5</v>
      </c>
      <c r="AJ11">
        <v>2.2854999999999999</v>
      </c>
      <c r="AK11">
        <v>31.692900000000002</v>
      </c>
      <c r="AL11">
        <v>8.5916999999999994</v>
      </c>
      <c r="AM11">
        <v>9.5863999999999994</v>
      </c>
      <c r="AN11">
        <v>8.7338000000000005</v>
      </c>
      <c r="AO11">
        <v>22.294899999999998</v>
      </c>
      <c r="AP11">
        <v>9.3983000000000008</v>
      </c>
      <c r="AQ11">
        <v>2.0848</v>
      </c>
    </row>
    <row r="12" spans="1:43" x14ac:dyDescent="0.25">
      <c r="A12" s="1">
        <v>38717</v>
      </c>
      <c r="B12">
        <v>5.5382999999999996</v>
      </c>
      <c r="C12">
        <v>14.471500000000001</v>
      </c>
      <c r="D12">
        <v>9.0691000000000006</v>
      </c>
      <c r="E12">
        <v>11.1595</v>
      </c>
      <c r="F12">
        <v>14.9473</v>
      </c>
      <c r="G12">
        <v>17.916899999999998</v>
      </c>
      <c r="H12">
        <v>9.7013999999999996</v>
      </c>
      <c r="I12">
        <v>3.3451</v>
      </c>
      <c r="J12">
        <v>5.3038999999999996</v>
      </c>
      <c r="K12">
        <v>9.9629999999999992</v>
      </c>
      <c r="L12">
        <v>0.78849999999999998</v>
      </c>
      <c r="M12">
        <v>10.070499999999999</v>
      </c>
      <c r="N12">
        <v>12.492699999999999</v>
      </c>
      <c r="O12">
        <v>2.3946999999999998</v>
      </c>
      <c r="P12">
        <v>9.6805000000000003</v>
      </c>
      <c r="Q12">
        <v>9.7761999999999993</v>
      </c>
      <c r="R12">
        <v>13.1715</v>
      </c>
      <c r="S12">
        <v>8.3249999999999993</v>
      </c>
      <c r="T12">
        <v>17.030899999999999</v>
      </c>
      <c r="U12">
        <v>21.7163</v>
      </c>
      <c r="V12">
        <v>7.9238999999999997</v>
      </c>
      <c r="W12">
        <v>1.3148</v>
      </c>
      <c r="X12">
        <v>8.0367999999999995</v>
      </c>
      <c r="Y12">
        <v>1.6635</v>
      </c>
      <c r="Z12">
        <v>2.1082000000000001</v>
      </c>
      <c r="AA12">
        <v>4.5917000000000003</v>
      </c>
      <c r="AB12">
        <v>9.3374000000000006</v>
      </c>
      <c r="AC12">
        <v>1.9802999999999999</v>
      </c>
      <c r="AD12">
        <v>25.2925</v>
      </c>
      <c r="AE12">
        <v>11.7925</v>
      </c>
      <c r="AF12">
        <v>12.202500000000001</v>
      </c>
      <c r="AG12">
        <v>4.2317999999999998</v>
      </c>
      <c r="AH12">
        <v>16.669899999999998</v>
      </c>
      <c r="AI12">
        <v>5.9787999999999997</v>
      </c>
      <c r="AJ12">
        <v>2.0971000000000002</v>
      </c>
      <c r="AK12">
        <v>31.692900000000002</v>
      </c>
      <c r="AL12">
        <v>5.52</v>
      </c>
      <c r="AM12">
        <v>11.404400000000001</v>
      </c>
      <c r="AN12">
        <v>15.695600000000001</v>
      </c>
      <c r="AO12">
        <v>20.816500000000001</v>
      </c>
      <c r="AP12">
        <v>11.734400000000001</v>
      </c>
      <c r="AQ12">
        <v>2.5445000000000002</v>
      </c>
    </row>
    <row r="13" spans="1:43" x14ac:dyDescent="0.25">
      <c r="A13" s="1">
        <v>39082</v>
      </c>
      <c r="B13">
        <v>8.0929000000000002</v>
      </c>
      <c r="C13">
        <v>12.222899999999999</v>
      </c>
      <c r="D13">
        <v>9.8790999999999993</v>
      </c>
      <c r="E13">
        <v>5.1947999999999999</v>
      </c>
      <c r="F13">
        <v>26.395399999999999</v>
      </c>
      <c r="G13">
        <v>15.1091</v>
      </c>
      <c r="H13">
        <v>9.1639999999999997</v>
      </c>
      <c r="I13">
        <v>3.6903999999999999</v>
      </c>
      <c r="J13">
        <v>5.2815000000000003</v>
      </c>
      <c r="K13">
        <v>10.3102</v>
      </c>
      <c r="L13">
        <v>0.84109999999999996</v>
      </c>
      <c r="M13">
        <v>10.7019</v>
      </c>
      <c r="N13">
        <v>20.784400000000002</v>
      </c>
      <c r="O13">
        <v>1.8123</v>
      </c>
      <c r="P13">
        <v>7.5206999999999997</v>
      </c>
      <c r="Q13">
        <v>7.1554000000000002</v>
      </c>
      <c r="R13">
        <v>14.356999999999999</v>
      </c>
      <c r="S13">
        <v>10.0825</v>
      </c>
      <c r="T13">
        <v>16.287600000000001</v>
      </c>
      <c r="U13">
        <v>17.004300000000001</v>
      </c>
      <c r="V13">
        <v>8.5038</v>
      </c>
      <c r="W13">
        <v>1.0812999999999999</v>
      </c>
      <c r="X13">
        <v>12.309900000000001</v>
      </c>
      <c r="Y13">
        <v>5.0019</v>
      </c>
      <c r="Z13">
        <v>2.1059000000000001</v>
      </c>
      <c r="AA13">
        <v>5.8297999999999996</v>
      </c>
      <c r="AB13">
        <v>11.4682</v>
      </c>
      <c r="AC13">
        <v>1.1501000000000001</v>
      </c>
      <c r="AD13">
        <v>33.979399999999998</v>
      </c>
      <c r="AE13">
        <v>11.3157</v>
      </c>
      <c r="AF13">
        <v>6.0235000000000003</v>
      </c>
      <c r="AG13">
        <v>3.2307999999999999</v>
      </c>
      <c r="AH13">
        <v>-0.25209999999999999</v>
      </c>
      <c r="AI13">
        <v>7.7244999999999999</v>
      </c>
      <c r="AJ13">
        <v>2.1642000000000001</v>
      </c>
      <c r="AK13">
        <v>31.692900000000002</v>
      </c>
      <c r="AL13">
        <v>9.3359000000000005</v>
      </c>
      <c r="AM13">
        <v>11.934699999999999</v>
      </c>
      <c r="AN13">
        <v>11.501200000000001</v>
      </c>
      <c r="AO13">
        <v>22.580200000000001</v>
      </c>
      <c r="AP13">
        <v>11.734400000000001</v>
      </c>
      <c r="AQ13">
        <v>2.5445000000000002</v>
      </c>
    </row>
    <row r="14" spans="1:43" x14ac:dyDescent="0.25">
      <c r="A14" s="1">
        <v>39447</v>
      </c>
      <c r="B14">
        <v>7.6185999999999998</v>
      </c>
      <c r="C14">
        <v>11.1326</v>
      </c>
      <c r="D14">
        <v>10.5928</v>
      </c>
      <c r="E14">
        <v>3.7195</v>
      </c>
      <c r="F14">
        <v>27.996600000000001</v>
      </c>
      <c r="G14">
        <v>15.4954</v>
      </c>
      <c r="H14">
        <v>9.1639999999999997</v>
      </c>
      <c r="I14">
        <v>3.6642000000000001</v>
      </c>
      <c r="J14">
        <v>5.3029000000000002</v>
      </c>
      <c r="K14">
        <v>7.0039999999999996</v>
      </c>
      <c r="L14">
        <v>0.80820000000000003</v>
      </c>
      <c r="M14">
        <v>10.734</v>
      </c>
      <c r="N14">
        <v>0.43869999999999998</v>
      </c>
      <c r="O14">
        <v>2.8959999999999999</v>
      </c>
      <c r="P14">
        <v>6.4999000000000002</v>
      </c>
      <c r="Q14">
        <v>3.5872999999999999</v>
      </c>
      <c r="R14">
        <v>14.5243</v>
      </c>
      <c r="S14">
        <v>7.2770000000000001</v>
      </c>
      <c r="T14">
        <v>15.6305</v>
      </c>
      <c r="U14">
        <v>18.125</v>
      </c>
      <c r="V14">
        <v>8.7073999999999998</v>
      </c>
      <c r="W14">
        <v>0.56140000000000001</v>
      </c>
      <c r="X14">
        <v>7.4033999999999995</v>
      </c>
      <c r="Y14">
        <v>5.4042000000000003</v>
      </c>
      <c r="Z14">
        <v>1.2351000000000001</v>
      </c>
      <c r="AA14">
        <v>6.6790000000000003</v>
      </c>
      <c r="AB14">
        <v>12.580299999999999</v>
      </c>
      <c r="AC14">
        <v>0.98729999999999996</v>
      </c>
      <c r="AD14">
        <v>42.106900000000003</v>
      </c>
      <c r="AE14">
        <v>11.9232</v>
      </c>
      <c r="AF14">
        <v>17.165099999999999</v>
      </c>
      <c r="AG14">
        <v>5.5491999999999999</v>
      </c>
      <c r="AH14">
        <v>2.4016000000000002</v>
      </c>
      <c r="AI14">
        <v>9.6634999999999991</v>
      </c>
      <c r="AJ14">
        <v>2.5925000000000002</v>
      </c>
      <c r="AK14">
        <v>28.793299999999999</v>
      </c>
      <c r="AL14">
        <v>3.7324000000000002</v>
      </c>
      <c r="AM14">
        <v>12.533799999999999</v>
      </c>
      <c r="AN14">
        <v>15.394299999999999</v>
      </c>
      <c r="AO14">
        <v>23.485299999999999</v>
      </c>
      <c r="AP14">
        <v>12.625399999999999</v>
      </c>
      <c r="AQ14">
        <v>5.6505000000000001</v>
      </c>
    </row>
    <row r="15" spans="1:43" x14ac:dyDescent="0.25">
      <c r="A15" s="1">
        <v>39810</v>
      </c>
      <c r="B15">
        <v>10.942500000000001</v>
      </c>
      <c r="C15">
        <v>13.186500000000001</v>
      </c>
      <c r="D15">
        <v>10.8178</v>
      </c>
      <c r="E15">
        <v>-0.95109999999999995</v>
      </c>
      <c r="F15">
        <v>27.996600000000001</v>
      </c>
      <c r="G15">
        <v>11.9009</v>
      </c>
      <c r="H15">
        <v>8.8911999999999995</v>
      </c>
      <c r="I15">
        <v>2.9497999999999998</v>
      </c>
      <c r="J15">
        <v>1.4384999999999999</v>
      </c>
      <c r="K15">
        <v>7.5984999999999996</v>
      </c>
      <c r="L15">
        <v>0.4703</v>
      </c>
      <c r="M15">
        <v>8.5510999999999999</v>
      </c>
      <c r="N15">
        <v>0.43869999999999998</v>
      </c>
      <c r="O15">
        <v>3.3776999999999999</v>
      </c>
      <c r="P15">
        <v>7.2107000000000001</v>
      </c>
      <c r="Q15">
        <v>4.7938000000000001</v>
      </c>
      <c r="R15">
        <v>14.2469</v>
      </c>
      <c r="S15">
        <v>9.5109999999999992</v>
      </c>
      <c r="T15">
        <v>12.5852</v>
      </c>
      <c r="U15">
        <v>13.482900000000001</v>
      </c>
      <c r="V15">
        <v>6.444</v>
      </c>
      <c r="W15">
        <v>0.88980000000000004</v>
      </c>
      <c r="X15">
        <v>5.7565</v>
      </c>
      <c r="Y15">
        <v>5.4042000000000003</v>
      </c>
      <c r="Z15">
        <v>1.7375</v>
      </c>
      <c r="AA15">
        <v>4.2628000000000004</v>
      </c>
      <c r="AB15">
        <v>12.175599999999999</v>
      </c>
      <c r="AC15">
        <v>3.1747999999999998</v>
      </c>
      <c r="AD15">
        <v>20.004300000000001</v>
      </c>
      <c r="AE15">
        <v>12.797499999999999</v>
      </c>
      <c r="AF15">
        <v>8.9701000000000004</v>
      </c>
      <c r="AG15">
        <v>-1.8915999999999999</v>
      </c>
      <c r="AH15">
        <v>8.1211000000000002</v>
      </c>
      <c r="AI15">
        <v>11.529</v>
      </c>
      <c r="AJ15">
        <v>2.9245000000000001</v>
      </c>
      <c r="AK15">
        <v>24.250499999999999</v>
      </c>
      <c r="AL15">
        <v>8.7765000000000004</v>
      </c>
      <c r="AM15">
        <v>11.5702</v>
      </c>
      <c r="AN15">
        <v>13.922700000000001</v>
      </c>
      <c r="AO15">
        <v>24.422599999999999</v>
      </c>
      <c r="AP15">
        <v>10.094099999999999</v>
      </c>
      <c r="AQ15">
        <v>5.2865000000000002</v>
      </c>
    </row>
    <row r="16" spans="1:43" x14ac:dyDescent="0.25">
      <c r="A16" s="1">
        <v>40178</v>
      </c>
      <c r="B16">
        <v>14.204000000000001</v>
      </c>
      <c r="C16">
        <v>5.44</v>
      </c>
      <c r="D16">
        <v>9.9350000000000005</v>
      </c>
      <c r="E16">
        <v>7.7321</v>
      </c>
      <c r="F16">
        <v>-3.8430999999999997</v>
      </c>
      <c r="G16">
        <v>4.8169000000000004</v>
      </c>
      <c r="H16">
        <v>7.0406000000000004</v>
      </c>
      <c r="I16">
        <v>4.0948000000000002</v>
      </c>
      <c r="J16">
        <v>0.3019</v>
      </c>
      <c r="K16">
        <v>9.4269999999999996</v>
      </c>
      <c r="L16">
        <v>1.2046999999999999</v>
      </c>
      <c r="M16">
        <v>5.5537999999999998</v>
      </c>
      <c r="N16">
        <v>5.4612999999999996</v>
      </c>
      <c r="O16">
        <v>-1.0186999999999999</v>
      </c>
      <c r="P16">
        <v>6.5510000000000002</v>
      </c>
      <c r="Q16">
        <v>6.7515000000000001</v>
      </c>
      <c r="R16">
        <v>12.862</v>
      </c>
      <c r="S16">
        <v>7.7394999999999996</v>
      </c>
      <c r="T16">
        <v>7.0671999999999997</v>
      </c>
      <c r="U16">
        <v>9.3809000000000005</v>
      </c>
      <c r="V16">
        <v>8.5298999999999996</v>
      </c>
      <c r="W16">
        <v>1.1457999999999999</v>
      </c>
      <c r="X16">
        <v>5.7767999999999997</v>
      </c>
      <c r="Y16">
        <v>0.92779999999999996</v>
      </c>
      <c r="Z16">
        <v>1.8001</v>
      </c>
      <c r="AA16">
        <v>2.8792999999999997</v>
      </c>
      <c r="AB16">
        <v>9.8337000000000003</v>
      </c>
      <c r="AC16">
        <v>4.9001000000000001</v>
      </c>
      <c r="AD16">
        <v>1.5581</v>
      </c>
      <c r="AE16">
        <v>9.9717000000000002</v>
      </c>
      <c r="AF16">
        <v>7.6772999999999998</v>
      </c>
      <c r="AG16">
        <v>2.2683</v>
      </c>
      <c r="AH16">
        <v>6.5278</v>
      </c>
      <c r="AI16">
        <v>10.952199999999999</v>
      </c>
      <c r="AJ16">
        <v>3.9775999999999998</v>
      </c>
      <c r="AK16">
        <v>19.8261</v>
      </c>
      <c r="AL16">
        <v>8.7788000000000004</v>
      </c>
      <c r="AM16">
        <v>6.1886999999999999</v>
      </c>
      <c r="AN16">
        <v>15.592499999999999</v>
      </c>
      <c r="AO16">
        <v>17.2134</v>
      </c>
      <c r="AP16">
        <v>7.5707000000000004</v>
      </c>
      <c r="AQ16">
        <v>0.97709999999999997</v>
      </c>
    </row>
    <row r="17" spans="1:43" x14ac:dyDescent="0.25">
      <c r="A17" s="1">
        <v>40543</v>
      </c>
      <c r="B17">
        <v>11.5593</v>
      </c>
      <c r="C17">
        <v>10.6082</v>
      </c>
      <c r="D17">
        <v>11.0199</v>
      </c>
      <c r="E17">
        <v>7.9417999999999997</v>
      </c>
      <c r="F17">
        <v>33.796399999999998</v>
      </c>
      <c r="G17">
        <v>14.6258</v>
      </c>
      <c r="H17">
        <v>7.0892999999999997</v>
      </c>
      <c r="I17">
        <v>3.8637000000000001</v>
      </c>
      <c r="J17">
        <v>4.1881000000000004</v>
      </c>
      <c r="K17">
        <v>10.0677</v>
      </c>
      <c r="L17">
        <v>1.5303</v>
      </c>
      <c r="M17">
        <v>4.1829000000000001</v>
      </c>
      <c r="N17">
        <v>-0.83520000000000005</v>
      </c>
      <c r="O17">
        <v>7.2061999999999999</v>
      </c>
      <c r="P17">
        <v>6.8731999999999998</v>
      </c>
      <c r="Q17">
        <v>4.0518999999999998</v>
      </c>
      <c r="R17">
        <v>13.4008</v>
      </c>
      <c r="S17">
        <v>6.6397000000000004</v>
      </c>
      <c r="T17">
        <v>9.0334000000000003</v>
      </c>
      <c r="U17">
        <v>10.758900000000001</v>
      </c>
      <c r="V17">
        <v>9.1303000000000001</v>
      </c>
      <c r="W17">
        <v>1.8685</v>
      </c>
      <c r="X17">
        <v>5.6924999999999999</v>
      </c>
      <c r="Y17">
        <v>0.58260000000000001</v>
      </c>
      <c r="Z17">
        <v>1.4985999999999999</v>
      </c>
      <c r="AA17">
        <v>4.8469999999999995</v>
      </c>
      <c r="AB17">
        <v>11.7249</v>
      </c>
      <c r="AC17">
        <v>5.2247000000000003</v>
      </c>
      <c r="AD17">
        <v>7.6010999999999997</v>
      </c>
      <c r="AE17">
        <v>13.2707</v>
      </c>
      <c r="AF17">
        <v>8.89</v>
      </c>
      <c r="AG17">
        <v>7.0506000000000002</v>
      </c>
      <c r="AH17">
        <v>11.309799999999999</v>
      </c>
      <c r="AI17">
        <v>10.167899999999999</v>
      </c>
      <c r="AJ17">
        <v>3.9832000000000001</v>
      </c>
      <c r="AK17">
        <v>17.127400000000002</v>
      </c>
      <c r="AL17">
        <v>13.007999999999999</v>
      </c>
      <c r="AM17">
        <v>10.5939</v>
      </c>
      <c r="AN17">
        <v>15.278700000000001</v>
      </c>
      <c r="AO17">
        <v>20.281199999999998</v>
      </c>
      <c r="AP17">
        <v>9.6251999999999995</v>
      </c>
      <c r="AQ17">
        <v>4.3112000000000004</v>
      </c>
    </row>
    <row r="18" spans="1:43" x14ac:dyDescent="0.25">
      <c r="A18" s="1">
        <v>40908</v>
      </c>
      <c r="B18">
        <v>13.9055</v>
      </c>
      <c r="C18">
        <v>10.526</v>
      </c>
      <c r="D18">
        <v>10.542400000000001</v>
      </c>
      <c r="E18">
        <v>3.0510999999999999</v>
      </c>
      <c r="F18">
        <v>38.174500000000002</v>
      </c>
      <c r="G18">
        <v>15.719200000000001</v>
      </c>
      <c r="H18">
        <v>10.2697</v>
      </c>
      <c r="I18">
        <v>3.2763999999999998</v>
      </c>
      <c r="J18">
        <v>5.9508000000000001</v>
      </c>
      <c r="K18">
        <v>9.6781000000000006</v>
      </c>
      <c r="L18">
        <v>1.7081</v>
      </c>
      <c r="M18">
        <v>4.9330999999999996</v>
      </c>
      <c r="N18">
        <v>2.7559</v>
      </c>
      <c r="O18">
        <v>7.8301999999999996</v>
      </c>
      <c r="P18">
        <v>6.7183000000000002</v>
      </c>
      <c r="Q18">
        <v>1.6604999999999999</v>
      </c>
      <c r="R18">
        <v>12.256600000000001</v>
      </c>
      <c r="S18">
        <v>5.9587000000000003</v>
      </c>
      <c r="T18">
        <v>8.5215999999999994</v>
      </c>
      <c r="U18">
        <v>11.1249</v>
      </c>
      <c r="V18">
        <v>8.8009000000000004</v>
      </c>
      <c r="W18">
        <v>1.5221</v>
      </c>
      <c r="X18">
        <v>5.7085999999999997</v>
      </c>
      <c r="Y18">
        <v>2.3862999999999999</v>
      </c>
      <c r="Z18">
        <v>1.0146999999999999</v>
      </c>
      <c r="AA18">
        <v>6.1501000000000001</v>
      </c>
      <c r="AB18">
        <v>12.039099999999999</v>
      </c>
      <c r="AC18">
        <v>5.4779999999999998</v>
      </c>
      <c r="AD18">
        <v>-7.1684999999999999</v>
      </c>
      <c r="AE18">
        <v>12.9826</v>
      </c>
      <c r="AF18">
        <v>7.6402999999999999</v>
      </c>
      <c r="AG18">
        <v>-3.9725000000000001</v>
      </c>
      <c r="AH18">
        <v>7.5552999999999999</v>
      </c>
      <c r="AI18">
        <v>9.2629000000000001</v>
      </c>
      <c r="AJ18">
        <v>3.6579999999999999</v>
      </c>
      <c r="AK18">
        <v>22.578399999999998</v>
      </c>
      <c r="AL18">
        <v>9.5051000000000005</v>
      </c>
      <c r="AM18">
        <v>9.9339999999999993</v>
      </c>
      <c r="AN18">
        <v>11.4474</v>
      </c>
      <c r="AO18">
        <v>16.795500000000001</v>
      </c>
      <c r="AP18">
        <v>10.588699999999999</v>
      </c>
      <c r="AQ18">
        <v>5.4856999999999996</v>
      </c>
    </row>
    <row r="19" spans="1:43" x14ac:dyDescent="0.25">
      <c r="A19" s="1">
        <v>41274</v>
      </c>
      <c r="B19">
        <v>11.2927</v>
      </c>
      <c r="C19">
        <v>8.6793999999999993</v>
      </c>
      <c r="D19">
        <v>10.462300000000001</v>
      </c>
      <c r="E19">
        <v>7.9108999999999998</v>
      </c>
      <c r="F19">
        <v>26.152100000000001</v>
      </c>
      <c r="G19">
        <v>12.330500000000001</v>
      </c>
      <c r="H19">
        <v>11.02</v>
      </c>
      <c r="I19">
        <v>3.4175</v>
      </c>
      <c r="J19">
        <v>6.0938999999999997</v>
      </c>
      <c r="K19">
        <v>9.1965000000000003</v>
      </c>
      <c r="L19">
        <v>1.423</v>
      </c>
      <c r="M19">
        <v>4.8380000000000001</v>
      </c>
      <c r="N19">
        <v>5.3457999999999997</v>
      </c>
      <c r="O19">
        <v>6.5525000000000002</v>
      </c>
      <c r="P19">
        <v>6.2789000000000001</v>
      </c>
      <c r="Q19">
        <v>-3.3250000000000002</v>
      </c>
      <c r="R19">
        <v>13.4924</v>
      </c>
      <c r="S19">
        <v>2.1255999999999999</v>
      </c>
      <c r="T19">
        <v>5.0094000000000003</v>
      </c>
      <c r="U19">
        <v>9.0678999999999998</v>
      </c>
      <c r="V19">
        <v>9.4640000000000004</v>
      </c>
      <c r="W19">
        <v>1.1754</v>
      </c>
      <c r="X19">
        <v>5.8063000000000002</v>
      </c>
      <c r="Y19">
        <v>2.1088</v>
      </c>
      <c r="Z19">
        <v>1.9069</v>
      </c>
      <c r="AA19">
        <v>7.7598000000000003</v>
      </c>
      <c r="AB19">
        <v>11.285</v>
      </c>
      <c r="AC19">
        <v>4.1418999999999997</v>
      </c>
      <c r="AD19">
        <v>-7.5346000000000002</v>
      </c>
      <c r="AE19">
        <v>13.8253</v>
      </c>
      <c r="AF19">
        <v>4.8960999999999997</v>
      </c>
      <c r="AG19">
        <v>-1.3343</v>
      </c>
      <c r="AH19">
        <v>10.0558</v>
      </c>
      <c r="AI19">
        <v>9.4077999999999999</v>
      </c>
      <c r="AJ19">
        <v>4.1067999999999998</v>
      </c>
      <c r="AK19">
        <v>16.500699999999998</v>
      </c>
      <c r="AL19">
        <v>8.4025999999999996</v>
      </c>
      <c r="AM19">
        <v>9.6048000000000009</v>
      </c>
      <c r="AN19">
        <v>9.8743999999999996</v>
      </c>
      <c r="AO19">
        <v>18.813400000000001</v>
      </c>
      <c r="AP19">
        <v>-17.697800000000001</v>
      </c>
      <c r="AQ19">
        <v>4.3087</v>
      </c>
    </row>
    <row r="20" spans="1:43" x14ac:dyDescent="0.25">
      <c r="A20" s="1">
        <v>41639</v>
      </c>
      <c r="B20">
        <v>12.485799999999999</v>
      </c>
      <c r="C20">
        <v>12.2464</v>
      </c>
      <c r="D20">
        <v>10.3545</v>
      </c>
      <c r="E20">
        <v>3.8668</v>
      </c>
      <c r="F20">
        <v>15.8727</v>
      </c>
      <c r="G20">
        <v>11.979800000000001</v>
      </c>
      <c r="H20">
        <v>14.181100000000001</v>
      </c>
      <c r="I20">
        <v>3.1996000000000002</v>
      </c>
      <c r="J20">
        <v>5.6353999999999997</v>
      </c>
      <c r="K20">
        <v>7.6558000000000002</v>
      </c>
      <c r="L20">
        <v>1.2929999999999999</v>
      </c>
      <c r="M20">
        <v>0.79249999999999998</v>
      </c>
      <c r="N20">
        <v>-0.20330000000000001</v>
      </c>
      <c r="O20">
        <v>5.9943</v>
      </c>
      <c r="P20">
        <v>6.1833</v>
      </c>
      <c r="Q20">
        <v>3.5979000000000001</v>
      </c>
      <c r="R20">
        <v>12.393000000000001</v>
      </c>
      <c r="S20">
        <v>5.4882</v>
      </c>
      <c r="T20">
        <v>3.6345999999999998</v>
      </c>
      <c r="U20">
        <v>6.7270000000000003</v>
      </c>
      <c r="V20">
        <v>8.407</v>
      </c>
      <c r="W20">
        <v>1.0591999999999999</v>
      </c>
      <c r="X20">
        <v>4.7704000000000004</v>
      </c>
      <c r="Y20">
        <v>1.7591000000000001</v>
      </c>
      <c r="Z20">
        <v>1.2305999999999999</v>
      </c>
      <c r="AA20">
        <v>5.4869000000000003</v>
      </c>
      <c r="AB20">
        <v>10.826499999999999</v>
      </c>
      <c r="AC20">
        <v>2.4102999999999999</v>
      </c>
      <c r="AD20">
        <v>0.71020000000000005</v>
      </c>
      <c r="AE20">
        <v>12.0456</v>
      </c>
      <c r="AF20">
        <v>5.5347</v>
      </c>
      <c r="AG20">
        <v>7.3167</v>
      </c>
      <c r="AH20">
        <v>10.543799999999999</v>
      </c>
      <c r="AI20">
        <v>4.9597999999999995</v>
      </c>
      <c r="AJ20">
        <v>3.2305000000000001</v>
      </c>
      <c r="AK20">
        <v>17.124300000000002</v>
      </c>
      <c r="AL20">
        <v>10.3041</v>
      </c>
      <c r="AM20">
        <v>9.0062999999999995</v>
      </c>
      <c r="AN20">
        <v>9.5259999999999998</v>
      </c>
      <c r="AO20">
        <v>21.1601</v>
      </c>
      <c r="AP20">
        <v>1.3168</v>
      </c>
      <c r="AQ20">
        <v>3.2858999999999998</v>
      </c>
    </row>
    <row r="21" spans="1:43" x14ac:dyDescent="0.25">
      <c r="A21" s="1">
        <v>42001</v>
      </c>
      <c r="B21">
        <v>11.0123</v>
      </c>
      <c r="C21">
        <v>8.3260000000000005</v>
      </c>
      <c r="D21">
        <v>8.9838000000000005</v>
      </c>
      <c r="E21">
        <v>12.2506</v>
      </c>
      <c r="F21">
        <v>14.0892</v>
      </c>
      <c r="G21">
        <v>11.745799999999999</v>
      </c>
      <c r="H21">
        <v>12.7233</v>
      </c>
      <c r="I21">
        <v>2.9636</v>
      </c>
      <c r="J21">
        <v>5.9604999999999997</v>
      </c>
      <c r="K21">
        <v>6.3700999999999999</v>
      </c>
      <c r="L21">
        <v>0.72460000000000002</v>
      </c>
      <c r="M21">
        <v>5.1486000000000001</v>
      </c>
      <c r="N21">
        <v>10.018000000000001</v>
      </c>
      <c r="O21">
        <v>5.6542000000000003</v>
      </c>
      <c r="P21">
        <v>7.4017999999999997</v>
      </c>
      <c r="Q21">
        <v>6.2590000000000003</v>
      </c>
      <c r="R21">
        <v>15.3169</v>
      </c>
      <c r="S21">
        <v>2.6503000000000001</v>
      </c>
      <c r="T21">
        <v>0.33429999999999999</v>
      </c>
      <c r="U21">
        <v>2.1475</v>
      </c>
      <c r="V21">
        <v>7.4859</v>
      </c>
      <c r="W21">
        <v>1.0579000000000001</v>
      </c>
      <c r="X21">
        <v>4.2600999999999996</v>
      </c>
      <c r="Y21">
        <v>1.7932000000000001</v>
      </c>
      <c r="Z21">
        <v>1.9064000000000001</v>
      </c>
      <c r="AA21">
        <v>6.383</v>
      </c>
      <c r="AB21">
        <v>10.4947</v>
      </c>
      <c r="AC21">
        <v>5.9984999999999999</v>
      </c>
      <c r="AD21">
        <v>28.2715</v>
      </c>
      <c r="AE21">
        <v>10.9366</v>
      </c>
      <c r="AF21">
        <v>4.1268000000000002</v>
      </c>
      <c r="AG21">
        <v>4.3179999999999996</v>
      </c>
      <c r="AH21">
        <v>9.2981999999999996</v>
      </c>
      <c r="AI21">
        <v>8.0007999999999999</v>
      </c>
      <c r="AJ21">
        <v>3.3731999999999998</v>
      </c>
      <c r="AK21">
        <v>12.652699999999999</v>
      </c>
      <c r="AL21">
        <v>8.2109000000000005</v>
      </c>
      <c r="AM21">
        <v>8.4963999999999995</v>
      </c>
      <c r="AN21">
        <v>7.8405000000000005</v>
      </c>
      <c r="AO21">
        <v>21.6907</v>
      </c>
      <c r="AP21">
        <v>0.99450000000000005</v>
      </c>
      <c r="AQ21">
        <v>3.6459999999999999</v>
      </c>
    </row>
    <row r="22" spans="1:43" x14ac:dyDescent="0.25">
      <c r="A22" s="1">
        <v>42372</v>
      </c>
      <c r="B22">
        <v>13.6661</v>
      </c>
      <c r="C22">
        <v>9.0518999999999998</v>
      </c>
      <c r="D22">
        <v>9.5596999999999994</v>
      </c>
      <c r="E22">
        <v>6.0773999999999999</v>
      </c>
      <c r="F22">
        <v>15.051299999999999</v>
      </c>
      <c r="G22">
        <v>9.5273000000000003</v>
      </c>
      <c r="H22">
        <v>12.6648</v>
      </c>
      <c r="I22">
        <v>3.0901999999999998</v>
      </c>
      <c r="J22">
        <v>6.0541999999999998</v>
      </c>
      <c r="K22">
        <v>6.7988</v>
      </c>
      <c r="L22">
        <v>2.1728000000000001</v>
      </c>
      <c r="M22">
        <v>4.9126000000000003</v>
      </c>
      <c r="N22">
        <v>6.1207000000000003</v>
      </c>
      <c r="O22">
        <v>6.3113999999999999</v>
      </c>
      <c r="P22">
        <v>6.0566000000000004</v>
      </c>
      <c r="Q22">
        <v>5.3636999999999997</v>
      </c>
      <c r="R22">
        <v>10.0343</v>
      </c>
      <c r="S22">
        <v>4.5445000000000002</v>
      </c>
      <c r="T22">
        <v>-7.1718999999999999</v>
      </c>
      <c r="U22">
        <v>1.9155</v>
      </c>
      <c r="V22">
        <v>8.2937999999999992</v>
      </c>
      <c r="W22">
        <v>1.3113999999999999</v>
      </c>
      <c r="X22">
        <v>4.2379999999999995</v>
      </c>
      <c r="Y22">
        <v>1.9518</v>
      </c>
      <c r="Z22">
        <v>1.9802999999999999</v>
      </c>
      <c r="AA22">
        <v>4.3688000000000002</v>
      </c>
      <c r="AB22">
        <v>11.8062</v>
      </c>
      <c r="AC22">
        <v>1.0763</v>
      </c>
      <c r="AD22">
        <v>13.901</v>
      </c>
      <c r="AE22">
        <v>12.8088</v>
      </c>
      <c r="AF22">
        <v>6.5140000000000002</v>
      </c>
      <c r="AG22">
        <v>8.5668000000000006</v>
      </c>
      <c r="AH22">
        <v>18.624500000000001</v>
      </c>
      <c r="AI22">
        <v>6.0822000000000003</v>
      </c>
      <c r="AJ22">
        <v>3.4413999999999998</v>
      </c>
      <c r="AK22">
        <v>10.029</v>
      </c>
      <c r="AL22">
        <v>8.5272000000000006</v>
      </c>
      <c r="AM22">
        <v>6.7350000000000003</v>
      </c>
      <c r="AN22">
        <v>3.641</v>
      </c>
      <c r="AO22">
        <v>18.4589</v>
      </c>
      <c r="AP22">
        <v>3.2536999999999998</v>
      </c>
      <c r="AQ22">
        <v>-2.4173</v>
      </c>
    </row>
    <row r="23" spans="1:43" x14ac:dyDescent="0.25">
      <c r="A23" s="1">
        <v>42736</v>
      </c>
      <c r="B23">
        <v>7.4861000000000004</v>
      </c>
      <c r="C23">
        <v>13.171099999999999</v>
      </c>
      <c r="D23">
        <v>7.4855</v>
      </c>
      <c r="E23">
        <v>4.3182999999999998</v>
      </c>
      <c r="F23">
        <v>13.032</v>
      </c>
      <c r="G23">
        <v>9.5945</v>
      </c>
      <c r="H23">
        <v>10.424899999999999</v>
      </c>
      <c r="I23">
        <v>3.1301000000000001</v>
      </c>
      <c r="J23">
        <v>5.4939999999999998</v>
      </c>
      <c r="K23">
        <v>6.9821999999999997</v>
      </c>
      <c r="L23">
        <v>2.4074</v>
      </c>
      <c r="M23">
        <v>6.6616999999999997</v>
      </c>
      <c r="N23">
        <v>0.91269999999999996</v>
      </c>
      <c r="O23">
        <v>5.2153</v>
      </c>
      <c r="P23">
        <v>7.1029</v>
      </c>
      <c r="Q23">
        <v>5.9975000000000005</v>
      </c>
      <c r="R23">
        <v>9.7286000000000001</v>
      </c>
      <c r="S23">
        <v>5.4619999999999997</v>
      </c>
      <c r="T23">
        <v>-2.7871000000000001</v>
      </c>
      <c r="U23">
        <v>2.7801</v>
      </c>
      <c r="V23">
        <v>8.8233999999999995</v>
      </c>
      <c r="W23">
        <v>1.2567999999999999</v>
      </c>
      <c r="X23">
        <v>4.6203000000000003</v>
      </c>
      <c r="Y23">
        <v>1.9712000000000001</v>
      </c>
      <c r="Z23">
        <v>1.8107</v>
      </c>
      <c r="AA23">
        <v>5.2233000000000001</v>
      </c>
      <c r="AB23">
        <v>12.481</v>
      </c>
      <c r="AC23">
        <v>2.3669000000000002</v>
      </c>
      <c r="AD23">
        <v>-4.3593000000000002</v>
      </c>
      <c r="AE23">
        <v>11.0009</v>
      </c>
      <c r="AF23">
        <v>3.7786999999999997</v>
      </c>
      <c r="AG23">
        <v>10.108499999999999</v>
      </c>
      <c r="AH23">
        <v>27.862300000000001</v>
      </c>
      <c r="AI23">
        <v>7.2150999999999996</v>
      </c>
      <c r="AJ23">
        <v>3.1764000000000001</v>
      </c>
      <c r="AK23">
        <v>11.085100000000001</v>
      </c>
      <c r="AL23">
        <v>7.7088999999999999</v>
      </c>
      <c r="AM23">
        <v>7.9523000000000001</v>
      </c>
      <c r="AN23">
        <v>5.1185999999999998</v>
      </c>
      <c r="AO23">
        <v>17.956</v>
      </c>
      <c r="AP23">
        <v>4.8479999999999999</v>
      </c>
      <c r="AQ23">
        <v>0.93189999999999995</v>
      </c>
    </row>
    <row r="24" spans="1:43" x14ac:dyDescent="0.25">
      <c r="A24" s="1">
        <v>43100</v>
      </c>
      <c r="B24">
        <v>8.7566000000000006</v>
      </c>
      <c r="C24">
        <v>17.7516</v>
      </c>
      <c r="D24">
        <v>8.0035000000000007</v>
      </c>
      <c r="E24">
        <v>3.1295000000000002</v>
      </c>
      <c r="F24">
        <v>15.089600000000001</v>
      </c>
      <c r="G24">
        <v>10.436299999999999</v>
      </c>
      <c r="H24">
        <v>9.0822000000000003</v>
      </c>
      <c r="I24">
        <v>3.7126999999999999</v>
      </c>
      <c r="J24">
        <v>6.2766000000000002</v>
      </c>
      <c r="K24">
        <v>8.2942999999999998</v>
      </c>
      <c r="L24">
        <v>2.2313000000000001</v>
      </c>
      <c r="M24">
        <v>8.9575999999999993</v>
      </c>
      <c r="N24">
        <v>-1.5291000000000001</v>
      </c>
      <c r="O24">
        <v>5.3644999999999996</v>
      </c>
      <c r="P24">
        <v>7.0083000000000002</v>
      </c>
      <c r="Q24">
        <v>8.2813999999999997</v>
      </c>
      <c r="R24">
        <v>12.9681</v>
      </c>
      <c r="S24">
        <v>6.7216000000000005</v>
      </c>
      <c r="T24">
        <v>4.9968000000000004</v>
      </c>
      <c r="U24">
        <v>4.4596</v>
      </c>
      <c r="V24">
        <v>8.9612999999999996</v>
      </c>
      <c r="W24">
        <v>0.94979999999999998</v>
      </c>
      <c r="X24">
        <v>4.9047000000000001</v>
      </c>
      <c r="Y24">
        <v>2.085</v>
      </c>
      <c r="Z24">
        <v>3.0958000000000001</v>
      </c>
      <c r="AA24">
        <v>9.4837000000000007</v>
      </c>
      <c r="AB24">
        <v>13.6706</v>
      </c>
      <c r="AC24">
        <v>1.9575</v>
      </c>
      <c r="AD24">
        <v>-6.0682</v>
      </c>
      <c r="AE24">
        <v>13.8423</v>
      </c>
      <c r="AF24">
        <v>4.7309000000000001</v>
      </c>
      <c r="AG24">
        <v>10.18</v>
      </c>
      <c r="AH24">
        <v>12.2011</v>
      </c>
      <c r="AI24">
        <v>5.71</v>
      </c>
      <c r="AJ24">
        <v>3.3010000000000002</v>
      </c>
      <c r="AK24">
        <v>11.640599999999999</v>
      </c>
      <c r="AL24">
        <v>6.0833000000000004</v>
      </c>
      <c r="AM24">
        <v>9.5388999999999999</v>
      </c>
      <c r="AN24">
        <v>6.4414999999999996</v>
      </c>
      <c r="AO24">
        <v>20.475000000000001</v>
      </c>
      <c r="AP24">
        <v>5.4242999999999997</v>
      </c>
      <c r="AQ24">
        <v>4.1710000000000003</v>
      </c>
    </row>
    <row r="25" spans="1:43" x14ac:dyDescent="0.25">
      <c r="A25" s="1">
        <v>43464</v>
      </c>
      <c r="B25">
        <v>8.9414999999999996</v>
      </c>
      <c r="C25">
        <v>22.1159</v>
      </c>
      <c r="D25">
        <v>7.3129</v>
      </c>
      <c r="E25">
        <v>2.6696999999999997</v>
      </c>
      <c r="F25">
        <v>17.127099999999999</v>
      </c>
      <c r="G25">
        <v>7.0578000000000003</v>
      </c>
      <c r="H25">
        <v>4.3666</v>
      </c>
      <c r="I25">
        <v>3.7867999999999999</v>
      </c>
      <c r="J25">
        <v>4.8529</v>
      </c>
      <c r="K25">
        <v>7.7216000000000005</v>
      </c>
      <c r="L25">
        <v>2.0285000000000002</v>
      </c>
      <c r="M25">
        <v>7.1787000000000001</v>
      </c>
      <c r="N25">
        <v>2.8</v>
      </c>
      <c r="O25">
        <v>3.5990000000000002</v>
      </c>
      <c r="P25">
        <v>7.1391</v>
      </c>
      <c r="Q25">
        <v>4.8178999999999998</v>
      </c>
      <c r="R25">
        <v>5.3533999999999997</v>
      </c>
      <c r="S25">
        <v>7.1039000000000003</v>
      </c>
      <c r="T25">
        <v>5.9062000000000001</v>
      </c>
      <c r="U25">
        <v>5.9180000000000001</v>
      </c>
      <c r="V25">
        <v>9.6117000000000008</v>
      </c>
      <c r="W25">
        <v>1.2172000000000001</v>
      </c>
      <c r="X25">
        <v>4.9074</v>
      </c>
      <c r="Y25">
        <v>2.0009000000000001</v>
      </c>
      <c r="Z25">
        <v>1.8726</v>
      </c>
      <c r="AA25">
        <v>15.0283</v>
      </c>
      <c r="AB25">
        <v>14.6137</v>
      </c>
      <c r="AC25">
        <v>2.0851999999999999</v>
      </c>
      <c r="AD25">
        <v>-1.5093000000000001</v>
      </c>
      <c r="AE25">
        <v>13.170999999999999</v>
      </c>
      <c r="AF25">
        <v>4.4076000000000004</v>
      </c>
      <c r="AG25">
        <v>12.2349</v>
      </c>
      <c r="AH25">
        <v>8.8332999999999995</v>
      </c>
      <c r="AI25">
        <v>6.0529999999999999</v>
      </c>
      <c r="AJ25">
        <v>3.0693000000000001</v>
      </c>
      <c r="AK25">
        <v>11.5402</v>
      </c>
      <c r="AM25">
        <v>9.9407999999999994</v>
      </c>
      <c r="AN25">
        <v>5.9835000000000003</v>
      </c>
      <c r="AO25">
        <v>26.029199999999999</v>
      </c>
      <c r="AP25">
        <v>1.6827999999999999</v>
      </c>
      <c r="AQ25">
        <v>3.5529999999999999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/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3.09E-2</v>
      </c>
      <c r="C2">
        <v>-7.1300000000000002E-2</v>
      </c>
      <c r="D2">
        <v>0.2155</v>
      </c>
      <c r="E2">
        <v>-0.29289999999999999</v>
      </c>
      <c r="F2">
        <v>6.5199999999999994E-2</v>
      </c>
      <c r="G2">
        <v>1.0800000000000001E-2</v>
      </c>
      <c r="H2">
        <v>4.4900000000000002E-2</v>
      </c>
      <c r="I2">
        <v>2.0500000000000001E-2</v>
      </c>
      <c r="J2">
        <v>-8.5800000000000001E-2</v>
      </c>
      <c r="K2">
        <v>0.12039999999999999</v>
      </c>
      <c r="L2">
        <v>1.6400000000000001E-2</v>
      </c>
      <c r="M2">
        <v>0.1076</v>
      </c>
      <c r="N2" t="s">
        <v>47</v>
      </c>
      <c r="O2">
        <v>-0.1648</v>
      </c>
      <c r="P2">
        <v>0.11169999999999999</v>
      </c>
      <c r="Q2">
        <v>4.07E-2</v>
      </c>
      <c r="R2">
        <v>0.15920000000000001</v>
      </c>
      <c r="S2">
        <v>9.9400000000000002E-2</v>
      </c>
      <c r="T2">
        <v>0.56269999999999998</v>
      </c>
      <c r="U2">
        <v>0.43680000000000002</v>
      </c>
      <c r="V2">
        <v>3.7900000000000003E-2</v>
      </c>
      <c r="W2" t="s">
        <v>47</v>
      </c>
      <c r="X2">
        <v>3.3000000000000002E-2</v>
      </c>
      <c r="Y2">
        <v>0.1123</v>
      </c>
      <c r="Z2">
        <v>2.6700000000000002E-2</v>
      </c>
      <c r="AA2">
        <v>1.7899999999999999E-2</v>
      </c>
      <c r="AB2">
        <v>5.1999999999999998E-3</v>
      </c>
      <c r="AC2" t="s">
        <v>47</v>
      </c>
      <c r="AD2">
        <v>1.879</v>
      </c>
      <c r="AE2">
        <v>0.1343</v>
      </c>
      <c r="AF2">
        <v>-0.1217</v>
      </c>
      <c r="AG2">
        <v>-3.9E-2</v>
      </c>
      <c r="AH2">
        <v>-0.58489999999999998</v>
      </c>
      <c r="AI2">
        <v>2.0072999999999999</v>
      </c>
      <c r="AJ2">
        <v>2.8199999999999999E-2</v>
      </c>
      <c r="AK2">
        <v>2.5718999999999999</v>
      </c>
      <c r="AL2">
        <v>1E-3</v>
      </c>
      <c r="AM2">
        <v>7.4499999999999997E-2</v>
      </c>
      <c r="AN2">
        <v>0.1641</v>
      </c>
      <c r="AO2">
        <v>0.14380000000000001</v>
      </c>
      <c r="AP2">
        <v>-8.1600000000000006E-2</v>
      </c>
      <c r="AQ2">
        <v>1.78E-2</v>
      </c>
    </row>
    <row r="3" spans="1:43" x14ac:dyDescent="0.25">
      <c r="A3" s="1">
        <v>37256</v>
      </c>
      <c r="B3">
        <v>-2.0199999999999999E-2</v>
      </c>
      <c r="C3">
        <v>0.13059999999999999</v>
      </c>
      <c r="D3">
        <v>0.22559999999999999</v>
      </c>
      <c r="E3">
        <v>-2.12E-2</v>
      </c>
      <c r="F3">
        <v>-0.37919999999999998</v>
      </c>
      <c r="G3">
        <v>-0.17199999999999999</v>
      </c>
      <c r="H3">
        <v>0.12139999999999999</v>
      </c>
      <c r="I3">
        <v>2.4199999999999999E-2</v>
      </c>
      <c r="J3">
        <v>-8.6099999999999996E-2</v>
      </c>
      <c r="K3">
        <v>0.25319999999999998</v>
      </c>
      <c r="L3">
        <v>1.26E-2</v>
      </c>
      <c r="M3">
        <v>0.20169999999999999</v>
      </c>
      <c r="N3" t="s">
        <v>47</v>
      </c>
      <c r="O3">
        <v>-0.12709999999999999</v>
      </c>
      <c r="P3">
        <v>0.1331</v>
      </c>
      <c r="Q3">
        <v>3.1099999999999999E-2</v>
      </c>
      <c r="R3">
        <v>0.36969999999999997</v>
      </c>
      <c r="S3">
        <v>8.7599999999999997E-2</v>
      </c>
      <c r="T3">
        <v>0.22570000000000001</v>
      </c>
      <c r="U3">
        <v>0.32490000000000002</v>
      </c>
      <c r="V3">
        <v>2.1399999999999999E-2</v>
      </c>
      <c r="W3">
        <v>1.52E-2</v>
      </c>
      <c r="X3">
        <v>-6.0400000000000002E-2</v>
      </c>
      <c r="Y3">
        <v>0.1123</v>
      </c>
      <c r="Z3">
        <v>2.5999999999999999E-2</v>
      </c>
      <c r="AA3">
        <v>4.4699999999999997E-2</v>
      </c>
      <c r="AB3">
        <v>-3.4099999999999998E-2</v>
      </c>
      <c r="AD3">
        <v>3.8584000000000001</v>
      </c>
      <c r="AE3">
        <v>0.35339999999999999</v>
      </c>
      <c r="AF3">
        <v>-2.1899999999999999E-2</v>
      </c>
      <c r="AG3">
        <v>-0.1138</v>
      </c>
      <c r="AH3">
        <v>0.20810000000000001</v>
      </c>
      <c r="AI3">
        <v>3.1015000000000001</v>
      </c>
      <c r="AJ3">
        <v>6.2899999999999998E-2</v>
      </c>
      <c r="AK3">
        <v>1.2919</v>
      </c>
      <c r="AL3">
        <v>0.1351</v>
      </c>
      <c r="AM3">
        <v>0.18709999999999999</v>
      </c>
      <c r="AN3">
        <v>0.1113</v>
      </c>
      <c r="AO3">
        <v>8.6499999999999994E-2</v>
      </c>
      <c r="AP3">
        <v>-2.01E-2</v>
      </c>
      <c r="AQ3">
        <v>-2.0000000000000001E-4</v>
      </c>
    </row>
    <row r="4" spans="1:43" x14ac:dyDescent="0.25">
      <c r="A4" s="1">
        <v>37621</v>
      </c>
      <c r="B4">
        <v>4.2099999999999999E-2</v>
      </c>
      <c r="C4">
        <v>0.2782</v>
      </c>
      <c r="D4">
        <v>0.44879999999999998</v>
      </c>
      <c r="E4">
        <v>2.4400000000000002E-2</v>
      </c>
      <c r="F4">
        <v>-0.29530000000000001</v>
      </c>
      <c r="G4">
        <v>-2.6700000000000002E-2</v>
      </c>
      <c r="H4">
        <v>0.18870000000000001</v>
      </c>
      <c r="I4">
        <v>2.4199999999999999E-2</v>
      </c>
      <c r="J4">
        <v>-8.8800000000000004E-2</v>
      </c>
      <c r="K4">
        <v>0.2238</v>
      </c>
      <c r="L4">
        <v>1.52E-2</v>
      </c>
      <c r="M4">
        <v>0.28399999999999997</v>
      </c>
      <c r="N4" t="s">
        <v>47</v>
      </c>
      <c r="O4">
        <v>-9.3100000000000002E-2</v>
      </c>
      <c r="P4">
        <v>0.17319999999999999</v>
      </c>
      <c r="Q4">
        <v>3.1099999999999999E-2</v>
      </c>
      <c r="R4">
        <v>0.55720000000000003</v>
      </c>
      <c r="S4">
        <v>-1.1900000000000001E-2</v>
      </c>
      <c r="T4">
        <v>0.2397</v>
      </c>
      <c r="U4">
        <v>0.26640000000000003</v>
      </c>
      <c r="V4">
        <v>9.7900000000000001E-2</v>
      </c>
      <c r="W4">
        <v>1.41E-2</v>
      </c>
      <c r="X4">
        <v>0.10780000000000001</v>
      </c>
      <c r="Y4">
        <v>0.1123</v>
      </c>
      <c r="Z4">
        <v>3.2300000000000002E-2</v>
      </c>
      <c r="AA4">
        <v>4.1500000000000002E-2</v>
      </c>
      <c r="AB4">
        <v>0.20680000000000001</v>
      </c>
      <c r="AD4">
        <v>9.5426000000000002</v>
      </c>
      <c r="AE4">
        <v>0.49020000000000002</v>
      </c>
      <c r="AF4">
        <v>5.5E-2</v>
      </c>
      <c r="AG4">
        <v>0.15010000000000001</v>
      </c>
      <c r="AH4">
        <v>0.84279999999999999</v>
      </c>
      <c r="AI4">
        <v>0.65629999999999999</v>
      </c>
      <c r="AJ4">
        <v>5.28E-2</v>
      </c>
      <c r="AK4">
        <v>1.2919</v>
      </c>
      <c r="AL4">
        <v>0.217</v>
      </c>
      <c r="AM4">
        <v>0.27210000000000001</v>
      </c>
      <c r="AN4">
        <v>0.1318</v>
      </c>
      <c r="AO4">
        <v>0.18720000000000001</v>
      </c>
      <c r="AP4">
        <v>2.7300000000000001E-2</v>
      </c>
      <c r="AQ4">
        <v>9.4000000000000004E-3</v>
      </c>
    </row>
    <row r="5" spans="1:43" x14ac:dyDescent="0.25">
      <c r="A5" s="1">
        <v>37986</v>
      </c>
      <c r="B5">
        <v>6.1499999999999999E-2</v>
      </c>
      <c r="C5">
        <v>0.44890000000000002</v>
      </c>
      <c r="D5">
        <v>0.35959999999999998</v>
      </c>
      <c r="E5">
        <v>-0.31919999999999998</v>
      </c>
      <c r="F5">
        <v>0.52390000000000003</v>
      </c>
      <c r="G5">
        <v>0.79200000000000004</v>
      </c>
      <c r="H5">
        <v>0.12959999999999999</v>
      </c>
      <c r="I5">
        <v>2.87E-2</v>
      </c>
      <c r="J5">
        <v>-6.2399999999999997E-2</v>
      </c>
      <c r="K5">
        <v>0.25159999999999999</v>
      </c>
      <c r="L5">
        <v>1.67E-2</v>
      </c>
      <c r="M5">
        <v>0.22339999999999999</v>
      </c>
      <c r="N5" t="s">
        <v>47</v>
      </c>
      <c r="O5">
        <v>-7.9600000000000004E-2</v>
      </c>
      <c r="P5">
        <v>0.14219999999999999</v>
      </c>
      <c r="Q5">
        <v>0.16470000000000001</v>
      </c>
      <c r="R5">
        <v>0.3412</v>
      </c>
      <c r="S5">
        <v>0.12180000000000001</v>
      </c>
      <c r="T5">
        <v>0.1822</v>
      </c>
      <c r="U5">
        <v>0.4496</v>
      </c>
      <c r="V5">
        <v>0.1447</v>
      </c>
      <c r="W5">
        <v>1.41E-2</v>
      </c>
      <c r="X5">
        <v>-6.0499999999999998E-2</v>
      </c>
      <c r="Y5">
        <v>0.1123</v>
      </c>
      <c r="Z5">
        <v>2.3599999999999999E-2</v>
      </c>
      <c r="AA5">
        <v>3.6299999999999999E-2</v>
      </c>
      <c r="AB5">
        <v>0.21099999999999999</v>
      </c>
      <c r="AD5">
        <v>9.8003999999999998</v>
      </c>
      <c r="AE5">
        <v>0.62960000000000005</v>
      </c>
      <c r="AF5">
        <v>0.12590000000000001</v>
      </c>
      <c r="AG5">
        <v>0.1174</v>
      </c>
      <c r="AH5">
        <v>0.75339999999999996</v>
      </c>
      <c r="AI5">
        <v>5.1467000000000001</v>
      </c>
      <c r="AJ5">
        <v>4.2799999999999998E-2</v>
      </c>
      <c r="AK5">
        <v>122.44289999999999</v>
      </c>
      <c r="AL5">
        <v>0.2064</v>
      </c>
      <c r="AM5">
        <v>0.38879999999999998</v>
      </c>
      <c r="AN5">
        <v>0.24249999999999999</v>
      </c>
      <c r="AO5">
        <v>0.21840000000000001</v>
      </c>
      <c r="AP5">
        <v>0.1618</v>
      </c>
      <c r="AQ5">
        <v>-1.77E-2</v>
      </c>
    </row>
    <row r="6" spans="1:43" x14ac:dyDescent="0.25">
      <c r="A6" s="1">
        <v>38352</v>
      </c>
      <c r="B6">
        <v>0.15140000000000001</v>
      </c>
      <c r="C6">
        <v>0.42449999999999999</v>
      </c>
      <c r="D6">
        <v>0.11409999999999999</v>
      </c>
      <c r="E6">
        <v>0.2122</v>
      </c>
      <c r="F6">
        <v>0.22289999999999999</v>
      </c>
      <c r="G6">
        <v>0.78149999999999997</v>
      </c>
      <c r="H6">
        <v>0.1028</v>
      </c>
      <c r="I6">
        <v>0.22359999999999999</v>
      </c>
      <c r="J6">
        <v>0.1638</v>
      </c>
      <c r="K6">
        <v>0.16300000000000001</v>
      </c>
      <c r="L6">
        <v>8.0999999999999996E-3</v>
      </c>
      <c r="M6">
        <v>0.18870000000000001</v>
      </c>
      <c r="N6">
        <v>1.1653</v>
      </c>
      <c r="O6">
        <v>-0.1764</v>
      </c>
      <c r="P6">
        <v>0.20080000000000001</v>
      </c>
      <c r="Q6">
        <v>0.22220000000000001</v>
      </c>
      <c r="R6">
        <v>0.38300000000000001</v>
      </c>
      <c r="S6">
        <v>4.7800000000000002E-2</v>
      </c>
      <c r="T6">
        <v>0.4506</v>
      </c>
      <c r="U6">
        <v>0.47610000000000002</v>
      </c>
      <c r="V6">
        <v>0.19850000000000001</v>
      </c>
      <c r="W6">
        <v>-1.9E-3</v>
      </c>
      <c r="X6">
        <v>4.5999999999999999E-2</v>
      </c>
      <c r="Y6">
        <v>0.15629999999999999</v>
      </c>
      <c r="Z6">
        <v>-9.6000000000000002E-2</v>
      </c>
      <c r="AA6">
        <v>8.6999999999999994E-2</v>
      </c>
      <c r="AB6">
        <v>0.18540000000000001</v>
      </c>
      <c r="AD6">
        <v>16.312000000000001</v>
      </c>
      <c r="AE6">
        <v>0.54530000000000001</v>
      </c>
      <c r="AF6">
        <v>0.1363</v>
      </c>
      <c r="AG6">
        <v>0.43369999999999997</v>
      </c>
      <c r="AH6">
        <v>1.5074999999999998</v>
      </c>
      <c r="AI6">
        <v>0.2054</v>
      </c>
      <c r="AJ6">
        <v>1.34E-2</v>
      </c>
      <c r="AK6">
        <v>47.134900000000002</v>
      </c>
      <c r="AL6">
        <v>-3.4000000000000002E-2</v>
      </c>
      <c r="AM6">
        <v>0.60409999999999997</v>
      </c>
      <c r="AN6">
        <v>0.44569999999999999</v>
      </c>
      <c r="AO6">
        <v>0.32150000000000001</v>
      </c>
      <c r="AP6">
        <v>0.38179999999999997</v>
      </c>
      <c r="AQ6">
        <v>6.4699999999999994E-2</v>
      </c>
    </row>
    <row r="7" spans="1:43" x14ac:dyDescent="0.25">
      <c r="A7" s="1">
        <v>38717</v>
      </c>
      <c r="B7">
        <v>1.0500000000000001E-2</v>
      </c>
      <c r="C7">
        <v>0.19450000000000001</v>
      </c>
      <c r="D7">
        <v>0.1694</v>
      </c>
      <c r="E7">
        <v>0.52180000000000004</v>
      </c>
      <c r="F7">
        <v>0.7268</v>
      </c>
      <c r="G7">
        <v>-9.0700000000000003E-2</v>
      </c>
      <c r="H7">
        <v>0.20810000000000001</v>
      </c>
      <c r="I7">
        <v>0.34510000000000002</v>
      </c>
      <c r="J7">
        <v>0.1966</v>
      </c>
      <c r="K7">
        <v>0.189</v>
      </c>
      <c r="L7">
        <v>-4.4000000000000003E-3</v>
      </c>
      <c r="M7">
        <v>0.1555</v>
      </c>
      <c r="N7">
        <v>0.96040000000000003</v>
      </c>
      <c r="O7">
        <v>-0.18210000000000001</v>
      </c>
      <c r="P7">
        <v>0.14030000000000001</v>
      </c>
      <c r="Q7">
        <v>0.20449999999999999</v>
      </c>
      <c r="R7">
        <v>0.35859999999999997</v>
      </c>
      <c r="S7">
        <v>0.19639999999999999</v>
      </c>
      <c r="T7">
        <v>0.64459999999999995</v>
      </c>
      <c r="U7">
        <v>-0.16639999999999999</v>
      </c>
      <c r="V7">
        <v>0.12189999999999999</v>
      </c>
      <c r="W7">
        <v>-5.9999999999999995E-4</v>
      </c>
      <c r="X7">
        <v>-6.4299999999999996E-2</v>
      </c>
      <c r="Y7">
        <v>0.1085</v>
      </c>
      <c r="Z7">
        <v>4.2500000000000003E-2</v>
      </c>
      <c r="AA7">
        <v>9.5699999999999993E-2</v>
      </c>
      <c r="AB7">
        <v>0.2014</v>
      </c>
      <c r="AD7">
        <v>8.8894000000000002</v>
      </c>
      <c r="AE7">
        <v>0.497</v>
      </c>
      <c r="AF7">
        <v>0.13589999999999999</v>
      </c>
      <c r="AG7">
        <v>0.11070000000000001</v>
      </c>
      <c r="AH7">
        <v>0.49249999999999999</v>
      </c>
      <c r="AI7">
        <v>0.47020000000000001</v>
      </c>
      <c r="AJ7">
        <v>-1.8100000000000002E-2</v>
      </c>
      <c r="AK7">
        <v>47.134900000000002</v>
      </c>
      <c r="AL7">
        <v>6.6100000000000006E-2</v>
      </c>
      <c r="AM7">
        <v>0.33800000000000002</v>
      </c>
      <c r="AN7">
        <v>0.41499999999999998</v>
      </c>
      <c r="AO7">
        <v>0.2412</v>
      </c>
      <c r="AP7">
        <v>0.36449999999999999</v>
      </c>
      <c r="AQ7">
        <v>5.3600000000000002E-2</v>
      </c>
    </row>
    <row r="8" spans="1:43" x14ac:dyDescent="0.25">
      <c r="A8" s="1">
        <v>39082</v>
      </c>
      <c r="B8">
        <v>7.3300000000000004E-2</v>
      </c>
      <c r="C8">
        <v>0.1656</v>
      </c>
      <c r="D8">
        <v>0.14699999999999999</v>
      </c>
      <c r="E8">
        <v>0.16350000000000001</v>
      </c>
      <c r="F8">
        <v>1.0464</v>
      </c>
      <c r="G8">
        <v>0.37209999999999999</v>
      </c>
      <c r="H8">
        <v>9.3799999999999994E-2</v>
      </c>
      <c r="I8">
        <v>0.20150000000000001</v>
      </c>
      <c r="J8">
        <v>6.3799999999999996E-2</v>
      </c>
      <c r="K8">
        <v>0.21390000000000001</v>
      </c>
      <c r="L8">
        <v>1.49E-2</v>
      </c>
      <c r="M8">
        <v>0.16159999999999999</v>
      </c>
      <c r="N8">
        <v>1.0024999999999999</v>
      </c>
      <c r="O8">
        <v>-6.7000000000000004E-2</v>
      </c>
      <c r="P8">
        <v>8.1199999999999994E-2</v>
      </c>
      <c r="Q8">
        <v>3.0091999999999999</v>
      </c>
      <c r="R8">
        <v>0.5474</v>
      </c>
      <c r="S8">
        <v>0.2913</v>
      </c>
      <c r="T8">
        <v>0.92849999999999999</v>
      </c>
      <c r="U8">
        <v>0.30590000000000001</v>
      </c>
      <c r="V8">
        <v>7.8799999999999995E-2</v>
      </c>
      <c r="W8">
        <v>7.4000000000000003E-3</v>
      </c>
      <c r="X8">
        <v>-4.1999999999999997E-3</v>
      </c>
      <c r="Y8">
        <v>5.8200000000000002E-2</v>
      </c>
      <c r="Z8">
        <v>4.2500000000000003E-2</v>
      </c>
      <c r="AA8">
        <v>0.1384</v>
      </c>
      <c r="AB8">
        <v>0.2843</v>
      </c>
      <c r="AD8">
        <v>12.113899999999999</v>
      </c>
      <c r="AE8">
        <v>0.42109999999999997</v>
      </c>
      <c r="AF8">
        <v>0.17549999999999999</v>
      </c>
      <c r="AG8">
        <v>-9.4100000000000003E-2</v>
      </c>
      <c r="AH8">
        <v>0.43719999999999998</v>
      </c>
      <c r="AI8">
        <v>0.74160000000000004</v>
      </c>
      <c r="AJ8">
        <v>1.29E-2</v>
      </c>
      <c r="AK8">
        <v>29.3735</v>
      </c>
      <c r="AL8">
        <v>0.13159999999999999</v>
      </c>
      <c r="AM8">
        <v>0.28970000000000001</v>
      </c>
      <c r="AN8">
        <v>0.1764</v>
      </c>
      <c r="AO8">
        <v>0.36480000000000001</v>
      </c>
      <c r="AP8">
        <v>0.38319999999999999</v>
      </c>
      <c r="AQ8">
        <v>0.13980000000000001</v>
      </c>
    </row>
    <row r="9" spans="1:43" x14ac:dyDescent="0.25">
      <c r="A9" s="1">
        <v>39447</v>
      </c>
      <c r="B9">
        <v>0.15140000000000001</v>
      </c>
      <c r="C9">
        <v>0.26889999999999997</v>
      </c>
      <c r="D9">
        <v>0.13850000000000001</v>
      </c>
      <c r="E9">
        <v>7.2300000000000003E-2</v>
      </c>
      <c r="F9">
        <v>0.81420000000000003</v>
      </c>
      <c r="G9">
        <v>0.32119999999999999</v>
      </c>
      <c r="H9">
        <v>0.11899999999999999</v>
      </c>
      <c r="I9">
        <v>0.12180000000000001</v>
      </c>
      <c r="J9">
        <v>6.4399999999999999E-2</v>
      </c>
      <c r="K9">
        <v>7.1900000000000006E-2</v>
      </c>
      <c r="L9">
        <v>1.03E-2</v>
      </c>
      <c r="M9">
        <v>0.21790000000000001</v>
      </c>
      <c r="N9">
        <v>1.0735999999999999</v>
      </c>
      <c r="O9">
        <v>-3.6700000000000003E-2</v>
      </c>
      <c r="P9">
        <v>0.1303</v>
      </c>
      <c r="Q9">
        <v>0.16420000000000001</v>
      </c>
      <c r="R9">
        <v>0.56510000000000005</v>
      </c>
      <c r="S9">
        <v>1.9199999999999998E-2</v>
      </c>
      <c r="T9">
        <v>0.35220000000000001</v>
      </c>
      <c r="U9">
        <v>-0.2024</v>
      </c>
      <c r="V9">
        <v>0.10630000000000001</v>
      </c>
      <c r="W9">
        <v>1.1599999999999999E-2</v>
      </c>
      <c r="X9">
        <v>0.1336</v>
      </c>
      <c r="Y9">
        <v>0.12609999999999999</v>
      </c>
      <c r="Z9">
        <v>4.5999999999999999E-2</v>
      </c>
      <c r="AA9">
        <v>0.1186</v>
      </c>
      <c r="AB9">
        <v>0.26140000000000002</v>
      </c>
      <c r="AD9">
        <v>5.6349999999999998</v>
      </c>
      <c r="AE9">
        <v>0.53990000000000005</v>
      </c>
      <c r="AF9">
        <v>0.1832</v>
      </c>
      <c r="AG9">
        <v>0.2641</v>
      </c>
      <c r="AH9">
        <v>0.80200000000000005</v>
      </c>
      <c r="AI9">
        <v>0.92510000000000003</v>
      </c>
      <c r="AJ9">
        <v>8.8900000000000007E-2</v>
      </c>
      <c r="AK9">
        <v>17.409099999999999</v>
      </c>
      <c r="AL9">
        <v>0.22009999999999999</v>
      </c>
      <c r="AM9">
        <v>0.2727</v>
      </c>
      <c r="AN9">
        <v>0.18459999999999999</v>
      </c>
      <c r="AO9">
        <v>0.2707</v>
      </c>
      <c r="AP9">
        <v>0.44140000000000001</v>
      </c>
      <c r="AQ9">
        <v>0.14249999999999999</v>
      </c>
    </row>
    <row r="10" spans="1:43" x14ac:dyDescent="0.25">
      <c r="A10" s="1">
        <v>39810</v>
      </c>
      <c r="B10">
        <v>0.14480000000000001</v>
      </c>
      <c r="C10">
        <v>8.4699999999999998E-2</v>
      </c>
      <c r="D10">
        <v>5.6399999999999999E-2</v>
      </c>
      <c r="E10">
        <v>1.2671000000000001</v>
      </c>
      <c r="F10">
        <v>3.2399999999999998E-2</v>
      </c>
      <c r="G10">
        <v>0.1724</v>
      </c>
      <c r="H10">
        <v>6.7000000000000004E-2</v>
      </c>
      <c r="I10">
        <v>3.5999999999999997E-2</v>
      </c>
      <c r="J10">
        <v>0.1082</v>
      </c>
      <c r="K10">
        <v>8.6699999999999999E-2</v>
      </c>
      <c r="L10">
        <v>2.01E-2</v>
      </c>
      <c r="M10">
        <v>0.1298</v>
      </c>
      <c r="N10">
        <v>0.95830000000000004</v>
      </c>
      <c r="O10">
        <v>-5.1000000000000004E-3</v>
      </c>
      <c r="P10">
        <v>0.1507</v>
      </c>
      <c r="Q10">
        <v>0.18160000000000001</v>
      </c>
      <c r="R10">
        <v>0.48039999999999999</v>
      </c>
      <c r="S10">
        <v>5.5500000000000001E-2</v>
      </c>
      <c r="T10">
        <v>0.45540000000000003</v>
      </c>
      <c r="U10">
        <v>0.2828</v>
      </c>
      <c r="V10">
        <v>3.4099999999999998E-2</v>
      </c>
      <c r="W10">
        <v>-1.9400000000000001E-2</v>
      </c>
      <c r="X10">
        <v>-0.1221</v>
      </c>
      <c r="Y10">
        <v>0.19320000000000001</v>
      </c>
      <c r="Z10">
        <v>8.0000000000000002E-3</v>
      </c>
      <c r="AA10">
        <v>6.8900000000000003E-2</v>
      </c>
      <c r="AB10">
        <v>0.2218</v>
      </c>
      <c r="AD10">
        <v>0.51980000000000004</v>
      </c>
      <c r="AE10">
        <v>0.38750000000000001</v>
      </c>
      <c r="AF10">
        <v>0.19220000000000001</v>
      </c>
      <c r="AG10">
        <v>0.19789999999999999</v>
      </c>
      <c r="AH10">
        <v>0.11899999999999999</v>
      </c>
      <c r="AI10">
        <v>2.7061999999999999</v>
      </c>
      <c r="AJ10">
        <v>0.2082</v>
      </c>
      <c r="AK10">
        <v>0.69879999999999998</v>
      </c>
      <c r="AL10">
        <v>0.1313</v>
      </c>
      <c r="AM10">
        <v>0.32429999999999998</v>
      </c>
      <c r="AN10">
        <v>0.1482</v>
      </c>
      <c r="AO10">
        <v>0.22120000000000001</v>
      </c>
      <c r="AP10">
        <v>0.2823</v>
      </c>
      <c r="AQ10">
        <v>1.24E-2</v>
      </c>
    </row>
    <row r="11" spans="1:43" x14ac:dyDescent="0.25">
      <c r="A11" s="1">
        <v>40178</v>
      </c>
      <c r="B11">
        <v>0.27560000000000001</v>
      </c>
      <c r="C11">
        <v>0.57669999999999999</v>
      </c>
      <c r="D11">
        <v>0.1638</v>
      </c>
      <c r="E11">
        <v>0.18679999999999999</v>
      </c>
      <c r="F11">
        <v>-8.2000000000000007E-3</v>
      </c>
      <c r="G11">
        <v>0.25259999999999999</v>
      </c>
      <c r="H11">
        <v>0.2482</v>
      </c>
      <c r="I11">
        <v>-0.10390000000000001</v>
      </c>
      <c r="J11">
        <v>0.10920000000000001</v>
      </c>
      <c r="K11">
        <v>0.16689999999999999</v>
      </c>
      <c r="L11">
        <v>3.7199999999999997E-2</v>
      </c>
      <c r="M11">
        <v>0.31419999999999998</v>
      </c>
      <c r="N11">
        <v>1.0920000000000001</v>
      </c>
      <c r="O11">
        <v>0.14649999999999999</v>
      </c>
      <c r="P11">
        <v>0.113</v>
      </c>
      <c r="Q11">
        <v>0.19600000000000001</v>
      </c>
      <c r="R11">
        <v>1.0583</v>
      </c>
      <c r="S11">
        <v>3.5200000000000002E-2</v>
      </c>
      <c r="T11">
        <v>-3.61E-2</v>
      </c>
      <c r="U11">
        <v>1.95E-2</v>
      </c>
      <c r="V11">
        <v>9.8900000000000002E-2</v>
      </c>
      <c r="W11">
        <v>1.2500000000000001E-2</v>
      </c>
      <c r="X11">
        <v>1.6000000000000001E-3</v>
      </c>
      <c r="Y11">
        <v>-0.20530000000000001</v>
      </c>
      <c r="Z11">
        <v>-6.0699999999999997E-2</v>
      </c>
      <c r="AA11">
        <v>0.16520000000000001</v>
      </c>
      <c r="AB11">
        <v>0.37790000000000001</v>
      </c>
      <c r="AD11">
        <v>0.51719999999999999</v>
      </c>
      <c r="AE11">
        <v>0.82920000000000005</v>
      </c>
      <c r="AF11">
        <v>0.23230000000000001</v>
      </c>
      <c r="AG11">
        <v>0.24579999999999999</v>
      </c>
      <c r="AH11">
        <v>0.34089999999999998</v>
      </c>
      <c r="AI11">
        <v>0.7631</v>
      </c>
      <c r="AJ11">
        <v>-7.2400000000000006E-2</v>
      </c>
      <c r="AK11">
        <v>3.1886000000000001</v>
      </c>
      <c r="AL11">
        <v>0.3332</v>
      </c>
      <c r="AM11">
        <v>0.35599999999999998</v>
      </c>
      <c r="AN11">
        <v>0.159</v>
      </c>
      <c r="AO11">
        <v>0.48599999999999999</v>
      </c>
      <c r="AP11">
        <v>0.37759999999999999</v>
      </c>
      <c r="AQ11">
        <v>8.7300000000000003E-2</v>
      </c>
    </row>
    <row r="12" spans="1:43" x14ac:dyDescent="0.25">
      <c r="A12" s="1">
        <v>40543</v>
      </c>
      <c r="B12">
        <v>0.33889999999999998</v>
      </c>
      <c r="C12">
        <v>0.42859999999999998</v>
      </c>
      <c r="D12">
        <v>0.1469</v>
      </c>
      <c r="E12">
        <v>0.1512</v>
      </c>
      <c r="F12">
        <v>1.1426000000000001</v>
      </c>
      <c r="G12">
        <v>0.2591</v>
      </c>
      <c r="H12">
        <v>0.3357</v>
      </c>
      <c r="I12">
        <v>0.1241</v>
      </c>
      <c r="J12">
        <v>1.38E-2</v>
      </c>
      <c r="K12">
        <v>0.1762</v>
      </c>
      <c r="L12">
        <v>-5.8999999999999999E-3</v>
      </c>
      <c r="M12">
        <v>0.18240000000000001</v>
      </c>
      <c r="N12">
        <v>1.0646</v>
      </c>
      <c r="O12">
        <v>9.11E-2</v>
      </c>
      <c r="P12">
        <v>9.4399999999999998E-2</v>
      </c>
      <c r="Q12">
        <v>0.15579999999999999</v>
      </c>
      <c r="R12">
        <v>0.69769999999999999</v>
      </c>
      <c r="S12">
        <v>8.3000000000000004E-2</v>
      </c>
      <c r="T12">
        <v>8.5900000000000004E-2</v>
      </c>
      <c r="U12">
        <v>0.1547</v>
      </c>
      <c r="V12">
        <v>0.1239</v>
      </c>
      <c r="W12">
        <v>6.7000000000000002E-3</v>
      </c>
      <c r="X12">
        <v>2.76E-2</v>
      </c>
      <c r="Y12">
        <v>-3.1099999999999999E-2</v>
      </c>
      <c r="Z12">
        <v>-6.9999999999999999E-4</v>
      </c>
      <c r="AA12">
        <v>0.1178</v>
      </c>
      <c r="AB12">
        <v>0.5786</v>
      </c>
      <c r="AD12">
        <v>0.76319999999999999</v>
      </c>
      <c r="AE12">
        <v>1.65</v>
      </c>
      <c r="AF12">
        <v>0.1777</v>
      </c>
      <c r="AG12">
        <v>0.32929999999999998</v>
      </c>
      <c r="AH12">
        <v>0.42109999999999997</v>
      </c>
      <c r="AI12">
        <v>0.9698</v>
      </c>
      <c r="AJ12">
        <v>0.16309999999999999</v>
      </c>
      <c r="AK12">
        <v>0.56589999999999996</v>
      </c>
      <c r="AL12">
        <v>0.27329999999999999</v>
      </c>
      <c r="AM12">
        <v>0.3135</v>
      </c>
      <c r="AN12">
        <v>0.12970000000000001</v>
      </c>
      <c r="AO12">
        <v>0.44479999999999997</v>
      </c>
      <c r="AP12">
        <v>0.2752</v>
      </c>
      <c r="AQ12">
        <v>7.3999999999999996E-2</v>
      </c>
    </row>
    <row r="13" spans="1:43" x14ac:dyDescent="0.25">
      <c r="A13" s="1">
        <v>40908</v>
      </c>
      <c r="B13">
        <v>0.28289999999999998</v>
      </c>
      <c r="C13">
        <v>0.40550000000000003</v>
      </c>
      <c r="D13">
        <v>9.5299999999999996E-2</v>
      </c>
      <c r="E13">
        <v>0.53349999999999997</v>
      </c>
      <c r="F13">
        <v>2.4031000000000002</v>
      </c>
      <c r="G13">
        <v>0.2828</v>
      </c>
      <c r="H13">
        <v>0.26419999999999999</v>
      </c>
      <c r="I13">
        <v>0.1011</v>
      </c>
      <c r="J13">
        <v>2.98E-2</v>
      </c>
      <c r="K13">
        <v>0.19289999999999999</v>
      </c>
      <c r="L13">
        <v>6.1499999999999999E-2</v>
      </c>
      <c r="M13">
        <v>0.1008</v>
      </c>
      <c r="N13">
        <v>0.87639999999999996</v>
      </c>
      <c r="O13">
        <v>-7.8100000000000003E-2</v>
      </c>
      <c r="P13">
        <v>0.1016</v>
      </c>
      <c r="Q13">
        <v>0.20300000000000001</v>
      </c>
      <c r="R13">
        <v>0.50649999999999995</v>
      </c>
      <c r="S13">
        <v>7.6100000000000001E-2</v>
      </c>
      <c r="T13">
        <v>9.1999999999999998E-2</v>
      </c>
      <c r="U13">
        <v>4.9399999999999999E-2</v>
      </c>
      <c r="V13">
        <v>9.2299999999999993E-2</v>
      </c>
      <c r="W13">
        <v>8.0799999999999997E-2</v>
      </c>
      <c r="X13">
        <v>-1.2999999999999999E-3</v>
      </c>
      <c r="Y13">
        <v>4.0099999999999997E-2</v>
      </c>
      <c r="Z13">
        <v>0.15279999999999999</v>
      </c>
      <c r="AA13">
        <v>0.15260000000000001</v>
      </c>
      <c r="AB13">
        <v>0.29699999999999999</v>
      </c>
      <c r="AD13">
        <v>0.1017</v>
      </c>
      <c r="AE13">
        <v>1.7751999999999999</v>
      </c>
      <c r="AF13">
        <v>0.14810000000000001</v>
      </c>
      <c r="AG13">
        <v>-3.9100000000000003E-2</v>
      </c>
      <c r="AH13">
        <v>0.28299999999999997</v>
      </c>
      <c r="AI13">
        <v>0.48020000000000002</v>
      </c>
      <c r="AJ13">
        <v>0.1265</v>
      </c>
      <c r="AK13">
        <v>0.78239999999999998</v>
      </c>
      <c r="AL13">
        <v>0.2026</v>
      </c>
      <c r="AM13">
        <v>0.21970000000000001</v>
      </c>
      <c r="AN13">
        <v>0.13150000000000001</v>
      </c>
      <c r="AO13">
        <v>0.28139999999999998</v>
      </c>
      <c r="AP13">
        <v>0.1971</v>
      </c>
      <c r="AQ13">
        <v>4.4000000000000003E-3</v>
      </c>
    </row>
    <row r="14" spans="1:43" x14ac:dyDescent="0.25">
      <c r="A14" s="1">
        <v>41274</v>
      </c>
      <c r="B14">
        <v>0.35070000000000001</v>
      </c>
      <c r="C14">
        <v>0.4042</v>
      </c>
      <c r="D14">
        <v>9.6299999999999997E-2</v>
      </c>
      <c r="E14">
        <v>0.4148</v>
      </c>
      <c r="F14">
        <v>0.69989999999999997</v>
      </c>
      <c r="G14">
        <v>0.2021</v>
      </c>
      <c r="H14">
        <v>0.24260000000000001</v>
      </c>
      <c r="I14">
        <v>8.2600000000000007E-2</v>
      </c>
      <c r="J14">
        <v>-3.8999999999999998E-3</v>
      </c>
      <c r="K14">
        <v>0.1983</v>
      </c>
      <c r="L14">
        <v>9.8699999999999996E-2</v>
      </c>
      <c r="M14">
        <v>0.1023</v>
      </c>
      <c r="N14">
        <v>0.63970000000000005</v>
      </c>
      <c r="O14">
        <v>-7.7700000000000005E-2</v>
      </c>
      <c r="P14">
        <v>9.5399999999999999E-2</v>
      </c>
      <c r="Q14">
        <v>0.17879999999999999</v>
      </c>
      <c r="R14">
        <v>0.65610000000000002</v>
      </c>
      <c r="S14">
        <v>6.13E-2</v>
      </c>
      <c r="T14">
        <v>4.7E-2</v>
      </c>
      <c r="U14">
        <v>7.6799999999999993E-2</v>
      </c>
      <c r="V14">
        <v>0.13320000000000001</v>
      </c>
      <c r="W14">
        <v>5.21E-2</v>
      </c>
      <c r="X14">
        <v>2.6100000000000002E-2</v>
      </c>
      <c r="Y14">
        <v>-0.15859999999999999</v>
      </c>
      <c r="Z14">
        <v>-5.7000000000000002E-2</v>
      </c>
      <c r="AA14">
        <v>0.159</v>
      </c>
      <c r="AB14">
        <v>0.37619999999999998</v>
      </c>
      <c r="AD14">
        <v>-0.14630000000000001</v>
      </c>
      <c r="AE14">
        <v>10.392300000000001</v>
      </c>
      <c r="AF14">
        <v>8.1699999999999995E-2</v>
      </c>
      <c r="AG14">
        <v>0.2777</v>
      </c>
      <c r="AH14">
        <v>0.31159999999999999</v>
      </c>
      <c r="AI14">
        <v>0.44629999999999997</v>
      </c>
      <c r="AJ14">
        <v>7.9600000000000004E-2</v>
      </c>
      <c r="AK14">
        <v>0.62529999999999997</v>
      </c>
      <c r="AL14">
        <v>0.23350000000000001</v>
      </c>
      <c r="AM14">
        <v>0.29170000000000001</v>
      </c>
      <c r="AN14">
        <v>9.0300000000000005E-2</v>
      </c>
      <c r="AO14">
        <v>0.50870000000000004</v>
      </c>
      <c r="AP14">
        <v>0.1449</v>
      </c>
      <c r="AQ14">
        <v>-2.7900000000000001E-2</v>
      </c>
    </row>
    <row r="15" spans="1:43" x14ac:dyDescent="0.25">
      <c r="A15" s="1">
        <v>41639</v>
      </c>
      <c r="B15">
        <v>0.39460000000000001</v>
      </c>
      <c r="C15">
        <v>0.1784</v>
      </c>
      <c r="D15">
        <v>9.2299999999999993E-2</v>
      </c>
      <c r="E15">
        <v>0.49790000000000001</v>
      </c>
      <c r="F15">
        <v>0.78480000000000005</v>
      </c>
      <c r="G15">
        <v>0.224</v>
      </c>
      <c r="H15">
        <v>0.32119999999999999</v>
      </c>
      <c r="I15">
        <v>-7.2599999999999998E-2</v>
      </c>
      <c r="J15">
        <v>-3.8800000000000001E-2</v>
      </c>
      <c r="K15">
        <v>0.1105</v>
      </c>
      <c r="L15">
        <v>1.43E-2</v>
      </c>
      <c r="M15">
        <v>0.1157</v>
      </c>
      <c r="N15">
        <v>0.34560000000000002</v>
      </c>
      <c r="O15">
        <v>-2.1700000000000001E-2</v>
      </c>
      <c r="P15">
        <v>0.10349999999999999</v>
      </c>
      <c r="Q15">
        <v>0.12529999999999999</v>
      </c>
      <c r="R15">
        <v>0.46710000000000002</v>
      </c>
      <c r="S15">
        <v>3.3399999999999999E-2</v>
      </c>
      <c r="T15">
        <v>4.4000000000000003E-3</v>
      </c>
      <c r="U15">
        <v>-2.81E-2</v>
      </c>
      <c r="V15">
        <v>9.7500000000000003E-2</v>
      </c>
      <c r="W15">
        <v>-2.3999999999999998E-3</v>
      </c>
      <c r="X15">
        <v>4.0899999999999999E-2</v>
      </c>
      <c r="Y15">
        <v>-0.18440000000000001</v>
      </c>
      <c r="Z15">
        <v>-6.0299999999999999E-2</v>
      </c>
      <c r="AA15">
        <v>0.14369999999999999</v>
      </c>
      <c r="AB15">
        <v>0.36309999999999998</v>
      </c>
      <c r="AD15">
        <v>-4.9500000000000002E-2</v>
      </c>
      <c r="AE15">
        <v>7.8758999999999997</v>
      </c>
      <c r="AF15">
        <v>3.0099999999999998E-2</v>
      </c>
      <c r="AG15">
        <v>9.4600000000000004E-2</v>
      </c>
      <c r="AH15">
        <v>0.47889999999999999</v>
      </c>
      <c r="AI15">
        <v>0.37769999999999998</v>
      </c>
      <c r="AJ15">
        <v>-0.1152</v>
      </c>
      <c r="AK15">
        <v>0.7248</v>
      </c>
      <c r="AL15">
        <v>0.2069</v>
      </c>
      <c r="AM15">
        <v>0.2747</v>
      </c>
      <c r="AN15">
        <v>8.09E-2</v>
      </c>
      <c r="AO15">
        <v>0.42299999999999999</v>
      </c>
      <c r="AP15">
        <v>0.3886</v>
      </c>
      <c r="AQ15">
        <v>0.01</v>
      </c>
    </row>
    <row r="16" spans="1:43" x14ac:dyDescent="0.25">
      <c r="A16" s="1">
        <v>42001</v>
      </c>
      <c r="B16">
        <v>0.34139999999999998</v>
      </c>
      <c r="C16">
        <v>0.11700000000000001</v>
      </c>
      <c r="D16">
        <v>0.12859999999999999</v>
      </c>
      <c r="E16">
        <v>0.37069999999999997</v>
      </c>
      <c r="F16">
        <v>0.57789999999999997</v>
      </c>
      <c r="G16">
        <v>0.108</v>
      </c>
      <c r="H16">
        <v>0.15010000000000001</v>
      </c>
      <c r="I16">
        <v>9.4100000000000003E-2</v>
      </c>
      <c r="J16">
        <v>-4.2799999999999998E-2</v>
      </c>
      <c r="K16">
        <v>0.10829999999999999</v>
      </c>
      <c r="L16">
        <v>3.9300000000000002E-2</v>
      </c>
      <c r="M16">
        <v>0.14319999999999999</v>
      </c>
      <c r="N16">
        <v>1.1564000000000001</v>
      </c>
      <c r="O16">
        <v>-7.0599999999999996E-2</v>
      </c>
      <c r="P16">
        <v>0.1027</v>
      </c>
      <c r="Q16">
        <v>0.1132</v>
      </c>
      <c r="R16">
        <v>0.32919999999999999</v>
      </c>
      <c r="S16">
        <v>7.0599999999999996E-2</v>
      </c>
      <c r="T16">
        <v>0.1709</v>
      </c>
      <c r="U16">
        <v>-1.2800000000000001E-2</v>
      </c>
      <c r="V16">
        <v>8.0299999999999996E-2</v>
      </c>
      <c r="W16">
        <v>-3.4000000000000002E-2</v>
      </c>
      <c r="X16">
        <v>8.3000000000000004E-2</v>
      </c>
      <c r="Y16">
        <v>2.92E-2</v>
      </c>
      <c r="Z16">
        <v>6.4699999999999994E-2</v>
      </c>
      <c r="AA16">
        <v>8.2600000000000007E-2</v>
      </c>
      <c r="AB16">
        <v>0.34010000000000001</v>
      </c>
      <c r="AD16">
        <v>0.35809999999999997</v>
      </c>
      <c r="AE16">
        <v>1.1033999999999999</v>
      </c>
      <c r="AF16">
        <v>7.8299999999999995E-2</v>
      </c>
      <c r="AG16">
        <v>0.2366</v>
      </c>
      <c r="AH16">
        <v>0.434</v>
      </c>
      <c r="AI16">
        <v>0.38250000000000001</v>
      </c>
      <c r="AJ16">
        <v>6.0900000000000003E-2</v>
      </c>
      <c r="AK16">
        <v>0.24640000000000001</v>
      </c>
      <c r="AL16">
        <v>0.13220000000000001</v>
      </c>
      <c r="AM16">
        <v>0.2722</v>
      </c>
      <c r="AN16">
        <v>6.9199999999999998E-2</v>
      </c>
      <c r="AO16">
        <v>0.31809999999999999</v>
      </c>
      <c r="AP16">
        <v>1.4159999999999999</v>
      </c>
      <c r="AQ16">
        <v>-9.1999999999999998E-3</v>
      </c>
    </row>
    <row r="17" spans="1:43" x14ac:dyDescent="0.25">
      <c r="A17" s="1">
        <v>42372</v>
      </c>
      <c r="B17">
        <v>0.35870000000000002</v>
      </c>
      <c r="C17">
        <v>0.35270000000000001</v>
      </c>
      <c r="D17">
        <v>9.8100000000000007E-2</v>
      </c>
      <c r="E17">
        <v>0.36820000000000003</v>
      </c>
      <c r="F17">
        <v>1.464</v>
      </c>
      <c r="G17">
        <v>0.23910000000000001</v>
      </c>
      <c r="H17">
        <v>0.1996</v>
      </c>
      <c r="I17">
        <v>0.1789</v>
      </c>
      <c r="J17">
        <v>-5.96E-2</v>
      </c>
      <c r="K17">
        <v>0.1293</v>
      </c>
      <c r="L17">
        <v>5.2999999999999999E-2</v>
      </c>
      <c r="M17">
        <v>0.15459999999999999</v>
      </c>
      <c r="N17">
        <v>1.4645999999999999</v>
      </c>
      <c r="O17">
        <v>-4.8000000000000001E-2</v>
      </c>
      <c r="P17">
        <v>0.15210000000000001</v>
      </c>
      <c r="Q17">
        <v>0.11119999999999999</v>
      </c>
      <c r="R17">
        <v>0.33850000000000002</v>
      </c>
      <c r="S17">
        <v>4.87E-2</v>
      </c>
      <c r="T17">
        <v>1.7000000000000001E-2</v>
      </c>
      <c r="U17">
        <v>-9.5899999999999999E-2</v>
      </c>
      <c r="V17">
        <v>0.1244</v>
      </c>
      <c r="W17">
        <v>3.6799999999999999E-2</v>
      </c>
      <c r="X17">
        <v>4.1599999999999998E-2</v>
      </c>
      <c r="Y17">
        <v>6.9699999999999998E-2</v>
      </c>
      <c r="Z17">
        <v>3.8600000000000002E-2</v>
      </c>
      <c r="AA17">
        <v>7.5200000000000003E-2</v>
      </c>
      <c r="AB17">
        <v>0.47089999999999999</v>
      </c>
      <c r="AD17">
        <v>9.2100000000000001E-2</v>
      </c>
      <c r="AE17">
        <v>3.9281000000000001</v>
      </c>
      <c r="AF17">
        <v>4.36E-2</v>
      </c>
      <c r="AG17">
        <v>0.1222</v>
      </c>
      <c r="AH17">
        <v>0.61360000000000003</v>
      </c>
      <c r="AI17">
        <v>0.37059999999999998</v>
      </c>
      <c r="AJ17">
        <v>0.1182</v>
      </c>
      <c r="AK17">
        <v>0.31929999999999997</v>
      </c>
      <c r="AL17">
        <v>0.1371</v>
      </c>
      <c r="AM17">
        <v>0.30769999999999997</v>
      </c>
      <c r="AN17">
        <v>5.8200000000000002E-2</v>
      </c>
      <c r="AO17">
        <v>0.38929999999999998</v>
      </c>
      <c r="AP17">
        <v>-9.4999999999999998E-3</v>
      </c>
      <c r="AQ17">
        <v>3.2000000000000002E-3</v>
      </c>
    </row>
    <row r="18" spans="1:43" x14ac:dyDescent="0.25">
      <c r="A18" s="1">
        <v>42736</v>
      </c>
      <c r="B18">
        <v>0.1842</v>
      </c>
      <c r="C18">
        <v>0.48449999999999999</v>
      </c>
      <c r="D18">
        <v>8.5099999999999995E-2</v>
      </c>
      <c r="E18">
        <v>0.1363</v>
      </c>
      <c r="F18">
        <v>0.40660000000000002</v>
      </c>
      <c r="G18">
        <v>0.219</v>
      </c>
      <c r="H18">
        <v>0.30570000000000003</v>
      </c>
      <c r="I18">
        <v>0.124</v>
      </c>
      <c r="J18">
        <v>-2.93E-2</v>
      </c>
      <c r="K18">
        <v>8.1199999999999994E-2</v>
      </c>
      <c r="L18">
        <v>7.5499999999999998E-2</v>
      </c>
      <c r="M18">
        <v>0.19700000000000001</v>
      </c>
      <c r="N18">
        <v>1.0501</v>
      </c>
      <c r="O18">
        <v>-1.8499999999999999E-2</v>
      </c>
      <c r="P18">
        <v>0.13100000000000001</v>
      </c>
      <c r="Q18">
        <v>0.1191</v>
      </c>
      <c r="R18">
        <v>0.34710000000000002</v>
      </c>
      <c r="S18">
        <v>3.6700000000000003E-2</v>
      </c>
      <c r="T18">
        <v>-5.1200000000000002E-2</v>
      </c>
      <c r="U18">
        <v>-2.9700000000000001E-2</v>
      </c>
      <c r="V18">
        <v>0.13170000000000001</v>
      </c>
      <c r="W18">
        <v>4.0099999999999997E-2</v>
      </c>
      <c r="X18">
        <v>2.98E-2</v>
      </c>
      <c r="Y18">
        <v>7.3200000000000001E-2</v>
      </c>
      <c r="Z18">
        <v>-1.67E-2</v>
      </c>
      <c r="AA18">
        <v>0.17610000000000001</v>
      </c>
      <c r="AB18">
        <v>0.55500000000000005</v>
      </c>
      <c r="AD18">
        <v>-0.4793</v>
      </c>
      <c r="AE18">
        <v>2.6646999999999998</v>
      </c>
      <c r="AF18">
        <v>-1E-3</v>
      </c>
      <c r="AG18">
        <v>0.52800000000000002</v>
      </c>
      <c r="AH18">
        <v>0.48320000000000002</v>
      </c>
      <c r="AI18">
        <v>0.32819999999999999</v>
      </c>
      <c r="AJ18">
        <v>0.1026</v>
      </c>
      <c r="AK18">
        <v>0.44800000000000001</v>
      </c>
      <c r="AL18">
        <v>0.1091</v>
      </c>
      <c r="AM18">
        <v>0.32890000000000003</v>
      </c>
      <c r="AN18">
        <v>7.2099999999999997E-2</v>
      </c>
      <c r="AO18">
        <v>0.3372</v>
      </c>
      <c r="AP18">
        <v>0.1057</v>
      </c>
      <c r="AQ18">
        <v>-2.3800000000000002E-2</v>
      </c>
    </row>
    <row r="19" spans="1:43" x14ac:dyDescent="0.25">
      <c r="A19" s="1">
        <v>43100</v>
      </c>
      <c r="B19">
        <v>0.25669999999999998</v>
      </c>
      <c r="C19">
        <v>0.86309999999999998</v>
      </c>
      <c r="D19">
        <v>0.13789999999999999</v>
      </c>
      <c r="E19">
        <v>0.59889999999999999</v>
      </c>
      <c r="F19">
        <v>0.48899999999999999</v>
      </c>
      <c r="G19">
        <v>0.2656</v>
      </c>
      <c r="H19">
        <v>0.36699999999999999</v>
      </c>
      <c r="I19">
        <v>8.4699999999999998E-2</v>
      </c>
      <c r="J19">
        <v>-1.46E-2</v>
      </c>
      <c r="K19">
        <v>0.1027</v>
      </c>
      <c r="L19">
        <v>7.7499999999999999E-2</v>
      </c>
      <c r="M19">
        <v>0.14879999999999999</v>
      </c>
      <c r="N19">
        <v>1.0933999999999999</v>
      </c>
      <c r="O19">
        <v>-6.6000000000000003E-2</v>
      </c>
      <c r="P19">
        <v>0.11</v>
      </c>
      <c r="Q19">
        <v>0.14219999999999999</v>
      </c>
      <c r="R19">
        <v>0.4945</v>
      </c>
      <c r="S19">
        <v>5.5399999999999998E-2</v>
      </c>
      <c r="T19">
        <v>6.59E-2</v>
      </c>
      <c r="U19">
        <v>0.16650000000000001</v>
      </c>
      <c r="V19">
        <v>0.11119999999999999</v>
      </c>
      <c r="W19">
        <v>6.0100000000000001E-2</v>
      </c>
      <c r="X19">
        <v>-2.41E-2</v>
      </c>
      <c r="Y19">
        <v>-1.4500000000000001E-2</v>
      </c>
      <c r="Z19">
        <v>6.6E-3</v>
      </c>
      <c r="AA19">
        <v>0.35809999999999997</v>
      </c>
      <c r="AB19">
        <v>0.44019999999999998</v>
      </c>
      <c r="AD19">
        <v>0.3216</v>
      </c>
      <c r="AE19">
        <v>3.3490000000000002</v>
      </c>
      <c r="AF19">
        <v>8.1900000000000001E-2</v>
      </c>
      <c r="AG19">
        <v>0.60160000000000002</v>
      </c>
      <c r="AH19">
        <v>0.38919999999999999</v>
      </c>
      <c r="AI19">
        <v>0.34760000000000002</v>
      </c>
      <c r="AJ19">
        <v>0.1191</v>
      </c>
      <c r="AK19">
        <v>0.5716</v>
      </c>
      <c r="AL19">
        <v>0.1404</v>
      </c>
      <c r="AM19">
        <v>0.34420000000000001</v>
      </c>
      <c r="AN19">
        <v>9.0200000000000002E-2</v>
      </c>
      <c r="AO19">
        <v>0.25019999999999998</v>
      </c>
      <c r="AP19">
        <v>0.3115</v>
      </c>
      <c r="AQ19">
        <v>-8.7099999999999997E-2</v>
      </c>
    </row>
    <row r="20" spans="1:43" x14ac:dyDescent="0.25">
      <c r="A20" s="1">
        <v>43464</v>
      </c>
      <c r="B20">
        <v>0.37519999999999998</v>
      </c>
      <c r="C20">
        <v>1.2679</v>
      </c>
      <c r="D20">
        <v>0.1613</v>
      </c>
      <c r="E20">
        <v>0.26190000000000002</v>
      </c>
      <c r="F20">
        <v>0.8256</v>
      </c>
      <c r="G20">
        <v>0.19409999999999999</v>
      </c>
      <c r="H20">
        <v>0.1129</v>
      </c>
      <c r="I20">
        <v>0.1111</v>
      </c>
      <c r="J20">
        <v>-2.81E-2</v>
      </c>
      <c r="K20">
        <v>0.12189999999999999</v>
      </c>
      <c r="L20">
        <v>-6.3E-3</v>
      </c>
      <c r="M20">
        <v>9.2299999999999993E-2</v>
      </c>
      <c r="N20">
        <v>0.28789999999999999</v>
      </c>
      <c r="O20">
        <v>-4.9599999999999998E-2</v>
      </c>
      <c r="P20">
        <v>0.12620000000000001</v>
      </c>
      <c r="Q20">
        <v>0.1439</v>
      </c>
      <c r="R20">
        <v>0.31090000000000001</v>
      </c>
      <c r="S20">
        <v>7.3400000000000007E-2</v>
      </c>
      <c r="T20">
        <v>0.18820000000000001</v>
      </c>
      <c r="U20">
        <v>0.1479</v>
      </c>
      <c r="V20">
        <v>8.4000000000000005E-2</v>
      </c>
      <c r="W20">
        <v>-2.1399999999999999E-2</v>
      </c>
      <c r="X20">
        <v>2.92E-2</v>
      </c>
      <c r="Y20">
        <v>3.2800000000000003E-2</v>
      </c>
      <c r="Z20">
        <v>2.1499999999999998E-2</v>
      </c>
      <c r="AA20">
        <v>0.61619999999999997</v>
      </c>
      <c r="AB20">
        <v>0.53520000000000001</v>
      </c>
      <c r="AD20">
        <v>-8.2900000000000001E-2</v>
      </c>
      <c r="AE20">
        <v>3.1223999999999998</v>
      </c>
      <c r="AF20">
        <v>5.4800000000000001E-2</v>
      </c>
      <c r="AG20">
        <v>0.44109999999999999</v>
      </c>
      <c r="AH20">
        <v>0.37009999999999998</v>
      </c>
      <c r="AI20">
        <v>0.1449</v>
      </c>
      <c r="AJ20">
        <v>0.114</v>
      </c>
      <c r="AK20">
        <v>0.24360000000000001</v>
      </c>
      <c r="AM20">
        <v>0.3196</v>
      </c>
      <c r="AN20">
        <v>8.7800000000000003E-2</v>
      </c>
      <c r="AO20">
        <v>0.2298</v>
      </c>
      <c r="AP20">
        <v>0.18640000000000001</v>
      </c>
      <c r="AQ20">
        <v>-3.3799999999999997E-2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N26" sqref="N26"/>
    </sheetView>
  </sheetViews>
  <sheetFormatPr defaultRowHeight="14.5" x14ac:dyDescent="0.35"/>
  <cols>
    <col min="1" max="1" width="11.453125" customWidth="1"/>
    <col min="2" max="2" width="12.81640625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2">
        <v>36891</v>
      </c>
      <c r="B2">
        <v>10.514099999999999</v>
      </c>
      <c r="C2">
        <v>10.6297</v>
      </c>
      <c r="D2">
        <v>9.7271999999999998</v>
      </c>
      <c r="E2">
        <v>13.4344</v>
      </c>
      <c r="F2">
        <v>20.889199999999999</v>
      </c>
      <c r="G2">
        <v>8.1376000000000008</v>
      </c>
      <c r="H2">
        <v>19.0733</v>
      </c>
      <c r="I2">
        <v>2.0108999999999999</v>
      </c>
      <c r="J2">
        <v>4.8185000000000002</v>
      </c>
      <c r="K2">
        <v>7.4339000000000004</v>
      </c>
      <c r="L2">
        <v>1.7002999999999999</v>
      </c>
      <c r="M2">
        <v>10.405200000000001</v>
      </c>
      <c r="N2">
        <v>13.2941</v>
      </c>
      <c r="O2">
        <v>2.0049000000000001</v>
      </c>
      <c r="P2">
        <v>14.6839</v>
      </c>
      <c r="Q2">
        <v>3.2507000000000001</v>
      </c>
      <c r="R2">
        <v>11.011900000000001</v>
      </c>
      <c r="S2">
        <v>7.3306000000000004</v>
      </c>
      <c r="T2">
        <v>18.639399999999998</v>
      </c>
      <c r="U2">
        <v>14.8788</v>
      </c>
      <c r="V2">
        <v>12.111000000000001</v>
      </c>
      <c r="W2">
        <v>1.7336</v>
      </c>
      <c r="X2">
        <v>5.8944999999999999</v>
      </c>
      <c r="Y2" t="s">
        <v>47</v>
      </c>
      <c r="Z2">
        <v>1.6133</v>
      </c>
      <c r="AA2">
        <v>8.0668000000000006</v>
      </c>
      <c r="AB2">
        <v>6.5716999999999999</v>
      </c>
      <c r="AC2" t="s">
        <v>47</v>
      </c>
      <c r="AD2">
        <v>39.141800000000003</v>
      </c>
      <c r="AE2">
        <v>13.7811</v>
      </c>
      <c r="AF2">
        <v>4.3167</v>
      </c>
      <c r="AG2">
        <v>8.5812000000000008</v>
      </c>
      <c r="AH2">
        <v>10.2058</v>
      </c>
      <c r="AI2">
        <v>22.722000000000001</v>
      </c>
      <c r="AJ2">
        <v>2.4081000000000001</v>
      </c>
      <c r="AK2">
        <v>19.430800000000001</v>
      </c>
      <c r="AL2" t="s">
        <v>47</v>
      </c>
      <c r="AM2">
        <v>11.319000000000001</v>
      </c>
      <c r="AN2">
        <v>6.9871999999999996</v>
      </c>
      <c r="AO2">
        <v>9.2007999999999992</v>
      </c>
      <c r="AP2">
        <v>1.8592</v>
      </c>
      <c r="AQ2" t="s">
        <v>47</v>
      </c>
    </row>
    <row r="3" spans="1:43" x14ac:dyDescent="0.25">
      <c r="A3" s="1">
        <v>37256</v>
      </c>
      <c r="B3">
        <v>7.5483000000000002</v>
      </c>
      <c r="C3">
        <v>10.876200000000001</v>
      </c>
      <c r="D3">
        <v>9.5814000000000004</v>
      </c>
      <c r="E3">
        <v>13.4344</v>
      </c>
      <c r="F3">
        <v>20.889199999999999</v>
      </c>
      <c r="G3">
        <v>-5.2004999999999999</v>
      </c>
      <c r="H3">
        <v>9.7146000000000008</v>
      </c>
      <c r="I3">
        <v>2.8369</v>
      </c>
      <c r="J3">
        <v>5.6936999999999998</v>
      </c>
      <c r="K3">
        <v>8.3420000000000005</v>
      </c>
      <c r="L3">
        <v>1.7523</v>
      </c>
      <c r="M3">
        <v>8.9145000000000003</v>
      </c>
      <c r="N3">
        <v>3.8978000000000002</v>
      </c>
      <c r="O3">
        <v>2.0049000000000001</v>
      </c>
      <c r="P3">
        <v>9.7821999999999996</v>
      </c>
      <c r="Q3">
        <v>-1.3496999999999999</v>
      </c>
      <c r="R3">
        <v>11.8704</v>
      </c>
      <c r="S3">
        <v>6.7828999999999997</v>
      </c>
      <c r="T3">
        <v>18.034500000000001</v>
      </c>
      <c r="U3">
        <v>14.5525</v>
      </c>
      <c r="V3">
        <v>3.1661999999999999</v>
      </c>
      <c r="W3">
        <v>1.6850000000000001</v>
      </c>
      <c r="X3">
        <v>6.6774000000000004</v>
      </c>
      <c r="Y3">
        <v>2.4903</v>
      </c>
      <c r="Z3">
        <v>1.5499000000000001</v>
      </c>
      <c r="AA3">
        <v>6.5362999999999998</v>
      </c>
      <c r="AB3">
        <v>4.6864999999999997</v>
      </c>
      <c r="AC3" t="s">
        <v>47</v>
      </c>
      <c r="AD3">
        <v>24.441600000000001</v>
      </c>
      <c r="AE3">
        <v>12.491400000000001</v>
      </c>
      <c r="AF3">
        <v>4.3167</v>
      </c>
      <c r="AG3">
        <v>8.5812000000000008</v>
      </c>
      <c r="AH3">
        <v>10.2058</v>
      </c>
      <c r="AI3">
        <v>26.077100000000002</v>
      </c>
      <c r="AJ3">
        <v>2.1088</v>
      </c>
      <c r="AK3">
        <v>21.823599999999999</v>
      </c>
      <c r="AL3">
        <v>4.4706999999999999</v>
      </c>
      <c r="AM3">
        <v>11.319000000000001</v>
      </c>
      <c r="AN3">
        <v>6.3209</v>
      </c>
      <c r="AO3">
        <v>8.4864999999999995</v>
      </c>
      <c r="AP3">
        <v>1.8592</v>
      </c>
      <c r="AQ3">
        <v>5.0260999999999996</v>
      </c>
    </row>
    <row r="4" spans="1:43" x14ac:dyDescent="0.25">
      <c r="A4" s="1">
        <v>37621</v>
      </c>
      <c r="B4">
        <v>7.5483000000000002</v>
      </c>
      <c r="C4">
        <v>11.552899999999999</v>
      </c>
      <c r="D4">
        <v>9.8922000000000008</v>
      </c>
      <c r="E4">
        <v>13.4344</v>
      </c>
      <c r="F4">
        <v>20.889199999999999</v>
      </c>
      <c r="G4">
        <v>10.5388</v>
      </c>
      <c r="H4">
        <v>9.7146000000000008</v>
      </c>
      <c r="I4">
        <v>3.1522000000000001</v>
      </c>
      <c r="J4">
        <v>5.3514999999999997</v>
      </c>
      <c r="K4">
        <v>9.0146999999999995</v>
      </c>
      <c r="L4">
        <v>1.5528</v>
      </c>
      <c r="M4">
        <v>9.3733000000000004</v>
      </c>
      <c r="N4">
        <v>-7.8125999999999998</v>
      </c>
      <c r="O4">
        <v>2.9264999999999999</v>
      </c>
      <c r="P4">
        <v>8.8346999999999998</v>
      </c>
      <c r="Q4">
        <v>-1.3496999999999999</v>
      </c>
      <c r="R4">
        <v>13.618399999999999</v>
      </c>
      <c r="S4">
        <v>4.7976999999999999</v>
      </c>
      <c r="T4">
        <v>11.7369</v>
      </c>
      <c r="U4">
        <v>10.4663</v>
      </c>
      <c r="V4">
        <v>7.3562000000000003</v>
      </c>
      <c r="W4">
        <v>1.7648000000000001</v>
      </c>
      <c r="X4">
        <v>6.0555000000000003</v>
      </c>
      <c r="Y4">
        <v>2.4496000000000002</v>
      </c>
      <c r="Z4">
        <v>1.5499000000000001</v>
      </c>
      <c r="AA4">
        <v>5.6445999999999996</v>
      </c>
      <c r="AB4">
        <v>7.0856000000000003</v>
      </c>
      <c r="AC4" t="s">
        <v>47</v>
      </c>
      <c r="AD4">
        <v>23.626899999999999</v>
      </c>
      <c r="AE4">
        <v>13.2303</v>
      </c>
      <c r="AF4">
        <v>4.3167</v>
      </c>
      <c r="AG4">
        <v>8.5812000000000008</v>
      </c>
      <c r="AH4">
        <v>6.0923999999999996</v>
      </c>
      <c r="AI4">
        <v>30.4785</v>
      </c>
      <c r="AJ4">
        <v>2.3229000000000002</v>
      </c>
      <c r="AK4">
        <v>21.823599999999999</v>
      </c>
      <c r="AL4">
        <v>6.8047000000000004</v>
      </c>
      <c r="AM4">
        <v>11.319000000000001</v>
      </c>
      <c r="AN4">
        <v>6.3209</v>
      </c>
      <c r="AO4">
        <v>11.543100000000001</v>
      </c>
      <c r="AP4">
        <v>-10.742699999999999</v>
      </c>
      <c r="AQ4">
        <v>4.0167000000000002</v>
      </c>
    </row>
    <row r="5" spans="1:43" x14ac:dyDescent="0.25">
      <c r="A5" s="1">
        <v>37986</v>
      </c>
      <c r="B5">
        <v>7.5483000000000002</v>
      </c>
      <c r="C5">
        <v>12.0297</v>
      </c>
      <c r="D5">
        <v>11.052099999999999</v>
      </c>
      <c r="E5">
        <v>2.0888</v>
      </c>
      <c r="F5">
        <v>20.889199999999999</v>
      </c>
      <c r="G5">
        <v>9.0541999999999998</v>
      </c>
      <c r="H5">
        <v>9.7146000000000008</v>
      </c>
      <c r="I5">
        <v>2.5924</v>
      </c>
      <c r="J5">
        <v>5.2432999999999996</v>
      </c>
      <c r="K5">
        <v>10.251300000000001</v>
      </c>
      <c r="L5">
        <v>1.6288</v>
      </c>
      <c r="M5">
        <v>9.2584</v>
      </c>
      <c r="N5">
        <v>2.1383999999999999</v>
      </c>
      <c r="O5">
        <v>-1.9962</v>
      </c>
      <c r="P5">
        <v>7.5681000000000003</v>
      </c>
      <c r="Q5">
        <v>-1.3496999999999999</v>
      </c>
      <c r="R5">
        <v>13.305999999999999</v>
      </c>
      <c r="S5">
        <v>7.0552000000000001</v>
      </c>
      <c r="T5">
        <v>13.4292</v>
      </c>
      <c r="U5">
        <v>14.205500000000001</v>
      </c>
      <c r="V5">
        <v>7.1768999999999998</v>
      </c>
      <c r="W5">
        <v>1.9981</v>
      </c>
      <c r="X5">
        <v>7.7615999999999996</v>
      </c>
      <c r="Y5">
        <v>2.1669</v>
      </c>
      <c r="Z5">
        <v>1.7523</v>
      </c>
      <c r="AA5">
        <v>6.0540000000000003</v>
      </c>
      <c r="AB5">
        <v>7.7111999999999998</v>
      </c>
      <c r="AC5" t="s">
        <v>47</v>
      </c>
      <c r="AD5">
        <v>23.1082</v>
      </c>
      <c r="AE5">
        <v>14.741</v>
      </c>
      <c r="AF5">
        <v>4.3167</v>
      </c>
      <c r="AG5">
        <v>8.5812000000000008</v>
      </c>
      <c r="AH5">
        <v>7.9516</v>
      </c>
      <c r="AI5">
        <v>32.613</v>
      </c>
      <c r="AJ5">
        <v>1.7406999999999999</v>
      </c>
      <c r="AK5">
        <v>21.823599999999999</v>
      </c>
      <c r="AL5">
        <v>8.8053000000000008</v>
      </c>
      <c r="AM5">
        <v>6.4999000000000002</v>
      </c>
      <c r="AN5">
        <v>11.3011</v>
      </c>
      <c r="AO5">
        <v>16.700900000000001</v>
      </c>
      <c r="AP5">
        <v>-10.742699999999999</v>
      </c>
      <c r="AQ5">
        <v>1.2408999999999999</v>
      </c>
    </row>
    <row r="6" spans="1:43" x14ac:dyDescent="0.25">
      <c r="A6" s="1">
        <v>38352</v>
      </c>
      <c r="B6">
        <v>5.5382999999999996</v>
      </c>
      <c r="C6">
        <v>13.9777</v>
      </c>
      <c r="D6">
        <v>10.08</v>
      </c>
      <c r="E6">
        <v>6.5838999999999999</v>
      </c>
      <c r="F6">
        <v>12.797499999999999</v>
      </c>
      <c r="G6">
        <v>14.479100000000001</v>
      </c>
      <c r="H6">
        <v>6.0788000000000002</v>
      </c>
      <c r="I6">
        <v>2.9721000000000002</v>
      </c>
      <c r="J6">
        <v>5.5347999999999997</v>
      </c>
      <c r="K6">
        <v>8.2175999999999991</v>
      </c>
      <c r="L6">
        <v>1.0825</v>
      </c>
      <c r="M6">
        <v>11.3948</v>
      </c>
      <c r="N6">
        <v>8.9977</v>
      </c>
      <c r="O6">
        <v>2.9586000000000001</v>
      </c>
      <c r="P6">
        <v>8.8347999999999995</v>
      </c>
      <c r="Q6">
        <v>5.3541999999999996</v>
      </c>
      <c r="R6">
        <v>12.531599999999999</v>
      </c>
      <c r="S6">
        <v>7.0377000000000001</v>
      </c>
      <c r="T6">
        <v>14.7921</v>
      </c>
      <c r="U6">
        <v>18.489799999999999</v>
      </c>
      <c r="V6">
        <v>8.2760999999999996</v>
      </c>
      <c r="W6">
        <v>1.4711000000000001</v>
      </c>
      <c r="X6">
        <v>7.3017000000000003</v>
      </c>
      <c r="Y6">
        <v>1.9411</v>
      </c>
      <c r="Z6">
        <v>2.0314000000000001</v>
      </c>
      <c r="AA6">
        <v>4.2214999999999998</v>
      </c>
      <c r="AB6">
        <v>10.587300000000001</v>
      </c>
      <c r="AC6">
        <v>4.7686000000000002</v>
      </c>
      <c r="AD6">
        <v>20.069500000000001</v>
      </c>
      <c r="AE6">
        <v>14.0284</v>
      </c>
      <c r="AF6">
        <v>7.7396000000000003</v>
      </c>
      <c r="AG6">
        <v>10.678599999999999</v>
      </c>
      <c r="AH6">
        <v>16.669899999999998</v>
      </c>
      <c r="AI6">
        <v>6.5</v>
      </c>
      <c r="AJ6">
        <v>2.2854999999999999</v>
      </c>
      <c r="AK6">
        <v>31.692900000000002</v>
      </c>
      <c r="AL6">
        <v>8.5916999999999994</v>
      </c>
      <c r="AM6">
        <v>9.5863999999999994</v>
      </c>
      <c r="AN6">
        <v>8.7338000000000005</v>
      </c>
      <c r="AO6">
        <v>22.294899999999998</v>
      </c>
      <c r="AP6">
        <v>9.3983000000000008</v>
      </c>
      <c r="AQ6">
        <v>2.0848</v>
      </c>
    </row>
    <row r="7" spans="1:43" x14ac:dyDescent="0.25">
      <c r="A7" s="1">
        <v>38717</v>
      </c>
      <c r="B7">
        <v>5.5382999999999996</v>
      </c>
      <c r="C7">
        <v>14.471500000000001</v>
      </c>
      <c r="D7">
        <v>9.0691000000000006</v>
      </c>
      <c r="E7">
        <v>11.1595</v>
      </c>
      <c r="F7">
        <v>14.9473</v>
      </c>
      <c r="G7">
        <v>17.916899999999998</v>
      </c>
      <c r="H7">
        <v>9.7013999999999996</v>
      </c>
      <c r="I7">
        <v>3.3451</v>
      </c>
      <c r="J7">
        <v>5.3038999999999996</v>
      </c>
      <c r="K7">
        <v>9.9629999999999992</v>
      </c>
      <c r="L7">
        <v>0.78849999999999998</v>
      </c>
      <c r="M7">
        <v>10.070499999999999</v>
      </c>
      <c r="N7">
        <v>12.492699999999999</v>
      </c>
      <c r="O7">
        <v>2.3946999999999998</v>
      </c>
      <c r="P7">
        <v>9.6805000000000003</v>
      </c>
      <c r="Q7">
        <v>9.7761999999999993</v>
      </c>
      <c r="R7">
        <v>13.1715</v>
      </c>
      <c r="S7">
        <v>8.3249999999999993</v>
      </c>
      <c r="T7">
        <v>17.030899999999999</v>
      </c>
      <c r="U7">
        <v>21.7163</v>
      </c>
      <c r="V7">
        <v>7.9238999999999997</v>
      </c>
      <c r="W7">
        <v>1.3148</v>
      </c>
      <c r="X7">
        <v>8.0367999999999995</v>
      </c>
      <c r="Y7">
        <v>1.6635</v>
      </c>
      <c r="Z7">
        <v>2.1082000000000001</v>
      </c>
      <c r="AA7">
        <v>4.5917000000000003</v>
      </c>
      <c r="AB7">
        <v>9.3374000000000006</v>
      </c>
      <c r="AC7">
        <v>1.9802999999999999</v>
      </c>
      <c r="AD7">
        <v>25.2925</v>
      </c>
      <c r="AE7">
        <v>11.7925</v>
      </c>
      <c r="AF7">
        <v>12.202500000000001</v>
      </c>
      <c r="AG7">
        <v>4.2317999999999998</v>
      </c>
      <c r="AH7">
        <v>16.669899999999998</v>
      </c>
      <c r="AI7">
        <v>5.9787999999999997</v>
      </c>
      <c r="AJ7">
        <v>2.0971000000000002</v>
      </c>
      <c r="AK7">
        <v>31.692900000000002</v>
      </c>
      <c r="AL7">
        <v>5.52</v>
      </c>
      <c r="AM7">
        <v>11.404400000000001</v>
      </c>
      <c r="AN7">
        <v>15.695600000000001</v>
      </c>
      <c r="AO7">
        <v>20.816500000000001</v>
      </c>
      <c r="AP7">
        <v>11.734400000000001</v>
      </c>
      <c r="AQ7">
        <v>2.5445000000000002</v>
      </c>
    </row>
    <row r="8" spans="1:43" x14ac:dyDescent="0.25">
      <c r="A8" s="1">
        <v>39082</v>
      </c>
      <c r="B8">
        <v>8.0929000000000002</v>
      </c>
      <c r="C8">
        <v>12.222899999999999</v>
      </c>
      <c r="D8">
        <v>9.8790999999999993</v>
      </c>
      <c r="E8">
        <v>5.1947999999999999</v>
      </c>
      <c r="F8">
        <v>26.395399999999999</v>
      </c>
      <c r="G8">
        <v>15.1091</v>
      </c>
      <c r="H8">
        <v>9.1639999999999997</v>
      </c>
      <c r="I8">
        <v>3.6903999999999999</v>
      </c>
      <c r="J8">
        <v>5.2815000000000003</v>
      </c>
      <c r="K8">
        <v>10.3102</v>
      </c>
      <c r="L8">
        <v>0.84109999999999996</v>
      </c>
      <c r="M8">
        <v>10.7019</v>
      </c>
      <c r="N8">
        <v>20.784400000000002</v>
      </c>
      <c r="O8">
        <v>1.8123</v>
      </c>
      <c r="P8">
        <v>7.5206999999999997</v>
      </c>
      <c r="Q8">
        <v>7.1554000000000002</v>
      </c>
      <c r="R8">
        <v>14.356999999999999</v>
      </c>
      <c r="S8">
        <v>10.0825</v>
      </c>
      <c r="T8">
        <v>16.287600000000001</v>
      </c>
      <c r="U8">
        <v>17.004300000000001</v>
      </c>
      <c r="V8">
        <v>8.5038</v>
      </c>
      <c r="W8">
        <v>1.0812999999999999</v>
      </c>
      <c r="X8">
        <v>12.309900000000001</v>
      </c>
      <c r="Y8">
        <v>5.0019</v>
      </c>
      <c r="Z8">
        <v>2.1059000000000001</v>
      </c>
      <c r="AA8">
        <v>5.8297999999999996</v>
      </c>
      <c r="AB8">
        <v>11.4682</v>
      </c>
      <c r="AC8">
        <v>1.1501000000000001</v>
      </c>
      <c r="AD8">
        <v>33.979399999999998</v>
      </c>
      <c r="AE8">
        <v>11.3157</v>
      </c>
      <c r="AF8">
        <v>6.0235000000000003</v>
      </c>
      <c r="AG8">
        <v>3.2307999999999999</v>
      </c>
      <c r="AH8">
        <v>-0.25209999999999999</v>
      </c>
      <c r="AI8">
        <v>7.7244999999999999</v>
      </c>
      <c r="AJ8">
        <v>2.1642000000000001</v>
      </c>
      <c r="AK8">
        <v>31.692900000000002</v>
      </c>
      <c r="AL8">
        <v>9.3359000000000005</v>
      </c>
      <c r="AM8">
        <v>11.934699999999999</v>
      </c>
      <c r="AN8">
        <v>11.501200000000001</v>
      </c>
      <c r="AO8">
        <v>22.580200000000001</v>
      </c>
      <c r="AP8">
        <v>11.734400000000001</v>
      </c>
      <c r="AQ8">
        <v>2.5445000000000002</v>
      </c>
    </row>
    <row r="9" spans="1:43" x14ac:dyDescent="0.25">
      <c r="A9" s="1">
        <v>39447</v>
      </c>
      <c r="B9">
        <v>7.6185999999999998</v>
      </c>
      <c r="C9">
        <v>11.1326</v>
      </c>
      <c r="D9">
        <v>10.5928</v>
      </c>
      <c r="E9">
        <v>3.7195</v>
      </c>
      <c r="F9">
        <v>27.996600000000001</v>
      </c>
      <c r="G9">
        <v>15.4954</v>
      </c>
      <c r="H9">
        <v>9.1639999999999997</v>
      </c>
      <c r="I9">
        <v>3.6642000000000001</v>
      </c>
      <c r="J9">
        <v>5.3029000000000002</v>
      </c>
      <c r="K9">
        <v>7.0039999999999996</v>
      </c>
      <c r="L9">
        <v>0.80820000000000003</v>
      </c>
      <c r="M9">
        <v>10.734</v>
      </c>
      <c r="N9">
        <v>0.43869999999999998</v>
      </c>
      <c r="O9">
        <v>2.8959999999999999</v>
      </c>
      <c r="P9">
        <v>6.4999000000000002</v>
      </c>
      <c r="Q9">
        <v>3.5872999999999999</v>
      </c>
      <c r="R9">
        <v>14.5243</v>
      </c>
      <c r="S9">
        <v>7.2770000000000001</v>
      </c>
      <c r="T9">
        <v>15.6305</v>
      </c>
      <c r="U9">
        <v>18.125</v>
      </c>
      <c r="V9">
        <v>8.7073999999999998</v>
      </c>
      <c r="W9">
        <v>0.56140000000000001</v>
      </c>
      <c r="X9">
        <v>7.4033999999999995</v>
      </c>
      <c r="Y9">
        <v>5.4042000000000003</v>
      </c>
      <c r="Z9">
        <v>1.2351000000000001</v>
      </c>
      <c r="AA9">
        <v>6.6790000000000003</v>
      </c>
      <c r="AB9">
        <v>12.580299999999999</v>
      </c>
      <c r="AC9">
        <v>0.98729999999999996</v>
      </c>
      <c r="AD9">
        <v>42.106900000000003</v>
      </c>
      <c r="AE9">
        <v>11.9232</v>
      </c>
      <c r="AF9">
        <v>17.165099999999999</v>
      </c>
      <c r="AG9">
        <v>5.5491999999999999</v>
      </c>
      <c r="AH9">
        <v>2.4016000000000002</v>
      </c>
      <c r="AI9">
        <v>9.6634999999999991</v>
      </c>
      <c r="AJ9">
        <v>2.5925000000000002</v>
      </c>
      <c r="AK9">
        <v>28.793299999999999</v>
      </c>
      <c r="AL9">
        <v>3.7324000000000002</v>
      </c>
      <c r="AM9">
        <v>12.533799999999999</v>
      </c>
      <c r="AN9">
        <v>15.394299999999999</v>
      </c>
      <c r="AO9">
        <v>23.485299999999999</v>
      </c>
      <c r="AP9">
        <v>12.625399999999999</v>
      </c>
      <c r="AQ9">
        <v>5.6505000000000001</v>
      </c>
    </row>
    <row r="10" spans="1:43" x14ac:dyDescent="0.25">
      <c r="A10" s="1">
        <v>39810</v>
      </c>
      <c r="B10">
        <v>10.942500000000001</v>
      </c>
      <c r="C10">
        <v>13.186500000000001</v>
      </c>
      <c r="D10">
        <v>10.8178</v>
      </c>
      <c r="E10">
        <v>-0.95109999999999995</v>
      </c>
      <c r="F10">
        <v>27.996600000000001</v>
      </c>
      <c r="G10">
        <v>11.9009</v>
      </c>
      <c r="H10">
        <v>8.8911999999999995</v>
      </c>
      <c r="I10">
        <v>2.9497999999999998</v>
      </c>
      <c r="J10">
        <v>1.4384999999999999</v>
      </c>
      <c r="K10">
        <v>7.5984999999999996</v>
      </c>
      <c r="L10">
        <v>0.4703</v>
      </c>
      <c r="M10">
        <v>8.5510999999999999</v>
      </c>
      <c r="N10">
        <v>0.43869999999999998</v>
      </c>
      <c r="O10">
        <v>3.3776999999999999</v>
      </c>
      <c r="P10">
        <v>7.2107000000000001</v>
      </c>
      <c r="Q10">
        <v>4.7938000000000001</v>
      </c>
      <c r="R10">
        <v>14.2469</v>
      </c>
      <c r="S10">
        <v>9.5109999999999992</v>
      </c>
      <c r="T10">
        <v>12.5852</v>
      </c>
      <c r="U10">
        <v>13.482900000000001</v>
      </c>
      <c r="V10">
        <v>6.444</v>
      </c>
      <c r="W10">
        <v>0.88980000000000004</v>
      </c>
      <c r="X10">
        <v>5.7565</v>
      </c>
      <c r="Y10">
        <v>5.4042000000000003</v>
      </c>
      <c r="Z10">
        <v>1.7375</v>
      </c>
      <c r="AA10">
        <v>4.2628000000000004</v>
      </c>
      <c r="AB10">
        <v>12.175599999999999</v>
      </c>
      <c r="AC10">
        <v>3.1747999999999998</v>
      </c>
      <c r="AD10">
        <v>20.004300000000001</v>
      </c>
      <c r="AE10">
        <v>12.797499999999999</v>
      </c>
      <c r="AF10">
        <v>8.9701000000000004</v>
      </c>
      <c r="AG10">
        <v>-1.8915999999999999</v>
      </c>
      <c r="AH10">
        <v>8.1211000000000002</v>
      </c>
      <c r="AI10">
        <v>11.529</v>
      </c>
      <c r="AJ10">
        <v>2.9245000000000001</v>
      </c>
      <c r="AK10">
        <v>24.250499999999999</v>
      </c>
      <c r="AL10">
        <v>8.7765000000000004</v>
      </c>
      <c r="AM10">
        <v>11.5702</v>
      </c>
      <c r="AN10">
        <v>13.922700000000001</v>
      </c>
      <c r="AO10">
        <v>24.422599999999999</v>
      </c>
      <c r="AP10">
        <v>10.094099999999999</v>
      </c>
      <c r="AQ10">
        <v>5.2865000000000002</v>
      </c>
    </row>
    <row r="11" spans="1:43" x14ac:dyDescent="0.25">
      <c r="A11" s="1">
        <v>40178</v>
      </c>
      <c r="B11">
        <v>14.204000000000001</v>
      </c>
      <c r="C11">
        <v>5.44</v>
      </c>
      <c r="D11">
        <v>9.9350000000000005</v>
      </c>
      <c r="E11">
        <v>7.7321</v>
      </c>
      <c r="F11">
        <v>-3.8430999999999997</v>
      </c>
      <c r="G11">
        <v>4.8169000000000004</v>
      </c>
      <c r="H11">
        <v>7.0406000000000004</v>
      </c>
      <c r="I11">
        <v>4.0948000000000002</v>
      </c>
      <c r="J11">
        <v>0.3019</v>
      </c>
      <c r="K11">
        <v>9.4269999999999996</v>
      </c>
      <c r="L11">
        <v>1.2046999999999999</v>
      </c>
      <c r="M11">
        <v>5.5537999999999998</v>
      </c>
      <c r="N11">
        <v>5.4612999999999996</v>
      </c>
      <c r="O11">
        <v>-1.0186999999999999</v>
      </c>
      <c r="P11">
        <v>6.5510000000000002</v>
      </c>
      <c r="Q11">
        <v>6.7515000000000001</v>
      </c>
      <c r="R11">
        <v>12.862</v>
      </c>
      <c r="S11">
        <v>7.7394999999999996</v>
      </c>
      <c r="T11">
        <v>7.0671999999999997</v>
      </c>
      <c r="U11">
        <v>9.3809000000000005</v>
      </c>
      <c r="V11">
        <v>8.5298999999999996</v>
      </c>
      <c r="W11">
        <v>1.1457999999999999</v>
      </c>
      <c r="X11">
        <v>5.7767999999999997</v>
      </c>
      <c r="Y11">
        <v>0.92779999999999996</v>
      </c>
      <c r="Z11">
        <v>1.8001</v>
      </c>
      <c r="AA11">
        <v>2.8792999999999997</v>
      </c>
      <c r="AB11">
        <v>9.8337000000000003</v>
      </c>
      <c r="AC11">
        <v>4.9001000000000001</v>
      </c>
      <c r="AD11">
        <v>1.5581</v>
      </c>
      <c r="AE11">
        <v>9.9717000000000002</v>
      </c>
      <c r="AF11">
        <v>7.6772999999999998</v>
      </c>
      <c r="AG11">
        <v>2.2683</v>
      </c>
      <c r="AH11">
        <v>6.5278</v>
      </c>
      <c r="AI11">
        <v>10.952199999999999</v>
      </c>
      <c r="AJ11">
        <v>3.9775999999999998</v>
      </c>
      <c r="AK11">
        <v>19.8261</v>
      </c>
      <c r="AL11">
        <v>8.7788000000000004</v>
      </c>
      <c r="AM11">
        <v>6.1886999999999999</v>
      </c>
      <c r="AN11">
        <v>15.592499999999999</v>
      </c>
      <c r="AO11">
        <v>17.2134</v>
      </c>
      <c r="AP11">
        <v>7.5707000000000004</v>
      </c>
      <c r="AQ11">
        <v>0.97709999999999997</v>
      </c>
    </row>
    <row r="12" spans="1:43" x14ac:dyDescent="0.25">
      <c r="A12" s="1">
        <v>40543</v>
      </c>
      <c r="B12">
        <v>11.5593</v>
      </c>
      <c r="C12">
        <v>10.6082</v>
      </c>
      <c r="D12">
        <v>11.0199</v>
      </c>
      <c r="E12">
        <v>7.9417999999999997</v>
      </c>
      <c r="F12">
        <v>33.796399999999998</v>
      </c>
      <c r="G12">
        <v>14.6258</v>
      </c>
      <c r="H12">
        <v>7.0892999999999997</v>
      </c>
      <c r="I12">
        <v>3.8637000000000001</v>
      </c>
      <c r="J12">
        <v>4.1881000000000004</v>
      </c>
      <c r="K12">
        <v>10.0677</v>
      </c>
      <c r="L12">
        <v>1.5303</v>
      </c>
      <c r="M12">
        <v>4.1829000000000001</v>
      </c>
      <c r="N12">
        <v>-0.83520000000000005</v>
      </c>
      <c r="O12">
        <v>7.2061999999999999</v>
      </c>
      <c r="P12">
        <v>6.8731999999999998</v>
      </c>
      <c r="Q12">
        <v>4.0518999999999998</v>
      </c>
      <c r="R12">
        <v>13.4008</v>
      </c>
      <c r="S12">
        <v>6.6397000000000004</v>
      </c>
      <c r="T12">
        <v>9.0334000000000003</v>
      </c>
      <c r="U12">
        <v>10.758900000000001</v>
      </c>
      <c r="V12">
        <v>9.1303000000000001</v>
      </c>
      <c r="W12">
        <v>1.8685</v>
      </c>
      <c r="X12">
        <v>5.6924999999999999</v>
      </c>
      <c r="Y12">
        <v>0.58260000000000001</v>
      </c>
      <c r="Z12">
        <v>1.4985999999999999</v>
      </c>
      <c r="AA12">
        <v>4.8469999999999995</v>
      </c>
      <c r="AB12">
        <v>11.7249</v>
      </c>
      <c r="AC12">
        <v>5.2247000000000003</v>
      </c>
      <c r="AD12">
        <v>7.6010999999999997</v>
      </c>
      <c r="AE12">
        <v>13.2707</v>
      </c>
      <c r="AF12">
        <v>8.89</v>
      </c>
      <c r="AG12">
        <v>7.0506000000000002</v>
      </c>
      <c r="AH12">
        <v>11.309799999999999</v>
      </c>
      <c r="AI12">
        <v>10.167899999999999</v>
      </c>
      <c r="AJ12">
        <v>3.9832000000000001</v>
      </c>
      <c r="AK12">
        <v>17.127400000000002</v>
      </c>
      <c r="AL12">
        <v>13.007999999999999</v>
      </c>
      <c r="AM12">
        <v>10.5939</v>
      </c>
      <c r="AN12">
        <v>15.278700000000001</v>
      </c>
      <c r="AO12">
        <v>20.281199999999998</v>
      </c>
      <c r="AP12">
        <v>9.6251999999999995</v>
      </c>
      <c r="AQ12">
        <v>4.3112000000000004</v>
      </c>
    </row>
    <row r="13" spans="1:43" x14ac:dyDescent="0.25">
      <c r="A13" s="1">
        <v>40908</v>
      </c>
      <c r="B13">
        <v>13.9055</v>
      </c>
      <c r="C13">
        <v>10.526</v>
      </c>
      <c r="D13">
        <v>10.542400000000001</v>
      </c>
      <c r="E13">
        <v>3.0510999999999999</v>
      </c>
      <c r="F13">
        <v>38.174500000000002</v>
      </c>
      <c r="G13">
        <v>15.719200000000001</v>
      </c>
      <c r="H13">
        <v>10.2697</v>
      </c>
      <c r="I13">
        <v>3.2763999999999998</v>
      </c>
      <c r="J13">
        <v>5.9508000000000001</v>
      </c>
      <c r="K13">
        <v>9.6781000000000006</v>
      </c>
      <c r="L13">
        <v>1.7081</v>
      </c>
      <c r="M13">
        <v>4.9330999999999996</v>
      </c>
      <c r="N13">
        <v>2.7559</v>
      </c>
      <c r="O13">
        <v>7.8301999999999996</v>
      </c>
      <c r="P13">
        <v>6.7183000000000002</v>
      </c>
      <c r="Q13">
        <v>1.6604999999999999</v>
      </c>
      <c r="R13">
        <v>12.256600000000001</v>
      </c>
      <c r="S13">
        <v>5.9587000000000003</v>
      </c>
      <c r="T13">
        <v>8.5215999999999994</v>
      </c>
      <c r="U13">
        <v>11.1249</v>
      </c>
      <c r="V13">
        <v>8.8009000000000004</v>
      </c>
      <c r="W13">
        <v>1.5221</v>
      </c>
      <c r="X13">
        <v>5.7085999999999997</v>
      </c>
      <c r="Y13">
        <v>2.3862999999999999</v>
      </c>
      <c r="Z13">
        <v>1.0146999999999999</v>
      </c>
      <c r="AA13">
        <v>6.1501000000000001</v>
      </c>
      <c r="AB13">
        <v>12.039099999999999</v>
      </c>
      <c r="AC13">
        <v>5.4779999999999998</v>
      </c>
      <c r="AD13">
        <v>-7.1684999999999999</v>
      </c>
      <c r="AE13">
        <v>12.9826</v>
      </c>
      <c r="AF13">
        <v>7.6402999999999999</v>
      </c>
      <c r="AG13">
        <v>-3.9725000000000001</v>
      </c>
      <c r="AH13">
        <v>7.5552999999999999</v>
      </c>
      <c r="AI13">
        <v>9.2629000000000001</v>
      </c>
      <c r="AJ13">
        <v>3.6579999999999999</v>
      </c>
      <c r="AK13">
        <v>22.578399999999998</v>
      </c>
      <c r="AL13">
        <v>9.5051000000000005</v>
      </c>
      <c r="AM13">
        <v>9.9339999999999993</v>
      </c>
      <c r="AN13">
        <v>11.4474</v>
      </c>
      <c r="AO13">
        <v>16.795500000000001</v>
      </c>
      <c r="AP13">
        <v>10.588699999999999</v>
      </c>
      <c r="AQ13">
        <v>5.4856999999999996</v>
      </c>
    </row>
    <row r="14" spans="1:43" x14ac:dyDescent="0.25">
      <c r="A14" s="1">
        <v>41274</v>
      </c>
      <c r="B14">
        <v>11.2927</v>
      </c>
      <c r="C14">
        <v>8.6793999999999993</v>
      </c>
      <c r="D14">
        <v>10.462300000000001</v>
      </c>
      <c r="E14">
        <v>7.9108999999999998</v>
      </c>
      <c r="F14">
        <v>26.152100000000001</v>
      </c>
      <c r="G14">
        <v>12.330500000000001</v>
      </c>
      <c r="H14">
        <v>11.02</v>
      </c>
      <c r="I14">
        <v>3.4175</v>
      </c>
      <c r="J14">
        <v>6.0938999999999997</v>
      </c>
      <c r="K14">
        <v>9.1965000000000003</v>
      </c>
      <c r="L14">
        <v>1.423</v>
      </c>
      <c r="M14">
        <v>4.8380000000000001</v>
      </c>
      <c r="N14">
        <v>5.3457999999999997</v>
      </c>
      <c r="O14">
        <v>6.5525000000000002</v>
      </c>
      <c r="P14">
        <v>6.2789000000000001</v>
      </c>
      <c r="Q14">
        <v>-3.3250000000000002</v>
      </c>
      <c r="R14">
        <v>13.4924</v>
      </c>
      <c r="S14">
        <v>2.1255999999999999</v>
      </c>
      <c r="T14">
        <v>5.0094000000000003</v>
      </c>
      <c r="U14">
        <v>9.0678999999999998</v>
      </c>
      <c r="V14">
        <v>9.4640000000000004</v>
      </c>
      <c r="W14">
        <v>1.1754</v>
      </c>
      <c r="X14">
        <v>5.8063000000000002</v>
      </c>
      <c r="Y14">
        <v>2.1088</v>
      </c>
      <c r="Z14">
        <v>1.9069</v>
      </c>
      <c r="AA14">
        <v>7.7598000000000003</v>
      </c>
      <c r="AB14">
        <v>11.285</v>
      </c>
      <c r="AC14">
        <v>4.1418999999999997</v>
      </c>
      <c r="AD14">
        <v>-7.5346000000000002</v>
      </c>
      <c r="AE14">
        <v>13.8253</v>
      </c>
      <c r="AF14">
        <v>4.8960999999999997</v>
      </c>
      <c r="AG14">
        <v>-1.3343</v>
      </c>
      <c r="AH14">
        <v>10.0558</v>
      </c>
      <c r="AI14">
        <v>9.4077999999999999</v>
      </c>
      <c r="AJ14">
        <v>4.1067999999999998</v>
      </c>
      <c r="AK14">
        <v>16.500699999999998</v>
      </c>
      <c r="AL14">
        <v>8.4025999999999996</v>
      </c>
      <c r="AM14">
        <v>9.6048000000000009</v>
      </c>
      <c r="AN14">
        <v>9.8743999999999996</v>
      </c>
      <c r="AO14">
        <v>18.813400000000001</v>
      </c>
      <c r="AP14">
        <v>-17.697800000000001</v>
      </c>
      <c r="AQ14">
        <v>4.3087</v>
      </c>
    </row>
    <row r="15" spans="1:43" x14ac:dyDescent="0.25">
      <c r="A15" s="1">
        <v>41639</v>
      </c>
      <c r="B15">
        <v>12.485799999999999</v>
      </c>
      <c r="C15">
        <v>12.2464</v>
      </c>
      <c r="D15">
        <v>10.3545</v>
      </c>
      <c r="E15">
        <v>3.8668</v>
      </c>
      <c r="F15">
        <v>15.8727</v>
      </c>
      <c r="G15">
        <v>11.979800000000001</v>
      </c>
      <c r="H15">
        <v>14.181100000000001</v>
      </c>
      <c r="I15">
        <v>3.1996000000000002</v>
      </c>
      <c r="J15">
        <v>5.6353999999999997</v>
      </c>
      <c r="K15">
        <v>7.6558000000000002</v>
      </c>
      <c r="L15">
        <v>1.2929999999999999</v>
      </c>
      <c r="M15">
        <v>0.79249999999999998</v>
      </c>
      <c r="N15">
        <v>-0.20330000000000001</v>
      </c>
      <c r="O15">
        <v>5.9943</v>
      </c>
      <c r="P15">
        <v>6.1833</v>
      </c>
      <c r="Q15">
        <v>3.5979000000000001</v>
      </c>
      <c r="R15">
        <v>12.393000000000001</v>
      </c>
      <c r="S15">
        <v>5.4882</v>
      </c>
      <c r="T15">
        <v>3.6345999999999998</v>
      </c>
      <c r="U15">
        <v>6.7270000000000003</v>
      </c>
      <c r="V15">
        <v>8.407</v>
      </c>
      <c r="W15">
        <v>1.0591999999999999</v>
      </c>
      <c r="X15">
        <v>4.7704000000000004</v>
      </c>
      <c r="Y15">
        <v>1.7591000000000001</v>
      </c>
      <c r="Z15">
        <v>1.2305999999999999</v>
      </c>
      <c r="AA15">
        <v>5.4869000000000003</v>
      </c>
      <c r="AB15">
        <v>10.826499999999999</v>
      </c>
      <c r="AC15">
        <v>2.4102999999999999</v>
      </c>
      <c r="AD15">
        <v>0.71020000000000005</v>
      </c>
      <c r="AE15">
        <v>12.0456</v>
      </c>
      <c r="AF15">
        <v>5.5347</v>
      </c>
      <c r="AG15">
        <v>7.3167</v>
      </c>
      <c r="AH15">
        <v>10.543799999999999</v>
      </c>
      <c r="AI15">
        <v>4.9597999999999995</v>
      </c>
      <c r="AJ15">
        <v>3.2305000000000001</v>
      </c>
      <c r="AK15">
        <v>17.124300000000002</v>
      </c>
      <c r="AL15">
        <v>10.3041</v>
      </c>
      <c r="AM15">
        <v>9.0062999999999995</v>
      </c>
      <c r="AN15">
        <v>9.5259999999999998</v>
      </c>
      <c r="AO15">
        <v>21.1601</v>
      </c>
      <c r="AP15">
        <v>1.3168</v>
      </c>
      <c r="AQ15">
        <v>3.2858999999999998</v>
      </c>
    </row>
    <row r="16" spans="1:43" x14ac:dyDescent="0.25">
      <c r="A16" s="1">
        <v>42001</v>
      </c>
      <c r="B16">
        <v>11.0123</v>
      </c>
      <c r="C16">
        <v>8.3260000000000005</v>
      </c>
      <c r="D16">
        <v>8.9838000000000005</v>
      </c>
      <c r="E16">
        <v>12.2506</v>
      </c>
      <c r="F16">
        <v>14.0892</v>
      </c>
      <c r="G16">
        <v>11.745799999999999</v>
      </c>
      <c r="H16">
        <v>12.7233</v>
      </c>
      <c r="I16">
        <v>2.9636</v>
      </c>
      <c r="J16">
        <v>5.9604999999999997</v>
      </c>
      <c r="K16">
        <v>6.3700999999999999</v>
      </c>
      <c r="L16">
        <v>0.72460000000000002</v>
      </c>
      <c r="M16">
        <v>5.1486000000000001</v>
      </c>
      <c r="N16">
        <v>10.018000000000001</v>
      </c>
      <c r="O16">
        <v>5.6542000000000003</v>
      </c>
      <c r="P16">
        <v>7.4017999999999997</v>
      </c>
      <c r="Q16">
        <v>6.2590000000000003</v>
      </c>
      <c r="R16">
        <v>15.3169</v>
      </c>
      <c r="S16">
        <v>2.6503000000000001</v>
      </c>
      <c r="T16">
        <v>0.33429999999999999</v>
      </c>
      <c r="U16">
        <v>2.1475</v>
      </c>
      <c r="V16">
        <v>7.4859</v>
      </c>
      <c r="W16">
        <v>1.0579000000000001</v>
      </c>
      <c r="X16">
        <v>4.2600999999999996</v>
      </c>
      <c r="Y16">
        <v>1.7932000000000001</v>
      </c>
      <c r="Z16">
        <v>1.9064000000000001</v>
      </c>
      <c r="AA16">
        <v>6.383</v>
      </c>
      <c r="AB16">
        <v>10.4947</v>
      </c>
      <c r="AC16">
        <v>5.9984999999999999</v>
      </c>
      <c r="AD16">
        <v>28.2715</v>
      </c>
      <c r="AE16">
        <v>10.9366</v>
      </c>
      <c r="AF16">
        <v>4.1268000000000002</v>
      </c>
      <c r="AG16">
        <v>4.3179999999999996</v>
      </c>
      <c r="AH16">
        <v>9.2981999999999996</v>
      </c>
      <c r="AI16">
        <v>8.0007999999999999</v>
      </c>
      <c r="AJ16">
        <v>3.3731999999999998</v>
      </c>
      <c r="AK16">
        <v>12.652699999999999</v>
      </c>
      <c r="AL16">
        <v>8.2109000000000005</v>
      </c>
      <c r="AM16">
        <v>8.4963999999999995</v>
      </c>
      <c r="AN16">
        <v>7.8405000000000005</v>
      </c>
      <c r="AO16">
        <v>21.6907</v>
      </c>
      <c r="AP16">
        <v>0.99450000000000005</v>
      </c>
      <c r="AQ16">
        <v>3.6459999999999999</v>
      </c>
    </row>
    <row r="17" spans="1:43" x14ac:dyDescent="0.25">
      <c r="A17" s="1">
        <v>42372</v>
      </c>
      <c r="B17">
        <v>13.6661</v>
      </c>
      <c r="C17">
        <v>9.0518999999999998</v>
      </c>
      <c r="D17">
        <v>9.5596999999999994</v>
      </c>
      <c r="E17">
        <v>6.0773999999999999</v>
      </c>
      <c r="F17">
        <v>15.051299999999999</v>
      </c>
      <c r="G17">
        <v>9.5273000000000003</v>
      </c>
      <c r="H17">
        <v>12.6648</v>
      </c>
      <c r="I17">
        <v>3.0901999999999998</v>
      </c>
      <c r="J17">
        <v>6.0541999999999998</v>
      </c>
      <c r="K17">
        <v>6.7988</v>
      </c>
      <c r="L17">
        <v>2.1728000000000001</v>
      </c>
      <c r="M17">
        <v>4.9126000000000003</v>
      </c>
      <c r="N17">
        <v>6.1207000000000003</v>
      </c>
      <c r="O17">
        <v>6.3113999999999999</v>
      </c>
      <c r="P17">
        <v>6.0566000000000004</v>
      </c>
      <c r="Q17">
        <v>5.3636999999999997</v>
      </c>
      <c r="R17">
        <v>10.0343</v>
      </c>
      <c r="S17">
        <v>4.5445000000000002</v>
      </c>
      <c r="T17">
        <v>-7.1718999999999999</v>
      </c>
      <c r="U17">
        <v>1.9155</v>
      </c>
      <c r="V17">
        <v>8.2937999999999992</v>
      </c>
      <c r="W17">
        <v>1.3113999999999999</v>
      </c>
      <c r="X17">
        <v>4.2379999999999995</v>
      </c>
      <c r="Y17">
        <v>1.9518</v>
      </c>
      <c r="Z17">
        <v>1.9802999999999999</v>
      </c>
      <c r="AA17">
        <v>4.3688000000000002</v>
      </c>
      <c r="AB17">
        <v>11.8062</v>
      </c>
      <c r="AC17">
        <v>1.0763</v>
      </c>
      <c r="AD17">
        <v>13.901</v>
      </c>
      <c r="AE17">
        <v>12.8088</v>
      </c>
      <c r="AF17">
        <v>6.5140000000000002</v>
      </c>
      <c r="AG17">
        <v>8.5668000000000006</v>
      </c>
      <c r="AH17">
        <v>18.624500000000001</v>
      </c>
      <c r="AI17">
        <v>6.0822000000000003</v>
      </c>
      <c r="AJ17">
        <v>3.4413999999999998</v>
      </c>
      <c r="AK17">
        <v>10.029</v>
      </c>
      <c r="AL17">
        <v>8.5272000000000006</v>
      </c>
      <c r="AM17">
        <v>6.7350000000000003</v>
      </c>
      <c r="AN17">
        <v>3.641</v>
      </c>
      <c r="AO17">
        <v>18.4589</v>
      </c>
      <c r="AP17">
        <v>3.2536999999999998</v>
      </c>
      <c r="AQ17">
        <v>-2.4173</v>
      </c>
    </row>
    <row r="18" spans="1:43" x14ac:dyDescent="0.25">
      <c r="A18" s="1">
        <v>42736</v>
      </c>
      <c r="B18">
        <v>7.4861000000000004</v>
      </c>
      <c r="C18">
        <v>13.171099999999999</v>
      </c>
      <c r="D18">
        <v>7.4855</v>
      </c>
      <c r="E18">
        <v>4.3182999999999998</v>
      </c>
      <c r="F18">
        <v>13.032</v>
      </c>
      <c r="G18">
        <v>9.5945</v>
      </c>
      <c r="H18">
        <v>10.424899999999999</v>
      </c>
      <c r="I18">
        <v>3.1301000000000001</v>
      </c>
      <c r="J18">
        <v>5.4939999999999998</v>
      </c>
      <c r="K18">
        <v>6.9821999999999997</v>
      </c>
      <c r="L18">
        <v>2.4074</v>
      </c>
      <c r="M18">
        <v>6.6616999999999997</v>
      </c>
      <c r="N18">
        <v>0.91269999999999996</v>
      </c>
      <c r="O18">
        <v>5.2153</v>
      </c>
      <c r="P18">
        <v>7.1029</v>
      </c>
      <c r="Q18">
        <v>5.9975000000000005</v>
      </c>
      <c r="R18">
        <v>9.7286000000000001</v>
      </c>
      <c r="S18">
        <v>5.4619999999999997</v>
      </c>
      <c r="T18">
        <v>-2.7871000000000001</v>
      </c>
      <c r="U18">
        <v>2.7801</v>
      </c>
      <c r="V18">
        <v>8.8233999999999995</v>
      </c>
      <c r="W18">
        <v>1.2567999999999999</v>
      </c>
      <c r="X18">
        <v>4.6203000000000003</v>
      </c>
      <c r="Y18">
        <v>1.9712000000000001</v>
      </c>
      <c r="Z18">
        <v>1.8107</v>
      </c>
      <c r="AA18">
        <v>5.2233000000000001</v>
      </c>
      <c r="AB18">
        <v>12.481</v>
      </c>
      <c r="AC18">
        <v>2.3669000000000002</v>
      </c>
      <c r="AD18">
        <v>-4.3593000000000002</v>
      </c>
      <c r="AE18">
        <v>11.0009</v>
      </c>
      <c r="AF18">
        <v>3.7786999999999997</v>
      </c>
      <c r="AG18">
        <v>10.108499999999999</v>
      </c>
      <c r="AH18">
        <v>27.862300000000001</v>
      </c>
      <c r="AI18">
        <v>7.2150999999999996</v>
      </c>
      <c r="AJ18">
        <v>3.1764000000000001</v>
      </c>
      <c r="AK18">
        <v>11.085100000000001</v>
      </c>
      <c r="AL18">
        <v>7.7088999999999999</v>
      </c>
      <c r="AM18">
        <v>7.9523000000000001</v>
      </c>
      <c r="AN18">
        <v>5.1185999999999998</v>
      </c>
      <c r="AO18">
        <v>17.956</v>
      </c>
      <c r="AP18">
        <v>4.8479999999999999</v>
      </c>
      <c r="AQ18">
        <v>0.93189999999999995</v>
      </c>
    </row>
    <row r="19" spans="1:43" x14ac:dyDescent="0.25">
      <c r="A19" s="1">
        <v>43100</v>
      </c>
      <c r="B19">
        <v>8.7566000000000006</v>
      </c>
      <c r="C19">
        <v>17.7516</v>
      </c>
      <c r="D19">
        <v>8.0035000000000007</v>
      </c>
      <c r="E19">
        <v>3.1295000000000002</v>
      </c>
      <c r="F19">
        <v>15.089600000000001</v>
      </c>
      <c r="G19">
        <v>10.436299999999999</v>
      </c>
      <c r="H19">
        <v>9.0822000000000003</v>
      </c>
      <c r="I19">
        <v>3.7126999999999999</v>
      </c>
      <c r="J19">
        <v>6.2766000000000002</v>
      </c>
      <c r="K19">
        <v>8.2942999999999998</v>
      </c>
      <c r="L19">
        <v>2.2313000000000001</v>
      </c>
      <c r="M19">
        <v>8.9575999999999993</v>
      </c>
      <c r="N19">
        <v>-1.5291000000000001</v>
      </c>
      <c r="O19">
        <v>5.3644999999999996</v>
      </c>
      <c r="P19">
        <v>7.0083000000000002</v>
      </c>
      <c r="Q19">
        <v>8.2813999999999997</v>
      </c>
      <c r="R19">
        <v>12.9681</v>
      </c>
      <c r="S19">
        <v>6.7216000000000005</v>
      </c>
      <c r="T19">
        <v>4.9968000000000004</v>
      </c>
      <c r="U19">
        <v>4.4596</v>
      </c>
      <c r="V19">
        <v>8.9612999999999996</v>
      </c>
      <c r="W19">
        <v>0.94979999999999998</v>
      </c>
      <c r="X19">
        <v>4.9047000000000001</v>
      </c>
      <c r="Y19">
        <v>2.085</v>
      </c>
      <c r="Z19">
        <v>3.0958000000000001</v>
      </c>
      <c r="AA19">
        <v>9.4837000000000007</v>
      </c>
      <c r="AB19">
        <v>13.6706</v>
      </c>
      <c r="AC19">
        <v>1.9575</v>
      </c>
      <c r="AD19">
        <v>-6.0682</v>
      </c>
      <c r="AE19">
        <v>13.8423</v>
      </c>
      <c r="AF19">
        <v>4.7309000000000001</v>
      </c>
      <c r="AG19">
        <v>10.18</v>
      </c>
      <c r="AH19">
        <v>12.2011</v>
      </c>
      <c r="AI19">
        <v>5.71</v>
      </c>
      <c r="AJ19">
        <v>3.3010000000000002</v>
      </c>
      <c r="AK19">
        <v>11.640599999999999</v>
      </c>
      <c r="AL19">
        <v>6.0833000000000004</v>
      </c>
      <c r="AM19">
        <v>9.5388999999999999</v>
      </c>
      <c r="AN19">
        <v>6.4414999999999996</v>
      </c>
      <c r="AO19">
        <v>20.475000000000001</v>
      </c>
      <c r="AP19">
        <v>5.4242999999999997</v>
      </c>
      <c r="AQ19">
        <v>4.1710000000000003</v>
      </c>
    </row>
    <row r="20" spans="1:43" x14ac:dyDescent="0.25">
      <c r="A20" s="1">
        <v>43464</v>
      </c>
      <c r="B20">
        <v>8.9414999999999996</v>
      </c>
      <c r="C20">
        <v>22.1159</v>
      </c>
      <c r="D20">
        <v>7.3129</v>
      </c>
      <c r="E20">
        <v>2.6696999999999997</v>
      </c>
      <c r="F20">
        <v>17.127099999999999</v>
      </c>
      <c r="G20">
        <v>7.0578000000000003</v>
      </c>
      <c r="H20">
        <v>4.3666</v>
      </c>
      <c r="I20">
        <v>3.7867999999999999</v>
      </c>
      <c r="J20">
        <v>4.8529</v>
      </c>
      <c r="K20">
        <v>7.7216000000000005</v>
      </c>
      <c r="L20">
        <v>2.0285000000000002</v>
      </c>
      <c r="M20">
        <v>7.1787000000000001</v>
      </c>
      <c r="N20">
        <v>2.8</v>
      </c>
      <c r="O20">
        <v>3.5990000000000002</v>
      </c>
      <c r="P20">
        <v>7.1391</v>
      </c>
      <c r="Q20">
        <v>4.8178999999999998</v>
      </c>
      <c r="R20">
        <v>5.3533999999999997</v>
      </c>
      <c r="S20">
        <v>7.1039000000000003</v>
      </c>
      <c r="T20">
        <v>5.9062000000000001</v>
      </c>
      <c r="U20">
        <v>5.9180000000000001</v>
      </c>
      <c r="V20">
        <v>9.6117000000000008</v>
      </c>
      <c r="W20">
        <v>1.2172000000000001</v>
      </c>
      <c r="X20">
        <v>4.9074</v>
      </c>
      <c r="Y20">
        <v>2.0009000000000001</v>
      </c>
      <c r="Z20">
        <v>1.8726</v>
      </c>
      <c r="AA20">
        <v>15.0283</v>
      </c>
      <c r="AB20">
        <v>14.6137</v>
      </c>
      <c r="AC20">
        <v>2.0851999999999999</v>
      </c>
      <c r="AD20">
        <v>-1.5093000000000001</v>
      </c>
      <c r="AE20">
        <v>13.170999999999999</v>
      </c>
      <c r="AF20">
        <v>4.4076000000000004</v>
      </c>
      <c r="AG20">
        <v>12.2349</v>
      </c>
      <c r="AH20">
        <v>8.8332999999999995</v>
      </c>
      <c r="AI20">
        <v>6.0529999999999999</v>
      </c>
      <c r="AJ20">
        <v>3.0693000000000001</v>
      </c>
      <c r="AK20">
        <v>11.5402</v>
      </c>
      <c r="AM20">
        <v>9.9407999999999994</v>
      </c>
      <c r="AN20">
        <v>5.9835000000000003</v>
      </c>
      <c r="AO20">
        <v>26.029199999999999</v>
      </c>
      <c r="AP20">
        <v>1.6827999999999999</v>
      </c>
      <c r="AQ20">
        <v>3.5529999999999999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L31" sqref="L31"/>
    </sheetView>
  </sheetViews>
  <sheetFormatPr defaultRowHeight="14.5" x14ac:dyDescent="0.35"/>
  <cols>
    <col min="1" max="2" width="10.81640625" customWidth="1"/>
  </cols>
  <sheetData>
    <row r="1" spans="1:43" x14ac:dyDescent="0.25">
      <c r="A1" t="s">
        <v>42</v>
      </c>
      <c r="B1" s="1">
        <v>36891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</row>
    <row r="7" spans="1:43" x14ac:dyDescent="0.25">
      <c r="A7" s="2" t="e">
        <f ca="1">_xll.BDH(B$4,B$6,$B1,$B2,"Dir=V","Per=Y","Days=A","Dts=S","cols=2;rows=19")</f>
        <v>#NAME?</v>
      </c>
      <c r="B7">
        <v>9.9587000000000003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_xll.BDH(Y$4,Y$6,$B1,$B2,"Dir=V","Per=Y","Days=A","Dts=H")</f>
        <v>#NAME?</v>
      </c>
      <c r="Z7" t="e">
        <f ca="1">_xll.BDH(Z$4,Z$6,$B1,$B2,"Dir=V","Per=Y","Days=A","Dts=H")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12.3774</v>
      </c>
      <c r="C8">
        <v>4.8013000000000003</v>
      </c>
      <c r="D8">
        <v>13.144399999999999</v>
      </c>
      <c r="F8">
        <v>2.1227</v>
      </c>
      <c r="G8">
        <v>6.4911000000000003</v>
      </c>
      <c r="H8">
        <v>5.2036999999999995</v>
      </c>
      <c r="J8">
        <v>8.5454000000000008</v>
      </c>
      <c r="K8">
        <v>18.939799999999998</v>
      </c>
      <c r="M8">
        <v>10.1854</v>
      </c>
      <c r="O8">
        <v>9.1245999999999992</v>
      </c>
      <c r="P8">
        <v>42.390500000000003</v>
      </c>
      <c r="Q8">
        <v>28.9102</v>
      </c>
      <c r="R8">
        <v>5.9428000000000001</v>
      </c>
      <c r="S8">
        <v>14.3504</v>
      </c>
      <c r="T8">
        <v>17.392499999999998</v>
      </c>
      <c r="U8">
        <v>15.904299999999999</v>
      </c>
      <c r="V8">
        <v>10.841200000000001</v>
      </c>
      <c r="X8">
        <v>139.57560000000001</v>
      </c>
      <c r="AA8">
        <v>7.2721</v>
      </c>
      <c r="AB8">
        <v>3.3458000000000001</v>
      </c>
      <c r="AD8">
        <v>17.444600000000001</v>
      </c>
      <c r="AE8">
        <v>11.6701</v>
      </c>
      <c r="AF8">
        <v>47.806699999999999</v>
      </c>
      <c r="AG8">
        <v>7.5381999999999998</v>
      </c>
      <c r="AH8">
        <v>6.7083000000000004</v>
      </c>
      <c r="AI8">
        <v>8.0595999999999997</v>
      </c>
      <c r="AK8">
        <v>1598.2592</v>
      </c>
      <c r="AL8">
        <v>7.8726000000000003</v>
      </c>
      <c r="AM8">
        <v>7.7515999999999998</v>
      </c>
      <c r="AN8">
        <v>41.178400000000003</v>
      </c>
      <c r="AO8">
        <v>9.6414000000000009</v>
      </c>
      <c r="AP8">
        <v>18.134699999999999</v>
      </c>
      <c r="AQ8">
        <v>9.0365000000000002</v>
      </c>
    </row>
    <row r="9" spans="1:43" x14ac:dyDescent="0.25">
      <c r="A9" s="1">
        <v>37621</v>
      </c>
      <c r="B9">
        <v>14.8012</v>
      </c>
      <c r="C9">
        <v>5.4821999999999997</v>
      </c>
      <c r="D9">
        <v>14.0327</v>
      </c>
      <c r="F9">
        <v>2.6829999999999998</v>
      </c>
      <c r="G9">
        <v>6.7138</v>
      </c>
      <c r="H9">
        <v>4.6711</v>
      </c>
      <c r="J9">
        <v>8.1607000000000003</v>
      </c>
      <c r="K9">
        <v>22.896999999999998</v>
      </c>
      <c r="M9">
        <v>9.8846000000000007</v>
      </c>
      <c r="O9">
        <v>9.5628999999999991</v>
      </c>
      <c r="P9">
        <v>41.4298</v>
      </c>
      <c r="Q9">
        <v>34.5045</v>
      </c>
      <c r="R9">
        <v>6.5745000000000005</v>
      </c>
      <c r="S9">
        <v>8.7002000000000006</v>
      </c>
      <c r="T9">
        <v>14.9756</v>
      </c>
      <c r="U9">
        <v>15.739100000000001</v>
      </c>
      <c r="V9">
        <v>11.391500000000001</v>
      </c>
      <c r="X9">
        <v>15.487299999999999</v>
      </c>
      <c r="AA9">
        <v>7.3132000000000001</v>
      </c>
      <c r="AB9">
        <v>3.7038000000000002</v>
      </c>
      <c r="AD9">
        <v>23.505099999999999</v>
      </c>
      <c r="AE9">
        <v>12.4666</v>
      </c>
      <c r="AF9">
        <v>66.997100000000003</v>
      </c>
      <c r="AG9">
        <v>9.0345999999999993</v>
      </c>
      <c r="AH9">
        <v>6.2384000000000004</v>
      </c>
      <c r="AI9">
        <v>9.0497999999999994</v>
      </c>
      <c r="AK9">
        <v>690.91600000000005</v>
      </c>
      <c r="AL9">
        <v>7.1612</v>
      </c>
      <c r="AM9">
        <v>7.9027000000000003</v>
      </c>
      <c r="AN9">
        <v>63.1601</v>
      </c>
      <c r="AO9">
        <v>10.726699999999999</v>
      </c>
      <c r="AP9">
        <v>44.389299999999999</v>
      </c>
      <c r="AQ9">
        <v>8.2593999999999994</v>
      </c>
    </row>
    <row r="10" spans="1:43" x14ac:dyDescent="0.25">
      <c r="A10" s="1">
        <v>37986</v>
      </c>
      <c r="B10">
        <v>18.086500000000001</v>
      </c>
      <c r="C10">
        <v>5.3860999999999999</v>
      </c>
      <c r="D10">
        <v>12.3146</v>
      </c>
      <c r="F10">
        <v>2.5928</v>
      </c>
      <c r="G10">
        <v>8.0366999999999997</v>
      </c>
      <c r="H10">
        <v>4.8541999999999996</v>
      </c>
      <c r="J10">
        <v>7.2939999999999996</v>
      </c>
      <c r="K10">
        <v>22.996500000000001</v>
      </c>
      <c r="M10">
        <v>9.6405999999999992</v>
      </c>
      <c r="O10">
        <v>9.1273999999999997</v>
      </c>
      <c r="P10">
        <v>38.232599999999998</v>
      </c>
      <c r="Q10">
        <v>38.993000000000002</v>
      </c>
      <c r="R10">
        <v>6.8367000000000004</v>
      </c>
      <c r="S10">
        <v>6.8718000000000004</v>
      </c>
      <c r="T10">
        <v>15.635300000000001</v>
      </c>
      <c r="U10">
        <v>17.052600000000002</v>
      </c>
      <c r="V10">
        <v>11.0031</v>
      </c>
      <c r="X10">
        <v>13.1244</v>
      </c>
      <c r="AA10">
        <v>7.1283000000000003</v>
      </c>
      <c r="AB10">
        <v>3.5028000000000001</v>
      </c>
      <c r="AD10">
        <v>25.1967</v>
      </c>
      <c r="AE10">
        <v>12.831899999999999</v>
      </c>
      <c r="AF10">
        <v>89.381799999999998</v>
      </c>
      <c r="AG10">
        <v>9.0626999999999995</v>
      </c>
      <c r="AH10">
        <v>5.9428999999999998</v>
      </c>
      <c r="AI10">
        <v>10.0726</v>
      </c>
      <c r="AK10">
        <v>677.07050000000004</v>
      </c>
      <c r="AL10">
        <v>6.1839000000000004</v>
      </c>
      <c r="AM10">
        <v>7.8109999999999999</v>
      </c>
      <c r="AN10">
        <v>70.860100000000003</v>
      </c>
      <c r="AO10">
        <v>10.225899999999999</v>
      </c>
      <c r="AP10">
        <v>34.25</v>
      </c>
      <c r="AQ10">
        <v>7.5762</v>
      </c>
    </row>
    <row r="11" spans="1:43" x14ac:dyDescent="0.25">
      <c r="A11" s="1">
        <v>38352</v>
      </c>
      <c r="B11">
        <v>20.425799999999999</v>
      </c>
      <c r="C11">
        <v>5.0720000000000001</v>
      </c>
      <c r="D11">
        <v>14.460699999999999</v>
      </c>
      <c r="F11">
        <v>3.4352</v>
      </c>
      <c r="G11">
        <v>8.0803999999999991</v>
      </c>
      <c r="H11">
        <v>4.9130000000000003</v>
      </c>
      <c r="J11">
        <v>6.8555999999999999</v>
      </c>
      <c r="K11">
        <v>20.5578</v>
      </c>
      <c r="M11">
        <v>9.7444000000000006</v>
      </c>
      <c r="O11">
        <v>8.4598999999999993</v>
      </c>
      <c r="P11">
        <v>35.895899999999997</v>
      </c>
      <c r="Q11">
        <v>49.699300000000001</v>
      </c>
      <c r="R11">
        <v>7.1875</v>
      </c>
      <c r="S11">
        <v>21.307099999999998</v>
      </c>
      <c r="T11">
        <v>20.212499999999999</v>
      </c>
      <c r="U11">
        <v>10.846399999999999</v>
      </c>
      <c r="V11">
        <v>11.7464</v>
      </c>
      <c r="X11">
        <v>8.6492000000000004</v>
      </c>
      <c r="AA11">
        <v>6.6593</v>
      </c>
      <c r="AB11">
        <v>3.4689000000000001</v>
      </c>
      <c r="AD11">
        <v>22.506499999999999</v>
      </c>
      <c r="AE11">
        <v>12.142899999999999</v>
      </c>
      <c r="AF11">
        <v>71.673900000000003</v>
      </c>
      <c r="AG11">
        <v>9.3459000000000003</v>
      </c>
      <c r="AH11">
        <v>5.4793000000000003</v>
      </c>
      <c r="AI11">
        <v>4.9047000000000001</v>
      </c>
      <c r="AK11">
        <v>642.7038</v>
      </c>
      <c r="AL11">
        <v>5.8886000000000003</v>
      </c>
      <c r="AM11">
        <v>7.3430999999999997</v>
      </c>
      <c r="AN11">
        <v>46.1937</v>
      </c>
      <c r="AO11">
        <v>10.267799999999999</v>
      </c>
      <c r="AP11">
        <v>56.7714</v>
      </c>
      <c r="AQ11">
        <v>7.7765000000000004</v>
      </c>
    </row>
    <row r="12" spans="1:43" x14ac:dyDescent="0.25">
      <c r="A12" s="1">
        <v>38717</v>
      </c>
      <c r="B12">
        <v>18.509699999999999</v>
      </c>
      <c r="C12">
        <v>5.3948</v>
      </c>
      <c r="D12">
        <v>15.9602</v>
      </c>
      <c r="F12">
        <v>3.2538999999999998</v>
      </c>
      <c r="G12">
        <v>7.8716999999999997</v>
      </c>
      <c r="H12">
        <v>4.4878</v>
      </c>
      <c r="J12">
        <v>7.1482000000000001</v>
      </c>
      <c r="K12">
        <v>20.7059</v>
      </c>
      <c r="M12">
        <v>8.3880999999999997</v>
      </c>
      <c r="O12">
        <v>7.8257000000000003</v>
      </c>
      <c r="P12">
        <v>38.908999999999999</v>
      </c>
      <c r="Q12">
        <v>54.333599999999997</v>
      </c>
      <c r="R12">
        <v>6.65</v>
      </c>
      <c r="S12">
        <v>36.617600000000003</v>
      </c>
      <c r="T12">
        <v>20.692699999999999</v>
      </c>
      <c r="U12">
        <v>9.2242999999999995</v>
      </c>
      <c r="V12">
        <v>10.8514</v>
      </c>
      <c r="X12">
        <v>14.2163</v>
      </c>
      <c r="AA12">
        <v>5.9911000000000003</v>
      </c>
      <c r="AB12">
        <v>3.3647999999999998</v>
      </c>
      <c r="AD12">
        <v>20.498200000000001</v>
      </c>
      <c r="AE12">
        <v>11.517300000000001</v>
      </c>
      <c r="AF12">
        <v>57.421500000000002</v>
      </c>
      <c r="AG12">
        <v>9.2151999999999994</v>
      </c>
      <c r="AH12">
        <v>3.0282</v>
      </c>
      <c r="AI12">
        <v>7.9623999999999997</v>
      </c>
      <c r="AK12">
        <v>439.30579999999998</v>
      </c>
      <c r="AL12">
        <v>5.1984000000000004</v>
      </c>
      <c r="AM12">
        <v>7.1360000000000001</v>
      </c>
      <c r="AN12">
        <v>41.1982</v>
      </c>
      <c r="AO12">
        <v>9.3500999999999994</v>
      </c>
      <c r="AP12">
        <v>51.957300000000004</v>
      </c>
      <c r="AQ12">
        <v>7.4345999999999997</v>
      </c>
    </row>
    <row r="13" spans="1:43" x14ac:dyDescent="0.25">
      <c r="A13" s="1">
        <v>39082</v>
      </c>
      <c r="B13">
        <v>13.534000000000001</v>
      </c>
      <c r="C13">
        <v>6.2750000000000004</v>
      </c>
      <c r="D13">
        <v>15.769399999999999</v>
      </c>
      <c r="F13">
        <v>4.4492000000000003</v>
      </c>
      <c r="G13">
        <v>7.8847000000000005</v>
      </c>
      <c r="H13">
        <v>4.7059999999999995</v>
      </c>
      <c r="J13">
        <v>7.2121000000000004</v>
      </c>
      <c r="K13">
        <v>19.2166</v>
      </c>
      <c r="M13">
        <v>9.2012</v>
      </c>
      <c r="O13">
        <v>5.3936999999999999</v>
      </c>
      <c r="P13">
        <v>45.202399999999997</v>
      </c>
      <c r="Q13">
        <v>54.337499999999999</v>
      </c>
      <c r="R13">
        <v>7.2480000000000002</v>
      </c>
      <c r="S13">
        <v>31.014900000000001</v>
      </c>
      <c r="T13">
        <v>18.119700000000002</v>
      </c>
      <c r="U13">
        <v>11.2965</v>
      </c>
      <c r="V13">
        <v>14.1616</v>
      </c>
      <c r="X13">
        <v>9.4343000000000004</v>
      </c>
      <c r="AA13">
        <v>6.2042000000000002</v>
      </c>
      <c r="AB13">
        <v>3.4920999999999998</v>
      </c>
      <c r="AD13">
        <v>26.461400000000001</v>
      </c>
      <c r="AE13">
        <v>11.2433</v>
      </c>
      <c r="AF13">
        <v>61.258299999999998</v>
      </c>
      <c r="AG13">
        <v>9.2645999999999997</v>
      </c>
      <c r="AH13">
        <v>3.3688000000000002</v>
      </c>
      <c r="AI13">
        <v>7.7542999999999997</v>
      </c>
      <c r="AK13">
        <v>2348.25</v>
      </c>
      <c r="AL13">
        <v>5.6030999999999995</v>
      </c>
      <c r="AM13">
        <v>6.6782000000000004</v>
      </c>
      <c r="AN13">
        <v>52.273699999999998</v>
      </c>
      <c r="AO13">
        <v>10.443099999999999</v>
      </c>
      <c r="AP13">
        <v>55.988799999999998</v>
      </c>
      <c r="AQ13">
        <v>8.4148999999999994</v>
      </c>
    </row>
    <row r="14" spans="1:43" x14ac:dyDescent="0.25">
      <c r="A14" s="1">
        <v>39447</v>
      </c>
      <c r="B14">
        <v>19.709399999999999</v>
      </c>
      <c r="C14">
        <v>6.3223000000000003</v>
      </c>
      <c r="D14">
        <v>14.827500000000001</v>
      </c>
      <c r="F14">
        <v>3.4554999999999998</v>
      </c>
      <c r="G14">
        <v>8.81</v>
      </c>
      <c r="H14">
        <v>5.2091000000000003</v>
      </c>
      <c r="J14">
        <v>7.6225000000000005</v>
      </c>
      <c r="K14">
        <v>14.8386</v>
      </c>
      <c r="M14">
        <v>9.4304000000000006</v>
      </c>
      <c r="O14">
        <v>7.0566000000000004</v>
      </c>
      <c r="P14">
        <v>47.682299999999998</v>
      </c>
      <c r="Q14">
        <v>42.731400000000001</v>
      </c>
      <c r="R14">
        <v>7.3886000000000003</v>
      </c>
      <c r="S14">
        <v>24.759</v>
      </c>
      <c r="T14">
        <v>16.054500000000001</v>
      </c>
      <c r="U14">
        <v>9.8782999999999994</v>
      </c>
      <c r="V14">
        <v>12.980600000000001</v>
      </c>
      <c r="X14">
        <v>9.8189999999999991</v>
      </c>
      <c r="AA14">
        <v>5.9053000000000004</v>
      </c>
      <c r="AB14">
        <v>3.4249999999999998</v>
      </c>
      <c r="AD14">
        <v>17.7531</v>
      </c>
      <c r="AE14">
        <v>11.0252</v>
      </c>
      <c r="AF14">
        <v>49.5871</v>
      </c>
      <c r="AG14">
        <v>8.5165000000000006</v>
      </c>
      <c r="AH14">
        <v>2.8403999999999998</v>
      </c>
      <c r="AI14">
        <v>7.5227000000000004</v>
      </c>
      <c r="AK14">
        <v>2051.1999999999998</v>
      </c>
      <c r="AL14">
        <v>5.3296000000000001</v>
      </c>
      <c r="AM14">
        <v>6.9770000000000003</v>
      </c>
      <c r="AN14">
        <v>57.184399999999997</v>
      </c>
      <c r="AO14">
        <v>10.3202</v>
      </c>
      <c r="AP14">
        <v>50.482500000000002</v>
      </c>
      <c r="AQ14">
        <v>7.7611999999999997</v>
      </c>
    </row>
    <row r="15" spans="1:43" x14ac:dyDescent="0.25">
      <c r="A15" s="1">
        <v>39810</v>
      </c>
      <c r="B15">
        <v>19.445</v>
      </c>
      <c r="C15">
        <v>5.4130000000000003</v>
      </c>
      <c r="D15">
        <v>16.012599999999999</v>
      </c>
      <c r="F15">
        <v>2.9561999999999999</v>
      </c>
      <c r="G15">
        <v>9.2125000000000004</v>
      </c>
      <c r="H15">
        <v>4.9271000000000003</v>
      </c>
      <c r="J15">
        <v>7.2972999999999999</v>
      </c>
      <c r="K15">
        <v>19.1447</v>
      </c>
      <c r="M15">
        <v>8.4459999999999997</v>
      </c>
      <c r="O15">
        <v>5.7050000000000001</v>
      </c>
      <c r="P15">
        <v>43.1464</v>
      </c>
      <c r="Q15">
        <v>47.655299999999997</v>
      </c>
      <c r="R15">
        <v>6.4683999999999999</v>
      </c>
      <c r="S15">
        <v>27.303799999999999</v>
      </c>
      <c r="T15">
        <v>17.770800000000001</v>
      </c>
      <c r="U15">
        <v>16.6647</v>
      </c>
      <c r="V15">
        <v>10.9459</v>
      </c>
      <c r="X15">
        <v>9.5997000000000003</v>
      </c>
      <c r="AA15">
        <v>4.9652000000000003</v>
      </c>
      <c r="AB15">
        <v>2.9828000000000001</v>
      </c>
      <c r="AD15">
        <v>20.0197</v>
      </c>
      <c r="AE15">
        <v>10.7256</v>
      </c>
      <c r="AF15">
        <v>48.759900000000002</v>
      </c>
      <c r="AG15">
        <v>7.8270999999999997</v>
      </c>
      <c r="AH15">
        <v>2.7991000000000001</v>
      </c>
      <c r="AI15">
        <v>8.0269999999999992</v>
      </c>
      <c r="AK15">
        <v>2315</v>
      </c>
      <c r="AL15">
        <v>5.4250999999999996</v>
      </c>
      <c r="AM15">
        <v>7.0862999999999996</v>
      </c>
      <c r="AN15">
        <v>48.7761</v>
      </c>
      <c r="AO15">
        <v>10.4199</v>
      </c>
      <c r="AP15">
        <v>33.279200000000003</v>
      </c>
      <c r="AQ15">
        <v>6.3879999999999999</v>
      </c>
    </row>
    <row r="16" spans="1:43" x14ac:dyDescent="0.25">
      <c r="A16" s="1">
        <v>40178</v>
      </c>
      <c r="B16">
        <v>23.0976</v>
      </c>
      <c r="C16">
        <v>7.0571000000000002</v>
      </c>
      <c r="D16">
        <v>16.8749</v>
      </c>
      <c r="F16">
        <v>1.6181999999999999</v>
      </c>
      <c r="G16">
        <v>7.4813000000000001</v>
      </c>
      <c r="H16">
        <v>5.1170999999999998</v>
      </c>
      <c r="J16">
        <v>7.7317</v>
      </c>
      <c r="K16">
        <v>19.584299999999999</v>
      </c>
      <c r="M16">
        <v>8.6518999999999995</v>
      </c>
      <c r="O16">
        <v>6.1443000000000003</v>
      </c>
      <c r="P16">
        <v>46.722200000000001</v>
      </c>
      <c r="Q16">
        <v>55.027299999999997</v>
      </c>
      <c r="R16">
        <v>6.7297000000000002</v>
      </c>
      <c r="S16">
        <v>25.744800000000001</v>
      </c>
      <c r="T16">
        <v>15.146000000000001</v>
      </c>
      <c r="U16">
        <v>8.0877999999999997</v>
      </c>
      <c r="V16">
        <v>11.4688</v>
      </c>
      <c r="X16">
        <v>10.6188</v>
      </c>
      <c r="AA16">
        <v>5.7866999999999997</v>
      </c>
      <c r="AB16">
        <v>3.0213999999999999</v>
      </c>
      <c r="AD16">
        <v>21.975300000000001</v>
      </c>
      <c r="AE16">
        <v>11.8322</v>
      </c>
      <c r="AF16">
        <v>72.682299999999998</v>
      </c>
      <c r="AG16">
        <v>6.8974000000000002</v>
      </c>
      <c r="AH16">
        <v>3.1221000000000001</v>
      </c>
      <c r="AI16">
        <v>6.9192</v>
      </c>
      <c r="AK16">
        <v>970.18179999999995</v>
      </c>
      <c r="AL16">
        <v>4.6139000000000001</v>
      </c>
      <c r="AM16">
        <v>7.2645</v>
      </c>
      <c r="AN16">
        <v>60.739800000000002</v>
      </c>
      <c r="AO16">
        <v>11.13</v>
      </c>
      <c r="AP16">
        <v>34.918900000000001</v>
      </c>
      <c r="AQ16">
        <v>7.4474</v>
      </c>
    </row>
    <row r="17" spans="1:43" x14ac:dyDescent="0.25">
      <c r="A17" s="1">
        <v>40543</v>
      </c>
      <c r="B17">
        <v>22.186299999999999</v>
      </c>
      <c r="C17">
        <v>5.6582999999999997</v>
      </c>
      <c r="D17">
        <v>18.185300000000002</v>
      </c>
      <c r="F17">
        <v>3.0110000000000001</v>
      </c>
      <c r="G17">
        <v>7.3518999999999997</v>
      </c>
      <c r="H17">
        <v>5.7484000000000002</v>
      </c>
      <c r="J17">
        <v>7.7873999999999999</v>
      </c>
      <c r="K17">
        <v>17.446200000000001</v>
      </c>
      <c r="M17">
        <v>7.8522999999999996</v>
      </c>
      <c r="O17">
        <v>6.7217000000000002</v>
      </c>
      <c r="P17">
        <v>40.297199999999997</v>
      </c>
      <c r="Q17">
        <v>47.6496</v>
      </c>
      <c r="R17">
        <v>6.0292000000000003</v>
      </c>
      <c r="S17">
        <v>26.178000000000001</v>
      </c>
      <c r="T17">
        <v>14.9526</v>
      </c>
      <c r="U17">
        <v>9.0048999999999992</v>
      </c>
      <c r="V17">
        <v>11.319599999999999</v>
      </c>
      <c r="X17">
        <v>13.519399999999999</v>
      </c>
      <c r="AA17">
        <v>4.9428999999999998</v>
      </c>
      <c r="AB17">
        <v>3.3917999999999999</v>
      </c>
      <c r="AD17">
        <v>16.823599999999999</v>
      </c>
      <c r="AE17">
        <v>10.7706</v>
      </c>
      <c r="AF17">
        <v>64.269800000000004</v>
      </c>
      <c r="AG17">
        <v>5.7664</v>
      </c>
      <c r="AH17">
        <v>3.1436999999999999</v>
      </c>
      <c r="AI17">
        <v>6.7801</v>
      </c>
      <c r="AK17">
        <v>1038.6667</v>
      </c>
      <c r="AL17">
        <v>4.8388999999999998</v>
      </c>
      <c r="AM17">
        <v>6.2377000000000002</v>
      </c>
      <c r="AN17">
        <v>59.082700000000003</v>
      </c>
      <c r="AO17">
        <v>10.2768</v>
      </c>
      <c r="AP17">
        <v>38.503999999999998</v>
      </c>
      <c r="AQ17">
        <v>7.1962000000000002</v>
      </c>
    </row>
    <row r="18" spans="1:43" x14ac:dyDescent="0.25">
      <c r="A18" s="1">
        <v>40908</v>
      </c>
      <c r="B18">
        <v>20.648700000000002</v>
      </c>
      <c r="C18">
        <v>5.3245000000000005</v>
      </c>
      <c r="D18">
        <v>18.4376</v>
      </c>
      <c r="F18">
        <v>3.4784000000000002</v>
      </c>
      <c r="G18">
        <v>7.3065999999999995</v>
      </c>
      <c r="H18">
        <v>5.7362000000000002</v>
      </c>
      <c r="J18">
        <v>7.1406000000000001</v>
      </c>
      <c r="K18">
        <v>18.224499999999999</v>
      </c>
      <c r="M18">
        <v>7.9093999999999998</v>
      </c>
      <c r="O18">
        <v>6.2373000000000003</v>
      </c>
      <c r="P18">
        <v>37.492400000000004</v>
      </c>
      <c r="Q18">
        <v>54.107900000000001</v>
      </c>
      <c r="R18">
        <v>5.5606999999999998</v>
      </c>
      <c r="S18">
        <v>25.258600000000001</v>
      </c>
      <c r="T18">
        <v>14.2165</v>
      </c>
      <c r="U18">
        <v>9.1905000000000001</v>
      </c>
      <c r="V18">
        <v>9.5288000000000004</v>
      </c>
      <c r="X18">
        <v>14.9808</v>
      </c>
      <c r="AA18">
        <v>3.6604999999999999</v>
      </c>
      <c r="AB18">
        <v>3.1503000000000001</v>
      </c>
      <c r="AD18">
        <v>16.591799999999999</v>
      </c>
      <c r="AE18">
        <v>9.9132999999999996</v>
      </c>
      <c r="AF18">
        <v>71.754400000000004</v>
      </c>
      <c r="AG18">
        <v>6.2286999999999999</v>
      </c>
      <c r="AH18">
        <v>3.0687000000000002</v>
      </c>
      <c r="AI18">
        <v>5.7938000000000001</v>
      </c>
      <c r="AK18">
        <v>1293.9091000000001</v>
      </c>
      <c r="AL18">
        <v>4.9362000000000004</v>
      </c>
      <c r="AM18">
        <v>6.6700999999999997</v>
      </c>
      <c r="AN18">
        <v>53.983699999999999</v>
      </c>
      <c r="AO18">
        <v>10.099299999999999</v>
      </c>
      <c r="AP18">
        <v>35.792499999999997</v>
      </c>
      <c r="AQ18">
        <v>5.7832999999999997</v>
      </c>
    </row>
    <row r="19" spans="1:43" x14ac:dyDescent="0.25">
      <c r="A19" s="1">
        <v>41274</v>
      </c>
      <c r="B19">
        <v>21.904800000000002</v>
      </c>
      <c r="C19">
        <v>5.9866999999999999</v>
      </c>
      <c r="D19">
        <v>19.755500000000001</v>
      </c>
      <c r="F19">
        <v>2.548</v>
      </c>
      <c r="G19">
        <v>7.5282999999999998</v>
      </c>
      <c r="H19">
        <v>5.6845999999999997</v>
      </c>
      <c r="J19">
        <v>7.9020999999999999</v>
      </c>
      <c r="K19">
        <v>19.058399999999999</v>
      </c>
      <c r="M19">
        <v>7.7514000000000003</v>
      </c>
      <c r="O19">
        <v>6.4501999999999997</v>
      </c>
      <c r="P19">
        <v>38.565899999999999</v>
      </c>
      <c r="Q19">
        <v>52.594000000000001</v>
      </c>
      <c r="R19">
        <v>6.0107999999999997</v>
      </c>
      <c r="S19">
        <v>24.694700000000001</v>
      </c>
      <c r="T19">
        <v>14.9741</v>
      </c>
      <c r="U19">
        <v>10.4788</v>
      </c>
      <c r="V19">
        <v>10.483700000000001</v>
      </c>
      <c r="X19">
        <v>18.040199999999999</v>
      </c>
      <c r="AA19">
        <v>5.6068999999999996</v>
      </c>
      <c r="AB19">
        <v>3.4781</v>
      </c>
      <c r="AD19">
        <v>10.013</v>
      </c>
      <c r="AE19">
        <v>11.044700000000001</v>
      </c>
      <c r="AF19">
        <v>74.2577</v>
      </c>
      <c r="AG19">
        <v>6.7115999999999998</v>
      </c>
      <c r="AH19">
        <v>3.2957999999999998</v>
      </c>
      <c r="AI19">
        <v>5.6368</v>
      </c>
      <c r="AK19">
        <v>1293.9091000000001</v>
      </c>
      <c r="AL19">
        <v>4.7201000000000004</v>
      </c>
      <c r="AM19">
        <v>7.7495000000000003</v>
      </c>
      <c r="AN19">
        <v>52.488199999999999</v>
      </c>
      <c r="AO19">
        <v>11.569900000000001</v>
      </c>
      <c r="AP19">
        <v>30.592099999999999</v>
      </c>
      <c r="AQ19">
        <v>6.7195</v>
      </c>
    </row>
    <row r="20" spans="1:43" x14ac:dyDescent="0.25">
      <c r="A20" s="1">
        <v>41639</v>
      </c>
      <c r="B20">
        <v>22.493099999999998</v>
      </c>
      <c r="C20">
        <v>5.3921999999999999</v>
      </c>
      <c r="D20">
        <v>19.2165</v>
      </c>
      <c r="F20">
        <v>2.1919</v>
      </c>
      <c r="G20">
        <v>7.2808000000000002</v>
      </c>
      <c r="H20">
        <v>5.6329000000000002</v>
      </c>
      <c r="J20">
        <v>7.9268999999999998</v>
      </c>
      <c r="K20">
        <v>17.011199999999999</v>
      </c>
      <c r="M20">
        <v>7.9996</v>
      </c>
      <c r="O20">
        <v>6.8004999999999995</v>
      </c>
      <c r="P20">
        <v>42.043300000000002</v>
      </c>
      <c r="Q20">
        <v>56.621499999999997</v>
      </c>
      <c r="R20">
        <v>5.8285</v>
      </c>
      <c r="S20">
        <v>21.217199999999998</v>
      </c>
      <c r="T20">
        <v>14.4473</v>
      </c>
      <c r="U20">
        <v>10.712999999999999</v>
      </c>
      <c r="V20">
        <v>10.094799999999999</v>
      </c>
      <c r="X20">
        <v>15.3409</v>
      </c>
      <c r="AA20">
        <v>5.3479000000000001</v>
      </c>
      <c r="AB20">
        <v>3.4169</v>
      </c>
      <c r="AD20">
        <v>15.8072</v>
      </c>
      <c r="AE20">
        <v>10.610099999999999</v>
      </c>
      <c r="AF20">
        <v>64.334400000000002</v>
      </c>
      <c r="AG20">
        <v>6.7869999999999999</v>
      </c>
      <c r="AH20">
        <v>3.5413000000000001</v>
      </c>
      <c r="AI20">
        <v>5.2434000000000003</v>
      </c>
      <c r="AK20">
        <v>1293.9091000000001</v>
      </c>
      <c r="AL20">
        <v>4.7169999999999996</v>
      </c>
      <c r="AM20">
        <v>7.6146000000000003</v>
      </c>
      <c r="AN20">
        <v>57.929900000000004</v>
      </c>
      <c r="AO20">
        <v>12.6485</v>
      </c>
      <c r="AP20">
        <v>31.066700000000001</v>
      </c>
      <c r="AQ20">
        <v>6.8756000000000004</v>
      </c>
    </row>
    <row r="21" spans="1:43" x14ac:dyDescent="0.25">
      <c r="A21" s="1">
        <v>42001</v>
      </c>
      <c r="B21">
        <v>20.625599999999999</v>
      </c>
      <c r="C21">
        <v>5.7538</v>
      </c>
      <c r="D21">
        <v>17.527999999999999</v>
      </c>
      <c r="F21">
        <v>2.2967</v>
      </c>
      <c r="G21">
        <v>6.5974000000000004</v>
      </c>
      <c r="H21">
        <v>4.8760000000000003</v>
      </c>
      <c r="J21">
        <v>7.2504999999999997</v>
      </c>
      <c r="K21">
        <v>15.7791</v>
      </c>
      <c r="M21">
        <v>8.3681000000000001</v>
      </c>
      <c r="O21">
        <v>6.2247000000000003</v>
      </c>
      <c r="P21">
        <v>41.891599999999997</v>
      </c>
      <c r="Q21">
        <v>41.688600000000001</v>
      </c>
      <c r="R21">
        <v>5.6586999999999996</v>
      </c>
      <c r="S21">
        <v>21.994</v>
      </c>
      <c r="T21">
        <v>12.3345</v>
      </c>
      <c r="U21">
        <v>13.952199999999999</v>
      </c>
      <c r="V21">
        <v>9.9575999999999993</v>
      </c>
      <c r="X21">
        <v>14.726800000000001</v>
      </c>
      <c r="AA21">
        <v>4.4916999999999998</v>
      </c>
      <c r="AB21">
        <v>3.2336</v>
      </c>
      <c r="AD21">
        <v>9.2250999999999994</v>
      </c>
      <c r="AE21">
        <v>9.9571000000000005</v>
      </c>
      <c r="AF21">
        <v>55.634700000000002</v>
      </c>
      <c r="AG21">
        <v>6.4546999999999999</v>
      </c>
      <c r="AH21">
        <v>3.5272999999999999</v>
      </c>
      <c r="AI21">
        <v>4.8764000000000003</v>
      </c>
      <c r="AK21">
        <v>1293.9091000000001</v>
      </c>
      <c r="AL21">
        <v>4.3838999999999997</v>
      </c>
      <c r="AM21">
        <v>8.2388999999999992</v>
      </c>
      <c r="AN21">
        <v>46.5289</v>
      </c>
      <c r="AO21">
        <v>11.620900000000001</v>
      </c>
      <c r="AP21">
        <v>88.5</v>
      </c>
      <c r="AQ21">
        <v>6.4341999999999997</v>
      </c>
    </row>
    <row r="22" spans="1:43" x14ac:dyDescent="0.25">
      <c r="A22" s="1">
        <v>42372</v>
      </c>
      <c r="B22">
        <v>22.7942</v>
      </c>
      <c r="C22">
        <v>5.4337</v>
      </c>
      <c r="D22">
        <v>16.131499999999999</v>
      </c>
      <c r="F22">
        <v>2.4428999999999998</v>
      </c>
      <c r="G22">
        <v>7.2679999999999998</v>
      </c>
      <c r="H22">
        <v>5.3901000000000003</v>
      </c>
      <c r="J22">
        <v>8.3257999999999992</v>
      </c>
      <c r="K22">
        <v>16.311499999999999</v>
      </c>
      <c r="M22">
        <v>7.4507000000000003</v>
      </c>
      <c r="O22">
        <v>6.2907000000000002</v>
      </c>
      <c r="P22">
        <v>40.623399999999997</v>
      </c>
      <c r="Q22">
        <v>37.481299999999997</v>
      </c>
      <c r="R22">
        <v>6.1109999999999998</v>
      </c>
      <c r="S22">
        <v>25.163900000000002</v>
      </c>
      <c r="T22">
        <v>15.7864</v>
      </c>
      <c r="U22">
        <v>10.934799999999999</v>
      </c>
      <c r="V22">
        <v>9.6593999999999998</v>
      </c>
      <c r="X22">
        <v>17.481999999999999</v>
      </c>
      <c r="AA22">
        <v>5.2866999999999997</v>
      </c>
      <c r="AB22">
        <v>3.5324999999999998</v>
      </c>
      <c r="AD22">
        <v>12.3866</v>
      </c>
      <c r="AE22">
        <v>9.9520999999999997</v>
      </c>
      <c r="AF22">
        <v>52.733899999999998</v>
      </c>
      <c r="AG22">
        <v>4.8529999999999998</v>
      </c>
      <c r="AH22">
        <v>3.5905</v>
      </c>
      <c r="AI22">
        <v>5.3501000000000003</v>
      </c>
      <c r="AK22">
        <v>1293.9091000000001</v>
      </c>
      <c r="AL22">
        <v>4.3856999999999999</v>
      </c>
      <c r="AM22">
        <v>8.7775999999999996</v>
      </c>
      <c r="AN22">
        <v>37.716999999999999</v>
      </c>
      <c r="AO22">
        <v>12.2888</v>
      </c>
      <c r="AP22">
        <v>91.982900000000001</v>
      </c>
      <c r="AQ22">
        <v>6.0857000000000001</v>
      </c>
    </row>
    <row r="23" spans="1:43" x14ac:dyDescent="0.25">
      <c r="A23" s="1">
        <v>42736</v>
      </c>
      <c r="B23">
        <v>15.114100000000001</v>
      </c>
      <c r="C23">
        <v>5.1265000000000001</v>
      </c>
      <c r="D23">
        <v>13.706300000000001</v>
      </c>
      <c r="F23">
        <v>2.4723000000000002</v>
      </c>
      <c r="G23">
        <v>5.7521000000000004</v>
      </c>
      <c r="H23">
        <v>4.1558999999999999</v>
      </c>
      <c r="J23">
        <v>7.9523000000000001</v>
      </c>
      <c r="K23">
        <v>15.901400000000001</v>
      </c>
      <c r="M23">
        <v>8.4344999999999999</v>
      </c>
      <c r="O23">
        <v>6.0377000000000001</v>
      </c>
      <c r="P23">
        <v>41.226700000000001</v>
      </c>
      <c r="Q23">
        <v>44.871099999999998</v>
      </c>
      <c r="R23">
        <v>6.3243999999999998</v>
      </c>
      <c r="S23">
        <v>26.756599999999999</v>
      </c>
      <c r="T23">
        <v>12.025399999999999</v>
      </c>
      <c r="U23">
        <v>8.3902000000000001</v>
      </c>
      <c r="V23">
        <v>9.1197999999999997</v>
      </c>
      <c r="X23">
        <v>17.605799999999999</v>
      </c>
      <c r="AA23">
        <v>5.0921000000000003</v>
      </c>
      <c r="AB23">
        <v>3.5653000000000001</v>
      </c>
      <c r="AD23">
        <v>9.4337999999999997</v>
      </c>
      <c r="AE23">
        <v>9.2330000000000005</v>
      </c>
      <c r="AF23">
        <v>49.960900000000002</v>
      </c>
      <c r="AG23">
        <v>5.1361999999999997</v>
      </c>
      <c r="AH23">
        <v>3.8809</v>
      </c>
      <c r="AI23">
        <v>5.0359999999999996</v>
      </c>
      <c r="AK23">
        <v>1293.9091000000001</v>
      </c>
      <c r="AL23">
        <v>5.9678000000000004</v>
      </c>
      <c r="AM23">
        <v>8.5045000000000002</v>
      </c>
      <c r="AN23">
        <v>49.3232</v>
      </c>
      <c r="AO23">
        <v>12.321899999999999</v>
      </c>
      <c r="AP23">
        <v>87.959299999999999</v>
      </c>
      <c r="AQ23">
        <v>5.5740999999999996</v>
      </c>
    </row>
    <row r="24" spans="1:43" x14ac:dyDescent="0.25">
      <c r="A24" s="1">
        <v>43100</v>
      </c>
      <c r="B24">
        <v>20.438700000000001</v>
      </c>
      <c r="C24">
        <v>5.7469999999999999</v>
      </c>
      <c r="D24">
        <v>15.2578</v>
      </c>
      <c r="F24">
        <v>3.0324</v>
      </c>
      <c r="G24">
        <v>5.9421999999999997</v>
      </c>
      <c r="H24">
        <v>5.3457999999999997</v>
      </c>
      <c r="J24">
        <v>7.7344999999999997</v>
      </c>
      <c r="K24">
        <v>14.875299999999999</v>
      </c>
      <c r="M24">
        <v>9.2890999999999995</v>
      </c>
      <c r="O24">
        <v>6.3907999999999996</v>
      </c>
      <c r="P24">
        <v>38.708300000000001</v>
      </c>
      <c r="Q24">
        <v>37.756700000000002</v>
      </c>
      <c r="R24">
        <v>11.038500000000001</v>
      </c>
      <c r="S24">
        <v>26.6951</v>
      </c>
      <c r="T24">
        <v>14.4815</v>
      </c>
      <c r="U24">
        <v>9.0253999999999994</v>
      </c>
      <c r="V24">
        <v>10.42</v>
      </c>
      <c r="X24">
        <v>16.717199999999998</v>
      </c>
      <c r="AA24">
        <v>4.0072000000000001</v>
      </c>
      <c r="AB24">
        <v>3.9159000000000002</v>
      </c>
      <c r="AD24">
        <v>8.7478999999999996</v>
      </c>
      <c r="AE24">
        <v>10.432</v>
      </c>
      <c r="AF24">
        <v>49.406300000000002</v>
      </c>
      <c r="AG24">
        <v>7.5563000000000002</v>
      </c>
      <c r="AH24">
        <v>4.1416000000000004</v>
      </c>
      <c r="AI24">
        <v>5.3125999999999998</v>
      </c>
      <c r="AK24">
        <v>1293.9091000000001</v>
      </c>
      <c r="AL24">
        <v>5.9808000000000003</v>
      </c>
      <c r="AM24">
        <v>8.7000999999999991</v>
      </c>
      <c r="AN24">
        <v>46.560400000000001</v>
      </c>
      <c r="AO24">
        <v>13.557499999999999</v>
      </c>
      <c r="AP24">
        <v>70.723200000000006</v>
      </c>
      <c r="AQ24">
        <v>5.6798000000000002</v>
      </c>
    </row>
    <row r="25" spans="1:43" x14ac:dyDescent="0.25">
      <c r="A25" s="1">
        <v>43464</v>
      </c>
      <c r="B25">
        <v>19.646699999999999</v>
      </c>
      <c r="C25">
        <v>6.3632</v>
      </c>
      <c r="D25">
        <v>14.3901</v>
      </c>
      <c r="F25">
        <v>3.1819000000000002</v>
      </c>
      <c r="G25">
        <v>5.1516999999999999</v>
      </c>
      <c r="H25">
        <v>3.6114999999999999</v>
      </c>
      <c r="J25">
        <v>7.1471999999999998</v>
      </c>
      <c r="K25">
        <v>13.779199999999999</v>
      </c>
      <c r="M25">
        <v>8.7520000000000007</v>
      </c>
      <c r="O25">
        <v>5.6753999999999998</v>
      </c>
      <c r="P25">
        <v>37.6402</v>
      </c>
      <c r="Q25">
        <v>42.265900000000002</v>
      </c>
      <c r="R25">
        <v>5.2807000000000004</v>
      </c>
      <c r="S25">
        <v>25.952400000000001</v>
      </c>
      <c r="T25">
        <v>16.302299999999999</v>
      </c>
      <c r="U25">
        <v>12.3727</v>
      </c>
      <c r="V25">
        <v>10.419499999999999</v>
      </c>
      <c r="X25">
        <v>16.1355</v>
      </c>
      <c r="AA25">
        <v>5.6592000000000002</v>
      </c>
      <c r="AB25">
        <v>3.7505999999999999</v>
      </c>
      <c r="AD25">
        <v>7.1222000000000003</v>
      </c>
      <c r="AE25">
        <v>9.5457999999999998</v>
      </c>
      <c r="AF25">
        <v>42.881900000000002</v>
      </c>
      <c r="AG25">
        <v>6.7766999999999999</v>
      </c>
      <c r="AH25">
        <v>3.7827999999999999</v>
      </c>
      <c r="AI25">
        <v>4.7716000000000003</v>
      </c>
      <c r="AK25">
        <v>1293.9091000000001</v>
      </c>
      <c r="AM25">
        <v>8.3209</v>
      </c>
      <c r="AN25">
        <v>28.778400000000001</v>
      </c>
      <c r="AO25">
        <v>11.8535</v>
      </c>
      <c r="AP25">
        <v>67.631100000000004</v>
      </c>
      <c r="AQ25">
        <v>5.1557000000000004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sqref="A1:XFD1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9.9587000000000003</v>
      </c>
      <c r="C2">
        <v>4.5090000000000003</v>
      </c>
      <c r="D2">
        <v>12.973700000000001</v>
      </c>
      <c r="E2" t="s">
        <v>47</v>
      </c>
      <c r="F2">
        <v>4.3544</v>
      </c>
      <c r="G2">
        <v>6.8971999999999998</v>
      </c>
      <c r="H2">
        <v>5.0814000000000004</v>
      </c>
      <c r="I2" t="s">
        <v>47</v>
      </c>
      <c r="J2">
        <v>10.0421</v>
      </c>
      <c r="K2">
        <v>19.625</v>
      </c>
      <c r="L2" t="s">
        <v>47</v>
      </c>
      <c r="M2">
        <v>9.6364999999999998</v>
      </c>
      <c r="N2" t="s">
        <v>47</v>
      </c>
      <c r="O2">
        <v>9.9725999999999999</v>
      </c>
      <c r="P2">
        <v>30.723800000000001</v>
      </c>
      <c r="Q2">
        <v>25.796500000000002</v>
      </c>
      <c r="R2">
        <v>5.6321000000000003</v>
      </c>
      <c r="S2">
        <v>14.885</v>
      </c>
      <c r="T2">
        <v>15.364699999999999</v>
      </c>
      <c r="U2">
        <v>12.1869</v>
      </c>
      <c r="V2">
        <v>10.794700000000001</v>
      </c>
      <c r="W2" t="s">
        <v>47</v>
      </c>
      <c r="X2">
        <v>122.4452</v>
      </c>
      <c r="Y2" t="s">
        <v>47</v>
      </c>
      <c r="Z2" t="s">
        <v>47</v>
      </c>
      <c r="AA2">
        <v>6.7661999999999995</v>
      </c>
      <c r="AB2">
        <v>3.4243000000000001</v>
      </c>
      <c r="AC2" t="s">
        <v>47</v>
      </c>
      <c r="AD2">
        <v>13.4229</v>
      </c>
      <c r="AE2">
        <v>10.3278</v>
      </c>
      <c r="AF2">
        <v>27.692399999999999</v>
      </c>
      <c r="AG2">
        <v>7.1722000000000001</v>
      </c>
      <c r="AH2">
        <v>5.2961999999999998</v>
      </c>
      <c r="AI2">
        <v>8.0908999999999995</v>
      </c>
      <c r="AJ2" t="s">
        <v>47</v>
      </c>
      <c r="AK2">
        <v>1079.9164000000001</v>
      </c>
      <c r="AL2">
        <v>6.4896000000000003</v>
      </c>
      <c r="AM2">
        <v>6.867</v>
      </c>
      <c r="AN2">
        <v>35.989400000000003</v>
      </c>
      <c r="AO2">
        <v>8.7773000000000003</v>
      </c>
      <c r="AP2">
        <v>12.9826</v>
      </c>
      <c r="AQ2">
        <v>9.0348000000000006</v>
      </c>
    </row>
    <row r="3" spans="1:43" x14ac:dyDescent="0.25">
      <c r="A3" s="1">
        <v>37256</v>
      </c>
      <c r="B3">
        <v>12.3774</v>
      </c>
      <c r="C3">
        <v>4.8013000000000003</v>
      </c>
      <c r="D3">
        <v>13.144399999999999</v>
      </c>
      <c r="F3">
        <v>2.1227</v>
      </c>
      <c r="G3">
        <v>6.4911000000000003</v>
      </c>
      <c r="H3">
        <v>5.2036999999999995</v>
      </c>
      <c r="J3">
        <v>8.5454000000000008</v>
      </c>
      <c r="K3">
        <v>18.939799999999998</v>
      </c>
      <c r="M3">
        <v>10.1854</v>
      </c>
      <c r="O3">
        <v>9.1245999999999992</v>
      </c>
      <c r="P3">
        <v>42.390500000000003</v>
      </c>
      <c r="Q3">
        <v>28.9102</v>
      </c>
      <c r="R3">
        <v>5.9428000000000001</v>
      </c>
      <c r="S3">
        <v>14.3504</v>
      </c>
      <c r="T3">
        <v>17.392499999999998</v>
      </c>
      <c r="U3">
        <v>15.904299999999999</v>
      </c>
      <c r="V3">
        <v>10.841200000000001</v>
      </c>
      <c r="X3">
        <v>139.57560000000001</v>
      </c>
      <c r="AA3">
        <v>7.2721</v>
      </c>
      <c r="AB3">
        <v>3.3458000000000001</v>
      </c>
      <c r="AD3">
        <v>17.444600000000001</v>
      </c>
      <c r="AE3">
        <v>11.6701</v>
      </c>
      <c r="AF3">
        <v>47.806699999999999</v>
      </c>
      <c r="AG3">
        <v>7.5381999999999998</v>
      </c>
      <c r="AH3">
        <v>6.7083000000000004</v>
      </c>
      <c r="AI3">
        <v>8.0595999999999997</v>
      </c>
      <c r="AK3">
        <v>1598.2592</v>
      </c>
      <c r="AL3">
        <v>7.8726000000000003</v>
      </c>
      <c r="AM3">
        <v>7.7515999999999998</v>
      </c>
      <c r="AN3">
        <v>41.178400000000003</v>
      </c>
      <c r="AO3">
        <v>9.6414000000000009</v>
      </c>
      <c r="AP3">
        <v>18.134699999999999</v>
      </c>
      <c r="AQ3">
        <v>9.0365000000000002</v>
      </c>
    </row>
    <row r="4" spans="1:43" x14ac:dyDescent="0.25">
      <c r="A4" s="1">
        <v>37621</v>
      </c>
      <c r="B4">
        <v>14.8012</v>
      </c>
      <c r="C4">
        <v>5.4821999999999997</v>
      </c>
      <c r="D4">
        <v>14.0327</v>
      </c>
      <c r="F4">
        <v>2.6829999999999998</v>
      </c>
      <c r="G4">
        <v>6.7138</v>
      </c>
      <c r="H4">
        <v>4.6711</v>
      </c>
      <c r="J4">
        <v>8.1607000000000003</v>
      </c>
      <c r="K4">
        <v>22.896999999999998</v>
      </c>
      <c r="M4">
        <v>9.8846000000000007</v>
      </c>
      <c r="O4">
        <v>9.5628999999999991</v>
      </c>
      <c r="P4">
        <v>41.4298</v>
      </c>
      <c r="Q4">
        <v>34.5045</v>
      </c>
      <c r="R4">
        <v>6.5745000000000005</v>
      </c>
      <c r="S4">
        <v>8.7002000000000006</v>
      </c>
      <c r="T4">
        <v>14.9756</v>
      </c>
      <c r="U4">
        <v>15.739100000000001</v>
      </c>
      <c r="V4">
        <v>11.391500000000001</v>
      </c>
      <c r="X4">
        <v>15.487299999999999</v>
      </c>
      <c r="AA4">
        <v>7.3132000000000001</v>
      </c>
      <c r="AB4">
        <v>3.7038000000000002</v>
      </c>
      <c r="AD4">
        <v>23.505099999999999</v>
      </c>
      <c r="AE4">
        <v>12.4666</v>
      </c>
      <c r="AF4">
        <v>66.997100000000003</v>
      </c>
      <c r="AG4">
        <v>9.0345999999999993</v>
      </c>
      <c r="AH4">
        <v>6.2384000000000004</v>
      </c>
      <c r="AI4">
        <v>9.0497999999999994</v>
      </c>
      <c r="AK4">
        <v>690.91600000000005</v>
      </c>
      <c r="AL4">
        <v>7.1612</v>
      </c>
      <c r="AM4">
        <v>7.9027000000000003</v>
      </c>
      <c r="AN4">
        <v>63.1601</v>
      </c>
      <c r="AO4">
        <v>10.726699999999999</v>
      </c>
      <c r="AP4">
        <v>44.389299999999999</v>
      </c>
      <c r="AQ4">
        <v>8.2593999999999994</v>
      </c>
    </row>
    <row r="5" spans="1:43" x14ac:dyDescent="0.25">
      <c r="A5" s="1">
        <v>37986</v>
      </c>
      <c r="B5">
        <v>18.086500000000001</v>
      </c>
      <c r="C5">
        <v>5.3860999999999999</v>
      </c>
      <c r="D5">
        <v>12.3146</v>
      </c>
      <c r="F5">
        <v>2.5928</v>
      </c>
      <c r="G5">
        <v>8.0366999999999997</v>
      </c>
      <c r="H5">
        <v>4.8541999999999996</v>
      </c>
      <c r="J5">
        <v>7.2939999999999996</v>
      </c>
      <c r="K5">
        <v>22.996500000000001</v>
      </c>
      <c r="M5">
        <v>9.6405999999999992</v>
      </c>
      <c r="O5">
        <v>9.1273999999999997</v>
      </c>
      <c r="P5">
        <v>38.232599999999998</v>
      </c>
      <c r="Q5">
        <v>38.993000000000002</v>
      </c>
      <c r="R5">
        <v>6.8367000000000004</v>
      </c>
      <c r="S5">
        <v>6.8718000000000004</v>
      </c>
      <c r="T5">
        <v>15.635300000000001</v>
      </c>
      <c r="U5">
        <v>17.052600000000002</v>
      </c>
      <c r="V5">
        <v>11.0031</v>
      </c>
      <c r="X5">
        <v>13.1244</v>
      </c>
      <c r="AA5">
        <v>7.1283000000000003</v>
      </c>
      <c r="AB5">
        <v>3.5028000000000001</v>
      </c>
      <c r="AD5">
        <v>25.1967</v>
      </c>
      <c r="AE5">
        <v>12.831899999999999</v>
      </c>
      <c r="AF5">
        <v>89.381799999999998</v>
      </c>
      <c r="AG5">
        <v>9.0626999999999995</v>
      </c>
      <c r="AH5">
        <v>5.9428999999999998</v>
      </c>
      <c r="AI5">
        <v>10.0726</v>
      </c>
      <c r="AK5">
        <v>677.07050000000004</v>
      </c>
      <c r="AL5">
        <v>6.1839000000000004</v>
      </c>
      <c r="AM5">
        <v>7.8109999999999999</v>
      </c>
      <c r="AN5">
        <v>70.860100000000003</v>
      </c>
      <c r="AO5">
        <v>10.225899999999999</v>
      </c>
      <c r="AP5">
        <v>34.25</v>
      </c>
      <c r="AQ5">
        <v>7.5762</v>
      </c>
    </row>
    <row r="6" spans="1:43" x14ac:dyDescent="0.25">
      <c r="A6" s="1">
        <v>38352</v>
      </c>
      <c r="B6">
        <v>20.425799999999999</v>
      </c>
      <c r="C6">
        <v>5.0720000000000001</v>
      </c>
      <c r="D6">
        <v>14.460699999999999</v>
      </c>
      <c r="F6">
        <v>3.4352</v>
      </c>
      <c r="G6">
        <v>8.0803999999999991</v>
      </c>
      <c r="H6">
        <v>4.9130000000000003</v>
      </c>
      <c r="J6">
        <v>6.8555999999999999</v>
      </c>
      <c r="K6">
        <v>20.5578</v>
      </c>
      <c r="M6">
        <v>9.7444000000000006</v>
      </c>
      <c r="O6">
        <v>8.4598999999999993</v>
      </c>
      <c r="P6">
        <v>35.895899999999997</v>
      </c>
      <c r="Q6">
        <v>49.699300000000001</v>
      </c>
      <c r="R6">
        <v>7.1875</v>
      </c>
      <c r="S6">
        <v>21.307099999999998</v>
      </c>
      <c r="T6">
        <v>20.212499999999999</v>
      </c>
      <c r="U6">
        <v>10.846399999999999</v>
      </c>
      <c r="V6">
        <v>11.7464</v>
      </c>
      <c r="X6">
        <v>8.6492000000000004</v>
      </c>
      <c r="AA6">
        <v>6.6593</v>
      </c>
      <c r="AB6">
        <v>3.4689000000000001</v>
      </c>
      <c r="AD6">
        <v>22.506499999999999</v>
      </c>
      <c r="AE6">
        <v>12.142899999999999</v>
      </c>
      <c r="AF6">
        <v>71.673900000000003</v>
      </c>
      <c r="AG6">
        <v>9.3459000000000003</v>
      </c>
      <c r="AH6">
        <v>5.4793000000000003</v>
      </c>
      <c r="AI6">
        <v>4.9047000000000001</v>
      </c>
      <c r="AK6">
        <v>642.7038</v>
      </c>
      <c r="AL6">
        <v>5.8886000000000003</v>
      </c>
      <c r="AM6">
        <v>7.3430999999999997</v>
      </c>
      <c r="AN6">
        <v>46.1937</v>
      </c>
      <c r="AO6">
        <v>10.267799999999999</v>
      </c>
      <c r="AP6">
        <v>56.7714</v>
      </c>
      <c r="AQ6">
        <v>7.7765000000000004</v>
      </c>
    </row>
    <row r="7" spans="1:43" x14ac:dyDescent="0.25">
      <c r="A7" s="1">
        <v>38717</v>
      </c>
      <c r="B7">
        <v>18.509699999999999</v>
      </c>
      <c r="C7">
        <v>5.3948</v>
      </c>
      <c r="D7">
        <v>15.9602</v>
      </c>
      <c r="F7">
        <v>3.2538999999999998</v>
      </c>
      <c r="G7">
        <v>7.8716999999999997</v>
      </c>
      <c r="H7">
        <v>4.4878</v>
      </c>
      <c r="J7">
        <v>7.1482000000000001</v>
      </c>
      <c r="K7">
        <v>20.7059</v>
      </c>
      <c r="M7">
        <v>8.3880999999999997</v>
      </c>
      <c r="O7">
        <v>7.8257000000000003</v>
      </c>
      <c r="P7">
        <v>38.908999999999999</v>
      </c>
      <c r="Q7">
        <v>54.333599999999997</v>
      </c>
      <c r="R7">
        <v>6.65</v>
      </c>
      <c r="S7">
        <v>36.617600000000003</v>
      </c>
      <c r="T7">
        <v>20.692699999999999</v>
      </c>
      <c r="U7">
        <v>9.2242999999999995</v>
      </c>
      <c r="V7">
        <v>10.8514</v>
      </c>
      <c r="X7">
        <v>14.2163</v>
      </c>
      <c r="AA7">
        <v>5.9911000000000003</v>
      </c>
      <c r="AB7">
        <v>3.3647999999999998</v>
      </c>
      <c r="AD7">
        <v>20.498200000000001</v>
      </c>
      <c r="AE7">
        <v>11.517300000000001</v>
      </c>
      <c r="AF7">
        <v>57.421500000000002</v>
      </c>
      <c r="AG7">
        <v>9.2151999999999994</v>
      </c>
      <c r="AH7">
        <v>3.0282</v>
      </c>
      <c r="AI7">
        <v>7.9623999999999997</v>
      </c>
      <c r="AK7">
        <v>439.30579999999998</v>
      </c>
      <c r="AL7">
        <v>5.1984000000000004</v>
      </c>
      <c r="AM7">
        <v>7.1360000000000001</v>
      </c>
      <c r="AN7">
        <v>41.1982</v>
      </c>
      <c r="AO7">
        <v>9.3500999999999994</v>
      </c>
      <c r="AP7">
        <v>51.957300000000004</v>
      </c>
      <c r="AQ7">
        <v>7.4345999999999997</v>
      </c>
    </row>
    <row r="8" spans="1:43" x14ac:dyDescent="0.25">
      <c r="A8" s="1">
        <v>39082</v>
      </c>
      <c r="B8">
        <v>13.534000000000001</v>
      </c>
      <c r="C8">
        <v>6.2750000000000004</v>
      </c>
      <c r="D8">
        <v>15.769399999999999</v>
      </c>
      <c r="F8">
        <v>4.4492000000000003</v>
      </c>
      <c r="G8">
        <v>7.8847000000000005</v>
      </c>
      <c r="H8">
        <v>4.7059999999999995</v>
      </c>
      <c r="J8">
        <v>7.2121000000000004</v>
      </c>
      <c r="K8">
        <v>19.2166</v>
      </c>
      <c r="M8">
        <v>9.2012</v>
      </c>
      <c r="O8">
        <v>5.3936999999999999</v>
      </c>
      <c r="P8">
        <v>45.202399999999997</v>
      </c>
      <c r="Q8">
        <v>54.337499999999999</v>
      </c>
      <c r="R8">
        <v>7.2480000000000002</v>
      </c>
      <c r="S8">
        <v>31.014900000000001</v>
      </c>
      <c r="T8">
        <v>18.119700000000002</v>
      </c>
      <c r="U8">
        <v>11.2965</v>
      </c>
      <c r="V8">
        <v>14.1616</v>
      </c>
      <c r="X8">
        <v>9.4343000000000004</v>
      </c>
      <c r="AA8">
        <v>6.2042000000000002</v>
      </c>
      <c r="AB8">
        <v>3.4920999999999998</v>
      </c>
      <c r="AD8">
        <v>26.461400000000001</v>
      </c>
      <c r="AE8">
        <v>11.2433</v>
      </c>
      <c r="AF8">
        <v>61.258299999999998</v>
      </c>
      <c r="AG8">
        <v>9.2645999999999997</v>
      </c>
      <c r="AH8">
        <v>3.3688000000000002</v>
      </c>
      <c r="AI8">
        <v>7.7542999999999997</v>
      </c>
      <c r="AK8">
        <v>2348.25</v>
      </c>
      <c r="AL8">
        <v>5.6030999999999995</v>
      </c>
      <c r="AM8">
        <v>6.6782000000000004</v>
      </c>
      <c r="AN8">
        <v>52.273699999999998</v>
      </c>
      <c r="AO8">
        <v>10.443099999999999</v>
      </c>
      <c r="AP8">
        <v>55.988799999999998</v>
      </c>
      <c r="AQ8">
        <v>8.4148999999999994</v>
      </c>
    </row>
    <row r="9" spans="1:43" x14ac:dyDescent="0.25">
      <c r="A9" s="1">
        <v>39447</v>
      </c>
      <c r="B9">
        <v>19.709399999999999</v>
      </c>
      <c r="C9">
        <v>6.3223000000000003</v>
      </c>
      <c r="D9">
        <v>14.827500000000001</v>
      </c>
      <c r="F9">
        <v>3.4554999999999998</v>
      </c>
      <c r="G9">
        <v>8.81</v>
      </c>
      <c r="H9">
        <v>5.2091000000000003</v>
      </c>
      <c r="J9">
        <v>7.6225000000000005</v>
      </c>
      <c r="K9">
        <v>14.8386</v>
      </c>
      <c r="M9">
        <v>9.4304000000000006</v>
      </c>
      <c r="O9">
        <v>7.0566000000000004</v>
      </c>
      <c r="P9">
        <v>47.682299999999998</v>
      </c>
      <c r="Q9">
        <v>42.731400000000001</v>
      </c>
      <c r="R9">
        <v>7.3886000000000003</v>
      </c>
      <c r="S9">
        <v>24.759</v>
      </c>
      <c r="T9">
        <v>16.054500000000001</v>
      </c>
      <c r="U9">
        <v>9.8782999999999994</v>
      </c>
      <c r="V9">
        <v>12.980600000000001</v>
      </c>
      <c r="X9">
        <v>9.8189999999999991</v>
      </c>
      <c r="AA9">
        <v>5.9053000000000004</v>
      </c>
      <c r="AB9">
        <v>3.4249999999999998</v>
      </c>
      <c r="AD9">
        <v>17.7531</v>
      </c>
      <c r="AE9">
        <v>11.0252</v>
      </c>
      <c r="AF9">
        <v>49.5871</v>
      </c>
      <c r="AG9">
        <v>8.5165000000000006</v>
      </c>
      <c r="AH9">
        <v>2.8403999999999998</v>
      </c>
      <c r="AI9">
        <v>7.5227000000000004</v>
      </c>
      <c r="AK9">
        <v>2051.1999999999998</v>
      </c>
      <c r="AL9">
        <v>5.3296000000000001</v>
      </c>
      <c r="AM9">
        <v>6.9770000000000003</v>
      </c>
      <c r="AN9">
        <v>57.184399999999997</v>
      </c>
      <c r="AO9">
        <v>10.3202</v>
      </c>
      <c r="AP9">
        <v>50.482500000000002</v>
      </c>
      <c r="AQ9">
        <v>7.7611999999999997</v>
      </c>
    </row>
    <row r="10" spans="1:43" x14ac:dyDescent="0.25">
      <c r="A10" s="1">
        <v>39810</v>
      </c>
      <c r="B10">
        <v>19.445</v>
      </c>
      <c r="C10">
        <v>5.4130000000000003</v>
      </c>
      <c r="D10">
        <v>16.012599999999999</v>
      </c>
      <c r="F10">
        <v>2.9561999999999999</v>
      </c>
      <c r="G10">
        <v>9.2125000000000004</v>
      </c>
      <c r="H10">
        <v>4.9271000000000003</v>
      </c>
      <c r="J10">
        <v>7.2972999999999999</v>
      </c>
      <c r="K10">
        <v>19.1447</v>
      </c>
      <c r="M10">
        <v>8.4459999999999997</v>
      </c>
      <c r="O10">
        <v>5.7050000000000001</v>
      </c>
      <c r="P10">
        <v>43.1464</v>
      </c>
      <c r="Q10">
        <v>47.655299999999997</v>
      </c>
      <c r="R10">
        <v>6.4683999999999999</v>
      </c>
      <c r="S10">
        <v>27.303799999999999</v>
      </c>
      <c r="T10">
        <v>17.770800000000001</v>
      </c>
      <c r="U10">
        <v>16.6647</v>
      </c>
      <c r="V10">
        <v>10.9459</v>
      </c>
      <c r="X10">
        <v>9.5997000000000003</v>
      </c>
      <c r="AA10">
        <v>4.9652000000000003</v>
      </c>
      <c r="AB10">
        <v>2.9828000000000001</v>
      </c>
      <c r="AD10">
        <v>20.0197</v>
      </c>
      <c r="AE10">
        <v>10.7256</v>
      </c>
      <c r="AF10">
        <v>48.759900000000002</v>
      </c>
      <c r="AG10">
        <v>7.8270999999999997</v>
      </c>
      <c r="AH10">
        <v>2.7991000000000001</v>
      </c>
      <c r="AI10">
        <v>8.0269999999999992</v>
      </c>
      <c r="AK10">
        <v>2315</v>
      </c>
      <c r="AL10">
        <v>5.4250999999999996</v>
      </c>
      <c r="AM10">
        <v>7.0862999999999996</v>
      </c>
      <c r="AN10">
        <v>48.7761</v>
      </c>
      <c r="AO10">
        <v>10.4199</v>
      </c>
      <c r="AP10">
        <v>33.279200000000003</v>
      </c>
      <c r="AQ10">
        <v>6.3879999999999999</v>
      </c>
    </row>
    <row r="11" spans="1:43" x14ac:dyDescent="0.25">
      <c r="A11" s="1">
        <v>40178</v>
      </c>
      <c r="B11">
        <v>23.0976</v>
      </c>
      <c r="C11">
        <v>7.0571000000000002</v>
      </c>
      <c r="D11">
        <v>16.8749</v>
      </c>
      <c r="F11">
        <v>1.6181999999999999</v>
      </c>
      <c r="G11">
        <v>7.4813000000000001</v>
      </c>
      <c r="H11">
        <v>5.1170999999999998</v>
      </c>
      <c r="J11">
        <v>7.7317</v>
      </c>
      <c r="K11">
        <v>19.584299999999999</v>
      </c>
      <c r="M11">
        <v>8.6518999999999995</v>
      </c>
      <c r="O11">
        <v>6.1443000000000003</v>
      </c>
      <c r="P11">
        <v>46.722200000000001</v>
      </c>
      <c r="Q11">
        <v>55.027299999999997</v>
      </c>
      <c r="R11">
        <v>6.7297000000000002</v>
      </c>
      <c r="S11">
        <v>25.744800000000001</v>
      </c>
      <c r="T11">
        <v>15.146000000000001</v>
      </c>
      <c r="U11">
        <v>8.0877999999999997</v>
      </c>
      <c r="V11">
        <v>11.4688</v>
      </c>
      <c r="X11">
        <v>10.6188</v>
      </c>
      <c r="AA11">
        <v>5.7866999999999997</v>
      </c>
      <c r="AB11">
        <v>3.0213999999999999</v>
      </c>
      <c r="AD11">
        <v>21.975300000000001</v>
      </c>
      <c r="AE11">
        <v>11.8322</v>
      </c>
      <c r="AF11">
        <v>72.682299999999998</v>
      </c>
      <c r="AG11">
        <v>6.8974000000000002</v>
      </c>
      <c r="AH11">
        <v>3.1221000000000001</v>
      </c>
      <c r="AI11">
        <v>6.9192</v>
      </c>
      <c r="AK11">
        <v>970.18179999999995</v>
      </c>
      <c r="AL11">
        <v>4.6139000000000001</v>
      </c>
      <c r="AM11">
        <v>7.2645</v>
      </c>
      <c r="AN11">
        <v>60.739800000000002</v>
      </c>
      <c r="AO11">
        <v>11.13</v>
      </c>
      <c r="AP11">
        <v>34.918900000000001</v>
      </c>
      <c r="AQ11">
        <v>7.4474</v>
      </c>
    </row>
    <row r="12" spans="1:43" x14ac:dyDescent="0.25">
      <c r="A12" s="1">
        <v>40543</v>
      </c>
      <c r="B12">
        <v>22.186299999999999</v>
      </c>
      <c r="C12">
        <v>5.6582999999999997</v>
      </c>
      <c r="D12">
        <v>18.185300000000002</v>
      </c>
      <c r="F12">
        <v>3.0110000000000001</v>
      </c>
      <c r="G12">
        <v>7.3518999999999997</v>
      </c>
      <c r="H12">
        <v>5.7484000000000002</v>
      </c>
      <c r="J12">
        <v>7.7873999999999999</v>
      </c>
      <c r="K12">
        <v>17.446200000000001</v>
      </c>
      <c r="M12">
        <v>7.8522999999999996</v>
      </c>
      <c r="O12">
        <v>6.7217000000000002</v>
      </c>
      <c r="P12">
        <v>40.297199999999997</v>
      </c>
      <c r="Q12">
        <v>47.6496</v>
      </c>
      <c r="R12">
        <v>6.0292000000000003</v>
      </c>
      <c r="S12">
        <v>26.178000000000001</v>
      </c>
      <c r="T12">
        <v>14.9526</v>
      </c>
      <c r="U12">
        <v>9.0048999999999992</v>
      </c>
      <c r="V12">
        <v>11.319599999999999</v>
      </c>
      <c r="X12">
        <v>13.519399999999999</v>
      </c>
      <c r="AA12">
        <v>4.9428999999999998</v>
      </c>
      <c r="AB12">
        <v>3.3917999999999999</v>
      </c>
      <c r="AD12">
        <v>16.823599999999999</v>
      </c>
      <c r="AE12">
        <v>10.7706</v>
      </c>
      <c r="AF12">
        <v>64.269800000000004</v>
      </c>
      <c r="AG12">
        <v>5.7664</v>
      </c>
      <c r="AH12">
        <v>3.1436999999999999</v>
      </c>
      <c r="AI12">
        <v>6.7801</v>
      </c>
      <c r="AK12">
        <v>1038.6667</v>
      </c>
      <c r="AL12">
        <v>4.8388999999999998</v>
      </c>
      <c r="AM12">
        <v>6.2377000000000002</v>
      </c>
      <c r="AN12">
        <v>59.082700000000003</v>
      </c>
      <c r="AO12">
        <v>10.2768</v>
      </c>
      <c r="AP12">
        <v>38.503999999999998</v>
      </c>
      <c r="AQ12">
        <v>7.1962000000000002</v>
      </c>
    </row>
    <row r="13" spans="1:43" x14ac:dyDescent="0.25">
      <c r="A13" s="1">
        <v>40908</v>
      </c>
      <c r="B13">
        <v>20.648700000000002</v>
      </c>
      <c r="C13">
        <v>5.3245000000000005</v>
      </c>
      <c r="D13">
        <v>18.4376</v>
      </c>
      <c r="F13">
        <v>3.4784000000000002</v>
      </c>
      <c r="G13">
        <v>7.3065999999999995</v>
      </c>
      <c r="H13">
        <v>5.7362000000000002</v>
      </c>
      <c r="J13">
        <v>7.1406000000000001</v>
      </c>
      <c r="K13">
        <v>18.224499999999999</v>
      </c>
      <c r="M13">
        <v>7.9093999999999998</v>
      </c>
      <c r="O13">
        <v>6.2373000000000003</v>
      </c>
      <c r="P13">
        <v>37.492400000000004</v>
      </c>
      <c r="Q13">
        <v>54.107900000000001</v>
      </c>
      <c r="R13">
        <v>5.5606999999999998</v>
      </c>
      <c r="S13">
        <v>25.258600000000001</v>
      </c>
      <c r="T13">
        <v>14.2165</v>
      </c>
      <c r="U13">
        <v>9.1905000000000001</v>
      </c>
      <c r="V13">
        <v>9.5288000000000004</v>
      </c>
      <c r="X13">
        <v>14.9808</v>
      </c>
      <c r="AA13">
        <v>3.6604999999999999</v>
      </c>
      <c r="AB13">
        <v>3.1503000000000001</v>
      </c>
      <c r="AD13">
        <v>16.591799999999999</v>
      </c>
      <c r="AE13">
        <v>9.9132999999999996</v>
      </c>
      <c r="AF13">
        <v>71.754400000000004</v>
      </c>
      <c r="AG13">
        <v>6.2286999999999999</v>
      </c>
      <c r="AH13">
        <v>3.0687000000000002</v>
      </c>
      <c r="AI13">
        <v>5.7938000000000001</v>
      </c>
      <c r="AK13">
        <v>1293.9091000000001</v>
      </c>
      <c r="AL13">
        <v>4.9362000000000004</v>
      </c>
      <c r="AM13">
        <v>6.6700999999999997</v>
      </c>
      <c r="AN13">
        <v>53.983699999999999</v>
      </c>
      <c r="AO13">
        <v>10.099299999999999</v>
      </c>
      <c r="AP13">
        <v>35.792499999999997</v>
      </c>
      <c r="AQ13">
        <v>5.7832999999999997</v>
      </c>
    </row>
    <row r="14" spans="1:43" x14ac:dyDescent="0.25">
      <c r="A14" s="1">
        <v>41274</v>
      </c>
      <c r="B14">
        <v>21.904800000000002</v>
      </c>
      <c r="C14">
        <v>5.9866999999999999</v>
      </c>
      <c r="D14">
        <v>19.755500000000001</v>
      </c>
      <c r="F14">
        <v>2.548</v>
      </c>
      <c r="G14">
        <v>7.5282999999999998</v>
      </c>
      <c r="H14">
        <v>5.6845999999999997</v>
      </c>
      <c r="J14">
        <v>7.9020999999999999</v>
      </c>
      <c r="K14">
        <v>19.058399999999999</v>
      </c>
      <c r="M14">
        <v>7.7514000000000003</v>
      </c>
      <c r="O14">
        <v>6.4501999999999997</v>
      </c>
      <c r="P14">
        <v>38.565899999999999</v>
      </c>
      <c r="Q14">
        <v>52.594000000000001</v>
      </c>
      <c r="R14">
        <v>6.0107999999999997</v>
      </c>
      <c r="S14">
        <v>24.694700000000001</v>
      </c>
      <c r="T14">
        <v>14.9741</v>
      </c>
      <c r="U14">
        <v>10.4788</v>
      </c>
      <c r="V14">
        <v>10.483700000000001</v>
      </c>
      <c r="X14">
        <v>18.040199999999999</v>
      </c>
      <c r="AA14">
        <v>5.6068999999999996</v>
      </c>
      <c r="AB14">
        <v>3.4781</v>
      </c>
      <c r="AD14">
        <v>10.013</v>
      </c>
      <c r="AE14">
        <v>11.044700000000001</v>
      </c>
      <c r="AF14">
        <v>74.2577</v>
      </c>
      <c r="AG14">
        <v>6.7115999999999998</v>
      </c>
      <c r="AH14">
        <v>3.2957999999999998</v>
      </c>
      <c r="AI14">
        <v>5.6368</v>
      </c>
      <c r="AK14">
        <v>1293.9091000000001</v>
      </c>
      <c r="AL14">
        <v>4.7201000000000004</v>
      </c>
      <c r="AM14">
        <v>7.7495000000000003</v>
      </c>
      <c r="AN14">
        <v>52.488199999999999</v>
      </c>
      <c r="AO14">
        <v>11.569900000000001</v>
      </c>
      <c r="AP14">
        <v>30.592099999999999</v>
      </c>
      <c r="AQ14">
        <v>6.7195</v>
      </c>
    </row>
    <row r="15" spans="1:43" x14ac:dyDescent="0.25">
      <c r="A15" s="1">
        <v>41639</v>
      </c>
      <c r="B15">
        <v>22.493099999999998</v>
      </c>
      <c r="C15">
        <v>5.3921999999999999</v>
      </c>
      <c r="D15">
        <v>19.2165</v>
      </c>
      <c r="F15">
        <v>2.1919</v>
      </c>
      <c r="G15">
        <v>7.2808000000000002</v>
      </c>
      <c r="H15">
        <v>5.6329000000000002</v>
      </c>
      <c r="J15">
        <v>7.9268999999999998</v>
      </c>
      <c r="K15">
        <v>17.011199999999999</v>
      </c>
      <c r="M15">
        <v>7.9996</v>
      </c>
      <c r="O15">
        <v>6.8004999999999995</v>
      </c>
      <c r="P15">
        <v>42.043300000000002</v>
      </c>
      <c r="Q15">
        <v>56.621499999999997</v>
      </c>
      <c r="R15">
        <v>5.8285</v>
      </c>
      <c r="S15">
        <v>21.217199999999998</v>
      </c>
      <c r="T15">
        <v>14.4473</v>
      </c>
      <c r="U15">
        <v>10.712999999999999</v>
      </c>
      <c r="V15">
        <v>10.094799999999999</v>
      </c>
      <c r="X15">
        <v>15.3409</v>
      </c>
      <c r="AA15">
        <v>5.3479000000000001</v>
      </c>
      <c r="AB15">
        <v>3.4169</v>
      </c>
      <c r="AD15">
        <v>15.8072</v>
      </c>
      <c r="AE15">
        <v>10.610099999999999</v>
      </c>
      <c r="AF15">
        <v>64.334400000000002</v>
      </c>
      <c r="AG15">
        <v>6.7869999999999999</v>
      </c>
      <c r="AH15">
        <v>3.5413000000000001</v>
      </c>
      <c r="AI15">
        <v>5.2434000000000003</v>
      </c>
      <c r="AK15">
        <v>1293.9091000000001</v>
      </c>
      <c r="AL15">
        <v>4.7169999999999996</v>
      </c>
      <c r="AM15">
        <v>7.6146000000000003</v>
      </c>
      <c r="AN15">
        <v>57.929900000000004</v>
      </c>
      <c r="AO15">
        <v>12.6485</v>
      </c>
      <c r="AP15">
        <v>31.066700000000001</v>
      </c>
      <c r="AQ15">
        <v>6.8756000000000004</v>
      </c>
    </row>
    <row r="16" spans="1:43" x14ac:dyDescent="0.25">
      <c r="A16" s="1">
        <v>42001</v>
      </c>
      <c r="B16">
        <v>20.625599999999999</v>
      </c>
      <c r="C16">
        <v>5.7538</v>
      </c>
      <c r="D16">
        <v>17.527999999999999</v>
      </c>
      <c r="F16">
        <v>2.2967</v>
      </c>
      <c r="G16">
        <v>6.5974000000000004</v>
      </c>
      <c r="H16">
        <v>4.8760000000000003</v>
      </c>
      <c r="J16">
        <v>7.2504999999999997</v>
      </c>
      <c r="K16">
        <v>15.7791</v>
      </c>
      <c r="M16">
        <v>8.3681000000000001</v>
      </c>
      <c r="O16">
        <v>6.2247000000000003</v>
      </c>
      <c r="P16">
        <v>41.891599999999997</v>
      </c>
      <c r="Q16">
        <v>41.688600000000001</v>
      </c>
      <c r="R16">
        <v>5.6586999999999996</v>
      </c>
      <c r="S16">
        <v>21.994</v>
      </c>
      <c r="T16">
        <v>12.3345</v>
      </c>
      <c r="U16">
        <v>13.952199999999999</v>
      </c>
      <c r="V16">
        <v>9.9575999999999993</v>
      </c>
      <c r="X16">
        <v>14.726800000000001</v>
      </c>
      <c r="AA16">
        <v>4.4916999999999998</v>
      </c>
      <c r="AB16">
        <v>3.2336</v>
      </c>
      <c r="AD16">
        <v>9.2250999999999994</v>
      </c>
      <c r="AE16">
        <v>9.9571000000000005</v>
      </c>
      <c r="AF16">
        <v>55.634700000000002</v>
      </c>
      <c r="AG16">
        <v>6.4546999999999999</v>
      </c>
      <c r="AH16">
        <v>3.5272999999999999</v>
      </c>
      <c r="AI16">
        <v>4.8764000000000003</v>
      </c>
      <c r="AK16">
        <v>1293.9091000000001</v>
      </c>
      <c r="AL16">
        <v>4.3838999999999997</v>
      </c>
      <c r="AM16">
        <v>8.2388999999999992</v>
      </c>
      <c r="AN16">
        <v>46.5289</v>
      </c>
      <c r="AO16">
        <v>11.620900000000001</v>
      </c>
      <c r="AP16">
        <v>88.5</v>
      </c>
      <c r="AQ16">
        <v>6.4341999999999997</v>
      </c>
    </row>
    <row r="17" spans="1:43" x14ac:dyDescent="0.25">
      <c r="A17" s="1">
        <v>42372</v>
      </c>
      <c r="B17">
        <v>22.7942</v>
      </c>
      <c r="C17">
        <v>5.4337</v>
      </c>
      <c r="D17">
        <v>16.131499999999999</v>
      </c>
      <c r="F17">
        <v>2.4428999999999998</v>
      </c>
      <c r="G17">
        <v>7.2679999999999998</v>
      </c>
      <c r="H17">
        <v>5.3901000000000003</v>
      </c>
      <c r="J17">
        <v>8.3257999999999992</v>
      </c>
      <c r="K17">
        <v>16.311499999999999</v>
      </c>
      <c r="M17">
        <v>7.4507000000000003</v>
      </c>
      <c r="O17">
        <v>6.2907000000000002</v>
      </c>
      <c r="P17">
        <v>40.623399999999997</v>
      </c>
      <c r="Q17">
        <v>37.481299999999997</v>
      </c>
      <c r="R17">
        <v>6.1109999999999998</v>
      </c>
      <c r="S17">
        <v>25.163900000000002</v>
      </c>
      <c r="T17">
        <v>15.7864</v>
      </c>
      <c r="U17">
        <v>10.934799999999999</v>
      </c>
      <c r="V17">
        <v>9.6593999999999998</v>
      </c>
      <c r="X17">
        <v>17.481999999999999</v>
      </c>
      <c r="AA17">
        <v>5.2866999999999997</v>
      </c>
      <c r="AB17">
        <v>3.5324999999999998</v>
      </c>
      <c r="AD17">
        <v>12.3866</v>
      </c>
      <c r="AE17">
        <v>9.9520999999999997</v>
      </c>
      <c r="AF17">
        <v>52.733899999999998</v>
      </c>
      <c r="AG17">
        <v>4.8529999999999998</v>
      </c>
      <c r="AH17">
        <v>3.5905</v>
      </c>
      <c r="AI17">
        <v>5.3501000000000003</v>
      </c>
      <c r="AK17">
        <v>1293.9091000000001</v>
      </c>
      <c r="AL17">
        <v>4.3856999999999999</v>
      </c>
      <c r="AM17">
        <v>8.7775999999999996</v>
      </c>
      <c r="AN17">
        <v>37.716999999999999</v>
      </c>
      <c r="AO17">
        <v>12.2888</v>
      </c>
      <c r="AP17">
        <v>91.982900000000001</v>
      </c>
      <c r="AQ17">
        <v>6.0857000000000001</v>
      </c>
    </row>
    <row r="18" spans="1:43" x14ac:dyDescent="0.25">
      <c r="A18" s="1">
        <v>42736</v>
      </c>
      <c r="B18">
        <v>15.114100000000001</v>
      </c>
      <c r="C18">
        <v>5.1265000000000001</v>
      </c>
      <c r="D18">
        <v>13.706300000000001</v>
      </c>
      <c r="F18">
        <v>2.4723000000000002</v>
      </c>
      <c r="G18">
        <v>5.7521000000000004</v>
      </c>
      <c r="H18">
        <v>4.1558999999999999</v>
      </c>
      <c r="J18">
        <v>7.9523000000000001</v>
      </c>
      <c r="K18">
        <v>15.901400000000001</v>
      </c>
      <c r="M18">
        <v>8.4344999999999999</v>
      </c>
      <c r="O18">
        <v>6.0377000000000001</v>
      </c>
      <c r="P18">
        <v>41.226700000000001</v>
      </c>
      <c r="Q18">
        <v>44.871099999999998</v>
      </c>
      <c r="R18">
        <v>6.3243999999999998</v>
      </c>
      <c r="S18">
        <v>26.756599999999999</v>
      </c>
      <c r="T18">
        <v>12.025399999999999</v>
      </c>
      <c r="U18">
        <v>8.3902000000000001</v>
      </c>
      <c r="V18">
        <v>9.1197999999999997</v>
      </c>
      <c r="X18">
        <v>17.605799999999999</v>
      </c>
      <c r="AA18">
        <v>5.0921000000000003</v>
      </c>
      <c r="AB18">
        <v>3.5653000000000001</v>
      </c>
      <c r="AD18">
        <v>9.4337999999999997</v>
      </c>
      <c r="AE18">
        <v>9.2330000000000005</v>
      </c>
      <c r="AF18">
        <v>49.960900000000002</v>
      </c>
      <c r="AG18">
        <v>5.1361999999999997</v>
      </c>
      <c r="AH18">
        <v>3.8809</v>
      </c>
      <c r="AI18">
        <v>5.0359999999999996</v>
      </c>
      <c r="AK18">
        <v>1293.9091000000001</v>
      </c>
      <c r="AL18">
        <v>5.9678000000000004</v>
      </c>
      <c r="AM18">
        <v>8.5045000000000002</v>
      </c>
      <c r="AN18">
        <v>49.3232</v>
      </c>
      <c r="AO18">
        <v>12.321899999999999</v>
      </c>
      <c r="AP18">
        <v>87.959299999999999</v>
      </c>
      <c r="AQ18">
        <v>5.5740999999999996</v>
      </c>
    </row>
    <row r="19" spans="1:43" x14ac:dyDescent="0.25">
      <c r="A19" s="1">
        <v>43100</v>
      </c>
      <c r="B19">
        <v>20.438700000000001</v>
      </c>
      <c r="C19">
        <v>5.7469999999999999</v>
      </c>
      <c r="D19">
        <v>15.2578</v>
      </c>
      <c r="F19">
        <v>3.0324</v>
      </c>
      <c r="G19">
        <v>5.9421999999999997</v>
      </c>
      <c r="H19">
        <v>5.3457999999999997</v>
      </c>
      <c r="J19">
        <v>7.7344999999999997</v>
      </c>
      <c r="K19">
        <v>14.875299999999999</v>
      </c>
      <c r="M19">
        <v>9.2890999999999995</v>
      </c>
      <c r="O19">
        <v>6.3907999999999996</v>
      </c>
      <c r="P19">
        <v>38.708300000000001</v>
      </c>
      <c r="Q19">
        <v>37.756700000000002</v>
      </c>
      <c r="R19">
        <v>11.038500000000001</v>
      </c>
      <c r="S19">
        <v>26.6951</v>
      </c>
      <c r="T19">
        <v>14.4815</v>
      </c>
      <c r="U19">
        <v>9.0253999999999994</v>
      </c>
      <c r="V19">
        <v>10.42</v>
      </c>
      <c r="X19">
        <v>16.717199999999998</v>
      </c>
      <c r="AA19">
        <v>4.0072000000000001</v>
      </c>
      <c r="AB19">
        <v>3.9159000000000002</v>
      </c>
      <c r="AD19">
        <v>8.7478999999999996</v>
      </c>
      <c r="AE19">
        <v>10.432</v>
      </c>
      <c r="AF19">
        <v>49.406300000000002</v>
      </c>
      <c r="AG19">
        <v>7.5563000000000002</v>
      </c>
      <c r="AH19">
        <v>4.1416000000000004</v>
      </c>
      <c r="AI19">
        <v>5.3125999999999998</v>
      </c>
      <c r="AK19">
        <v>1293.9091000000001</v>
      </c>
      <c r="AL19">
        <v>5.9808000000000003</v>
      </c>
      <c r="AM19">
        <v>8.7000999999999991</v>
      </c>
      <c r="AN19">
        <v>46.560400000000001</v>
      </c>
      <c r="AO19">
        <v>13.557499999999999</v>
      </c>
      <c r="AP19">
        <v>70.723200000000006</v>
      </c>
      <c r="AQ19">
        <v>5.6798000000000002</v>
      </c>
    </row>
    <row r="20" spans="1:43" x14ac:dyDescent="0.25">
      <c r="A20" s="1">
        <v>43464</v>
      </c>
      <c r="B20">
        <v>19.646699999999999</v>
      </c>
      <c r="C20">
        <v>6.3632</v>
      </c>
      <c r="D20">
        <v>14.3901</v>
      </c>
      <c r="F20">
        <v>3.1819000000000002</v>
      </c>
      <c r="G20">
        <v>5.1516999999999999</v>
      </c>
      <c r="H20">
        <v>3.6114999999999999</v>
      </c>
      <c r="J20">
        <v>7.1471999999999998</v>
      </c>
      <c r="K20">
        <v>13.779199999999999</v>
      </c>
      <c r="M20">
        <v>8.7520000000000007</v>
      </c>
      <c r="O20">
        <v>5.6753999999999998</v>
      </c>
      <c r="P20">
        <v>37.6402</v>
      </c>
      <c r="Q20">
        <v>42.265900000000002</v>
      </c>
      <c r="R20">
        <v>5.2807000000000004</v>
      </c>
      <c r="S20">
        <v>25.952400000000001</v>
      </c>
      <c r="T20">
        <v>16.302299999999999</v>
      </c>
      <c r="U20">
        <v>12.3727</v>
      </c>
      <c r="V20">
        <v>10.419499999999999</v>
      </c>
      <c r="X20">
        <v>16.1355</v>
      </c>
      <c r="AA20">
        <v>5.6592000000000002</v>
      </c>
      <c r="AB20">
        <v>3.7505999999999999</v>
      </c>
      <c r="AD20">
        <v>7.1222000000000003</v>
      </c>
      <c r="AE20">
        <v>9.5457999999999998</v>
      </c>
      <c r="AF20">
        <v>42.881900000000002</v>
      </c>
      <c r="AG20">
        <v>6.7766999999999999</v>
      </c>
      <c r="AH20">
        <v>3.7827999999999999</v>
      </c>
      <c r="AI20">
        <v>4.7716000000000003</v>
      </c>
      <c r="AK20">
        <v>1293.9091000000001</v>
      </c>
      <c r="AM20">
        <v>8.3209</v>
      </c>
      <c r="AN20">
        <v>28.778400000000001</v>
      </c>
      <c r="AO20">
        <v>11.8535</v>
      </c>
      <c r="AP20">
        <v>67.631100000000004</v>
      </c>
      <c r="AQ20">
        <v>5.1557000000000004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O31" sqref="O31"/>
    </sheetView>
  </sheetViews>
  <sheetFormatPr defaultRowHeight="14.5" x14ac:dyDescent="0.35"/>
  <cols>
    <col min="1" max="1" width="11.1796875" customWidth="1"/>
    <col min="2" max="2" width="11.453125" customWidth="1"/>
  </cols>
  <sheetData>
    <row r="1" spans="1:43" x14ac:dyDescent="0.25">
      <c r="A1" t="s">
        <v>42</v>
      </c>
      <c r="B1" s="1">
        <v>36891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83</v>
      </c>
      <c r="C6" t="s">
        <v>83</v>
      </c>
      <c r="D6" t="s">
        <v>83</v>
      </c>
      <c r="E6" t="s">
        <v>83</v>
      </c>
      <c r="F6" t="s">
        <v>83</v>
      </c>
      <c r="G6" t="s">
        <v>83</v>
      </c>
      <c r="H6" t="s">
        <v>83</v>
      </c>
      <c r="I6" t="s">
        <v>83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</row>
    <row r="7" spans="1:43" x14ac:dyDescent="0.25">
      <c r="A7" s="2" t="e">
        <f ca="1">_xll.BDH(B$4,B$6,$B1,$B2,"Dir=V","Per=Y","Days=A","Dts=S","cols=2;rows=19")</f>
        <v>#NAME?</v>
      </c>
      <c r="B7">
        <v>24.200800000000001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_xll.BDH(Y$4,Y$6,$B1,$B2,"Dir=V","Per=Y","Days=A","Dts=H")</f>
        <v>#NAME?</v>
      </c>
      <c r="Z7" t="e">
        <f ca="1">_xll.BDH(Z$4,Z$6,$B1,$B2,"Dir=V","Per=Y","Days=A","Dts=H")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36.854500000000002</v>
      </c>
      <c r="C8">
        <v>4.8773999999999997</v>
      </c>
      <c r="D8">
        <v>4.3480999999999996</v>
      </c>
      <c r="E8">
        <v>1.2056</v>
      </c>
      <c r="F8">
        <v>3.2351000000000001</v>
      </c>
      <c r="G8">
        <v>5.5471000000000004</v>
      </c>
      <c r="H8">
        <v>5.5910000000000002</v>
      </c>
      <c r="J8">
        <v>16.636199999999999</v>
      </c>
      <c r="K8">
        <v>11.2258</v>
      </c>
      <c r="M8">
        <v>6.8635999999999999</v>
      </c>
      <c r="N8">
        <v>2.7053000000000003</v>
      </c>
      <c r="O8">
        <v>24.288699999999999</v>
      </c>
      <c r="P8">
        <v>2.3685999999999998</v>
      </c>
      <c r="Q8">
        <v>7.5446999999999997</v>
      </c>
      <c r="R8">
        <v>5.6818</v>
      </c>
      <c r="S8">
        <v>4.0777999999999999</v>
      </c>
      <c r="T8">
        <v>5.6962000000000002</v>
      </c>
      <c r="U8">
        <v>7.8030999999999997</v>
      </c>
      <c r="V8">
        <v>5.1639999999999997</v>
      </c>
      <c r="X8">
        <v>11.427</v>
      </c>
      <c r="AA8">
        <v>3.5548999999999999</v>
      </c>
      <c r="AB8">
        <v>7.9512</v>
      </c>
      <c r="AC8">
        <v>1.9955000000000001</v>
      </c>
      <c r="AD8">
        <v>5.4539</v>
      </c>
      <c r="AE8">
        <v>6.2690000000000001</v>
      </c>
      <c r="AF8">
        <v>5.6642999999999999</v>
      </c>
      <c r="AG8">
        <v>5.9665999999999997</v>
      </c>
      <c r="AH8">
        <v>2.8361000000000001</v>
      </c>
      <c r="AI8">
        <v>4.1429999999999998</v>
      </c>
      <c r="AK8">
        <v>3.3336000000000001</v>
      </c>
      <c r="AL8">
        <v>5.5164999999999997</v>
      </c>
      <c r="AM8">
        <v>4.8304999999999998</v>
      </c>
      <c r="AN8">
        <v>6.1002999999999998</v>
      </c>
      <c r="AO8">
        <v>9.6395999999999997</v>
      </c>
      <c r="AP8">
        <v>2.7193000000000001</v>
      </c>
      <c r="AQ8">
        <v>17.480599999999999</v>
      </c>
    </row>
    <row r="9" spans="1:43" x14ac:dyDescent="0.25">
      <c r="A9" s="1">
        <v>37621</v>
      </c>
      <c r="B9">
        <v>48.8566</v>
      </c>
      <c r="C9">
        <v>5.0465</v>
      </c>
      <c r="D9">
        <v>4.2742000000000004</v>
      </c>
      <c r="E9">
        <v>1.49</v>
      </c>
      <c r="F9">
        <v>3.5186000000000002</v>
      </c>
      <c r="G9">
        <v>6.0808999999999997</v>
      </c>
      <c r="H9">
        <v>5.3453999999999997</v>
      </c>
      <c r="J9">
        <v>22.2864</v>
      </c>
      <c r="K9">
        <v>16.5305</v>
      </c>
      <c r="M9">
        <v>7.8692000000000002</v>
      </c>
      <c r="N9">
        <v>2.6953</v>
      </c>
      <c r="O9">
        <v>24.177</v>
      </c>
      <c r="P9">
        <v>2.5083000000000002</v>
      </c>
      <c r="Q9">
        <v>9.1933000000000007</v>
      </c>
      <c r="R9">
        <v>5.9434000000000005</v>
      </c>
      <c r="S9">
        <v>4.1037999999999997</v>
      </c>
      <c r="T9">
        <v>5.5362999999999998</v>
      </c>
      <c r="U9">
        <v>7.8353000000000002</v>
      </c>
      <c r="V9">
        <v>5.7790999999999997</v>
      </c>
      <c r="X9">
        <v>6.2895000000000003</v>
      </c>
      <c r="AA9">
        <v>13.004300000000001</v>
      </c>
      <c r="AB9">
        <v>9.5652000000000008</v>
      </c>
      <c r="AC9">
        <v>2.5775999999999999</v>
      </c>
      <c r="AD9">
        <v>5.5739999999999998</v>
      </c>
      <c r="AE9">
        <v>7.1745000000000001</v>
      </c>
      <c r="AF9">
        <v>8.5184999999999995</v>
      </c>
      <c r="AG9">
        <v>6.9475999999999996</v>
      </c>
      <c r="AH9">
        <v>2.3426999999999998</v>
      </c>
      <c r="AI9">
        <v>5.6812000000000005</v>
      </c>
      <c r="AK9">
        <v>3.7683999999999997</v>
      </c>
      <c r="AL9">
        <v>5.1155999999999997</v>
      </c>
      <c r="AM9">
        <v>4.9993999999999996</v>
      </c>
      <c r="AN9">
        <v>6.6703999999999999</v>
      </c>
      <c r="AO9">
        <v>11.738799999999999</v>
      </c>
      <c r="AP9">
        <v>5.8784999999999998</v>
      </c>
      <c r="AQ9">
        <v>15.3447</v>
      </c>
    </row>
    <row r="10" spans="1:43" x14ac:dyDescent="0.25">
      <c r="A10" s="1">
        <v>37986</v>
      </c>
      <c r="B10">
        <v>31.784600000000001</v>
      </c>
      <c r="C10">
        <v>5.8291000000000004</v>
      </c>
      <c r="D10">
        <v>4.3140999999999998</v>
      </c>
      <c r="E10">
        <v>1.5566</v>
      </c>
      <c r="F10">
        <v>4.9054000000000002</v>
      </c>
      <c r="G10">
        <v>6.7522000000000002</v>
      </c>
      <c r="H10">
        <v>5.6390000000000002</v>
      </c>
      <c r="J10">
        <v>17.1449</v>
      </c>
      <c r="K10">
        <v>16.454899999999999</v>
      </c>
      <c r="M10">
        <v>8.0344999999999995</v>
      </c>
      <c r="N10">
        <v>4.8352000000000004</v>
      </c>
      <c r="O10">
        <v>23.089700000000001</v>
      </c>
      <c r="P10">
        <v>2.5327999999999999</v>
      </c>
      <c r="Q10">
        <v>10.531499999999999</v>
      </c>
      <c r="R10">
        <v>4.7964000000000002</v>
      </c>
      <c r="S10">
        <v>4.1505000000000001</v>
      </c>
      <c r="T10">
        <v>5.5704000000000002</v>
      </c>
      <c r="U10">
        <v>8.4689999999999994</v>
      </c>
      <c r="V10">
        <v>4.9922000000000004</v>
      </c>
      <c r="X10">
        <v>5.9729999999999999</v>
      </c>
      <c r="AA10">
        <v>13.301</v>
      </c>
      <c r="AB10">
        <v>8.6996000000000002</v>
      </c>
      <c r="AC10">
        <v>2.9073000000000002</v>
      </c>
      <c r="AD10">
        <v>5.6309000000000005</v>
      </c>
      <c r="AE10">
        <v>6.9908000000000001</v>
      </c>
      <c r="AF10">
        <v>12.076700000000001</v>
      </c>
      <c r="AG10">
        <v>6.3413000000000004</v>
      </c>
      <c r="AH10">
        <v>2.6591</v>
      </c>
      <c r="AI10">
        <v>5.3977000000000004</v>
      </c>
      <c r="AK10">
        <v>3.9670999999999998</v>
      </c>
      <c r="AL10">
        <v>4.5402000000000005</v>
      </c>
      <c r="AM10">
        <v>4.9291999999999998</v>
      </c>
      <c r="AN10">
        <v>4.5692000000000004</v>
      </c>
      <c r="AO10">
        <v>12.1632</v>
      </c>
      <c r="AP10">
        <v>3.7271000000000001</v>
      </c>
      <c r="AQ10">
        <v>16.084</v>
      </c>
    </row>
    <row r="11" spans="1:43" x14ac:dyDescent="0.25">
      <c r="A11" s="1">
        <v>38352</v>
      </c>
      <c r="B11">
        <v>31.784600000000001</v>
      </c>
      <c r="C11">
        <v>5.6006</v>
      </c>
      <c r="D11">
        <v>4.1597</v>
      </c>
      <c r="E11">
        <v>1.893</v>
      </c>
      <c r="F11">
        <v>4.8998999999999997</v>
      </c>
      <c r="G11">
        <v>6.4047000000000001</v>
      </c>
      <c r="H11">
        <v>5.2018000000000004</v>
      </c>
      <c r="J11">
        <v>23.733899999999998</v>
      </c>
      <c r="K11">
        <v>8.6066000000000003</v>
      </c>
      <c r="M11">
        <v>7.6306000000000003</v>
      </c>
      <c r="N11">
        <v>2.3228</v>
      </c>
      <c r="O11">
        <v>21.304600000000001</v>
      </c>
      <c r="P11">
        <v>2.5840000000000001</v>
      </c>
      <c r="Q11">
        <v>8.6570999999999998</v>
      </c>
      <c r="R11">
        <v>4.9226999999999999</v>
      </c>
      <c r="S11">
        <v>3.5701999999999998</v>
      </c>
      <c r="T11">
        <v>5.4675000000000002</v>
      </c>
      <c r="U11">
        <v>7.1643999999999997</v>
      </c>
      <c r="V11">
        <v>4.7584999999999997</v>
      </c>
      <c r="X11">
        <v>4.5731000000000002</v>
      </c>
      <c r="AA11">
        <v>16.6569</v>
      </c>
      <c r="AB11">
        <v>9.1502999999999997</v>
      </c>
      <c r="AC11">
        <v>2.9201000000000001</v>
      </c>
      <c r="AD11">
        <v>6.7026000000000003</v>
      </c>
      <c r="AE11">
        <v>6.6111000000000004</v>
      </c>
      <c r="AF11">
        <v>7.0053000000000001</v>
      </c>
      <c r="AG11">
        <v>7.0576999999999996</v>
      </c>
      <c r="AH11">
        <v>2.831</v>
      </c>
      <c r="AI11">
        <v>3.3388</v>
      </c>
      <c r="AK11">
        <v>3.8952999999999998</v>
      </c>
      <c r="AL11">
        <v>4.4062999999999999</v>
      </c>
      <c r="AM11">
        <v>4.8459000000000003</v>
      </c>
      <c r="AN11">
        <v>6.0537999999999998</v>
      </c>
      <c r="AO11">
        <v>12.2006</v>
      </c>
      <c r="AP11">
        <v>4.0358999999999998</v>
      </c>
      <c r="AQ11">
        <v>16.6069</v>
      </c>
    </row>
    <row r="12" spans="1:43" x14ac:dyDescent="0.25">
      <c r="A12" s="1">
        <v>38717</v>
      </c>
      <c r="B12">
        <v>31.168700000000001</v>
      </c>
      <c r="C12">
        <v>6.8776000000000002</v>
      </c>
      <c r="D12">
        <v>4.2946999999999997</v>
      </c>
      <c r="E12">
        <v>1.8136000000000001</v>
      </c>
      <c r="F12">
        <v>8.3582000000000001</v>
      </c>
      <c r="G12">
        <v>6.0888</v>
      </c>
      <c r="H12">
        <v>4.7465000000000002</v>
      </c>
      <c r="J12">
        <v>21.852899999999998</v>
      </c>
      <c r="K12">
        <v>8.6653000000000002</v>
      </c>
      <c r="M12">
        <v>6.8954000000000004</v>
      </c>
      <c r="N12">
        <v>2.1332</v>
      </c>
      <c r="O12">
        <v>20.023499999999999</v>
      </c>
      <c r="P12">
        <v>2.5243000000000002</v>
      </c>
      <c r="Q12">
        <v>8.1336999999999993</v>
      </c>
      <c r="R12">
        <v>4.7031999999999998</v>
      </c>
      <c r="S12">
        <v>3.8925000000000001</v>
      </c>
      <c r="T12">
        <v>5.2286000000000001</v>
      </c>
      <c r="U12">
        <v>5.9686000000000003</v>
      </c>
      <c r="V12">
        <v>4.2164999999999999</v>
      </c>
      <c r="X12">
        <v>5.1887999999999996</v>
      </c>
      <c r="AA12">
        <v>15.0479</v>
      </c>
      <c r="AB12">
        <v>10.1533</v>
      </c>
      <c r="AC12">
        <v>2.7509000000000001</v>
      </c>
      <c r="AD12">
        <v>6.3956</v>
      </c>
      <c r="AE12">
        <v>6.1068999999999996</v>
      </c>
      <c r="AF12">
        <v>6.8864000000000001</v>
      </c>
      <c r="AG12">
        <v>6.1093000000000002</v>
      </c>
      <c r="AH12">
        <v>2.3803999999999998</v>
      </c>
      <c r="AI12">
        <v>5.4394</v>
      </c>
      <c r="AK12">
        <v>3.7842000000000002</v>
      </c>
      <c r="AL12">
        <v>4.8815999999999997</v>
      </c>
      <c r="AM12">
        <v>4.5148999999999999</v>
      </c>
      <c r="AN12">
        <v>5.8853</v>
      </c>
      <c r="AO12">
        <v>11.4801</v>
      </c>
      <c r="AP12">
        <v>4.6523000000000003</v>
      </c>
      <c r="AQ12">
        <v>16.671900000000001</v>
      </c>
    </row>
    <row r="13" spans="1:43" x14ac:dyDescent="0.25">
      <c r="A13" s="1">
        <v>39082</v>
      </c>
      <c r="B13">
        <v>21.176600000000001</v>
      </c>
      <c r="C13">
        <v>7.1265000000000001</v>
      </c>
      <c r="D13">
        <v>4.3958000000000004</v>
      </c>
      <c r="E13">
        <v>1.9677</v>
      </c>
      <c r="F13">
        <v>5.3468</v>
      </c>
      <c r="G13">
        <v>6.3979999999999997</v>
      </c>
      <c r="H13">
        <v>4.9345999999999997</v>
      </c>
      <c r="J13">
        <v>21.9039</v>
      </c>
      <c r="K13">
        <v>7.5709</v>
      </c>
      <c r="M13">
        <v>7.0739000000000001</v>
      </c>
      <c r="N13">
        <v>1.8319000000000001</v>
      </c>
      <c r="O13">
        <v>12.934699999999999</v>
      </c>
      <c r="P13">
        <v>4.6196999999999999</v>
      </c>
      <c r="Q13">
        <v>8.1336999999999993</v>
      </c>
      <c r="R13">
        <v>5.3891</v>
      </c>
      <c r="S13">
        <v>4.7119</v>
      </c>
      <c r="T13">
        <v>5.6536</v>
      </c>
      <c r="U13">
        <v>7.6288999999999998</v>
      </c>
      <c r="V13">
        <v>5.1614000000000004</v>
      </c>
      <c r="X13">
        <v>4.0323000000000002</v>
      </c>
      <c r="AA13">
        <v>15.250400000000001</v>
      </c>
      <c r="AB13">
        <v>10.4764</v>
      </c>
      <c r="AC13">
        <v>3.0139999999999998</v>
      </c>
      <c r="AD13">
        <v>6.9839000000000002</v>
      </c>
      <c r="AE13">
        <v>6.1715999999999998</v>
      </c>
      <c r="AF13">
        <v>7.6528</v>
      </c>
      <c r="AG13">
        <v>6.2138</v>
      </c>
      <c r="AH13">
        <v>2.8395000000000001</v>
      </c>
      <c r="AI13">
        <v>5.6384999999999996</v>
      </c>
      <c r="AK13">
        <v>3.8496000000000001</v>
      </c>
      <c r="AL13">
        <v>5.6318000000000001</v>
      </c>
      <c r="AM13">
        <v>4.7625999999999999</v>
      </c>
      <c r="AN13">
        <v>6.3743999999999996</v>
      </c>
      <c r="AO13">
        <v>12.980399999999999</v>
      </c>
      <c r="AP13">
        <v>6.3936000000000002</v>
      </c>
      <c r="AQ13">
        <v>20.7714</v>
      </c>
    </row>
    <row r="14" spans="1:43" x14ac:dyDescent="0.25">
      <c r="A14" s="1">
        <v>39447</v>
      </c>
      <c r="B14">
        <v>54.351500000000001</v>
      </c>
      <c r="C14">
        <v>7.0589000000000004</v>
      </c>
      <c r="D14">
        <v>4.3097000000000003</v>
      </c>
      <c r="E14">
        <v>2.1783999999999999</v>
      </c>
      <c r="F14">
        <v>5.97</v>
      </c>
      <c r="G14">
        <v>6.7690999999999999</v>
      </c>
      <c r="H14">
        <v>5.5548999999999999</v>
      </c>
      <c r="J14">
        <v>20.9648</v>
      </c>
      <c r="K14">
        <v>8.2531999999999996</v>
      </c>
      <c r="M14">
        <v>7.9335000000000004</v>
      </c>
      <c r="N14">
        <v>1.9630999999999998</v>
      </c>
      <c r="O14">
        <v>15.626300000000001</v>
      </c>
      <c r="P14">
        <v>4.7462999999999997</v>
      </c>
      <c r="Q14">
        <v>8.3023000000000007</v>
      </c>
      <c r="R14">
        <v>5.2946</v>
      </c>
      <c r="S14">
        <v>3.6916000000000002</v>
      </c>
      <c r="T14">
        <v>5.5900999999999996</v>
      </c>
      <c r="U14">
        <v>7.1527000000000003</v>
      </c>
      <c r="V14">
        <v>5.2607999999999997</v>
      </c>
      <c r="X14">
        <v>3.58</v>
      </c>
      <c r="AA14">
        <v>10.9817</v>
      </c>
      <c r="AB14">
        <v>10.3329</v>
      </c>
      <c r="AC14">
        <v>3.1520999999999999</v>
      </c>
      <c r="AD14">
        <v>4.5587999999999997</v>
      </c>
      <c r="AE14">
        <v>6.5186999999999999</v>
      </c>
      <c r="AF14">
        <v>8.0778999999999996</v>
      </c>
      <c r="AG14">
        <v>6.3266</v>
      </c>
      <c r="AH14">
        <v>2.7286999999999999</v>
      </c>
      <c r="AI14">
        <v>5.7202000000000002</v>
      </c>
      <c r="AK14">
        <v>3.5427</v>
      </c>
      <c r="AL14">
        <v>5.4989999999999997</v>
      </c>
      <c r="AM14">
        <v>4.9978999999999996</v>
      </c>
      <c r="AN14">
        <v>6.7812999999999999</v>
      </c>
      <c r="AO14">
        <v>13.553800000000001</v>
      </c>
      <c r="AP14">
        <v>6.0359999999999996</v>
      </c>
      <c r="AQ14">
        <v>19.134899999999998</v>
      </c>
    </row>
    <row r="15" spans="1:43" x14ac:dyDescent="0.25">
      <c r="A15" s="1">
        <v>39810</v>
      </c>
      <c r="B15">
        <v>54.351500000000001</v>
      </c>
      <c r="C15">
        <v>6.6495999999999995</v>
      </c>
      <c r="D15">
        <v>4.5635000000000003</v>
      </c>
      <c r="E15">
        <v>1.9898</v>
      </c>
      <c r="F15">
        <v>6.3757000000000001</v>
      </c>
      <c r="G15">
        <v>8.0372000000000003</v>
      </c>
      <c r="H15">
        <v>5.5296000000000003</v>
      </c>
      <c r="J15">
        <v>2.9268000000000001</v>
      </c>
      <c r="K15">
        <v>9.9217999999999993</v>
      </c>
      <c r="M15">
        <v>8.7137999999999991</v>
      </c>
      <c r="N15">
        <v>0.85150000000000003</v>
      </c>
      <c r="O15">
        <v>13.6981</v>
      </c>
      <c r="P15">
        <v>5.1077000000000004</v>
      </c>
      <c r="Q15">
        <v>8.3411000000000008</v>
      </c>
      <c r="R15">
        <v>4.9287999999999998</v>
      </c>
      <c r="S15">
        <v>4.8131000000000004</v>
      </c>
      <c r="T15">
        <v>5.5900999999999996</v>
      </c>
      <c r="U15">
        <v>10.488099999999999</v>
      </c>
      <c r="V15">
        <v>4.9802</v>
      </c>
      <c r="X15">
        <v>4.9139999999999997</v>
      </c>
      <c r="AA15">
        <v>11.529</v>
      </c>
      <c r="AB15">
        <v>10.42</v>
      </c>
      <c r="AC15">
        <v>3.4552999999999998</v>
      </c>
      <c r="AD15">
        <v>5.3695000000000004</v>
      </c>
      <c r="AE15">
        <v>6.51</v>
      </c>
      <c r="AF15">
        <v>7.6364000000000001</v>
      </c>
      <c r="AG15">
        <v>6.8765000000000001</v>
      </c>
      <c r="AH15">
        <v>2.9133</v>
      </c>
      <c r="AI15">
        <v>5.4340999999999999</v>
      </c>
      <c r="AK15">
        <v>3.7004000000000001</v>
      </c>
      <c r="AL15">
        <v>5.2767999999999997</v>
      </c>
      <c r="AM15">
        <v>5.1769999999999996</v>
      </c>
      <c r="AN15">
        <v>7.3163999999999998</v>
      </c>
      <c r="AO15">
        <v>14.534800000000001</v>
      </c>
      <c r="AP15">
        <v>5.2679999999999998</v>
      </c>
      <c r="AQ15">
        <v>19.066500000000001</v>
      </c>
    </row>
    <row r="16" spans="1:43" x14ac:dyDescent="0.25">
      <c r="A16" s="1">
        <v>40178</v>
      </c>
      <c r="B16">
        <v>80.014300000000006</v>
      </c>
      <c r="C16">
        <v>7.2645</v>
      </c>
      <c r="D16">
        <v>4.9766000000000004</v>
      </c>
      <c r="E16">
        <v>2.2353000000000001</v>
      </c>
      <c r="F16">
        <v>4.0002000000000004</v>
      </c>
      <c r="G16">
        <v>6.5511999999999997</v>
      </c>
      <c r="H16">
        <v>5.1044999999999998</v>
      </c>
      <c r="J16">
        <v>2.6711999999999998</v>
      </c>
      <c r="K16">
        <v>8.9072999999999993</v>
      </c>
      <c r="M16">
        <v>9.6516999999999999</v>
      </c>
      <c r="N16">
        <v>2.2115999999999998</v>
      </c>
      <c r="O16">
        <v>3.6686999999999999</v>
      </c>
      <c r="P16">
        <v>5.7851999999999997</v>
      </c>
      <c r="Q16">
        <v>9.5608000000000004</v>
      </c>
      <c r="R16">
        <v>4.8419999999999996</v>
      </c>
      <c r="S16">
        <v>4.5303000000000004</v>
      </c>
      <c r="T16">
        <v>5.39</v>
      </c>
      <c r="U16">
        <v>5.6543000000000001</v>
      </c>
      <c r="V16">
        <v>5.5961999999999996</v>
      </c>
      <c r="X16">
        <v>5.0742000000000003</v>
      </c>
      <c r="AA16">
        <v>12.279</v>
      </c>
      <c r="AB16">
        <v>11.7203</v>
      </c>
      <c r="AC16">
        <v>3.5800999999999998</v>
      </c>
      <c r="AD16">
        <v>5.1261999999999999</v>
      </c>
      <c r="AE16">
        <v>7.1512000000000002</v>
      </c>
      <c r="AF16">
        <v>8.2269000000000005</v>
      </c>
      <c r="AG16">
        <v>5.4762000000000004</v>
      </c>
      <c r="AH16">
        <v>2.9527000000000001</v>
      </c>
      <c r="AI16">
        <v>5.1120999999999999</v>
      </c>
      <c r="AK16">
        <v>4.1917</v>
      </c>
      <c r="AL16">
        <v>4.4496000000000002</v>
      </c>
      <c r="AM16">
        <v>5.1425999999999998</v>
      </c>
      <c r="AN16">
        <v>6.6352000000000002</v>
      </c>
      <c r="AO16">
        <v>17.209600000000002</v>
      </c>
      <c r="AP16">
        <v>6.0697999999999999</v>
      </c>
      <c r="AQ16">
        <v>3.1783000000000001</v>
      </c>
    </row>
    <row r="17" spans="1:43" x14ac:dyDescent="0.25">
      <c r="A17" s="1">
        <v>40543</v>
      </c>
      <c r="B17">
        <v>87.626099999999994</v>
      </c>
      <c r="C17">
        <v>7.1925999999999997</v>
      </c>
      <c r="D17">
        <v>5.1058000000000003</v>
      </c>
      <c r="E17">
        <v>2.4005000000000001</v>
      </c>
      <c r="F17">
        <v>3.9676</v>
      </c>
      <c r="G17">
        <v>6.2824</v>
      </c>
      <c r="H17">
        <v>5.2621000000000002</v>
      </c>
      <c r="J17">
        <v>2.9403000000000001</v>
      </c>
      <c r="K17">
        <v>8.8409999999999993</v>
      </c>
      <c r="M17">
        <v>9.0814000000000004</v>
      </c>
      <c r="N17">
        <v>2.8403</v>
      </c>
      <c r="O17">
        <v>3.8552</v>
      </c>
      <c r="P17">
        <v>5.9091000000000005</v>
      </c>
      <c r="Q17">
        <v>9.0609999999999999</v>
      </c>
      <c r="R17">
        <v>4.6421999999999999</v>
      </c>
      <c r="S17">
        <v>5.4184999999999999</v>
      </c>
      <c r="T17">
        <v>5.5092999999999996</v>
      </c>
      <c r="U17">
        <v>6.3658999999999999</v>
      </c>
      <c r="V17">
        <v>5.3887</v>
      </c>
      <c r="X17">
        <v>5.2294</v>
      </c>
      <c r="AA17">
        <v>9.2278000000000002</v>
      </c>
      <c r="AB17">
        <v>12.984</v>
      </c>
      <c r="AC17">
        <v>3.6793</v>
      </c>
      <c r="AD17">
        <v>5.5784000000000002</v>
      </c>
      <c r="AE17">
        <v>7.2602000000000002</v>
      </c>
      <c r="AF17">
        <v>8.1312999999999995</v>
      </c>
      <c r="AG17">
        <v>5.4306000000000001</v>
      </c>
      <c r="AH17">
        <v>3.0123000000000002</v>
      </c>
      <c r="AI17">
        <v>5.2306999999999997</v>
      </c>
      <c r="AK17">
        <v>4.0218999999999996</v>
      </c>
      <c r="AL17">
        <v>4.9352999999999998</v>
      </c>
      <c r="AM17">
        <v>4.4089</v>
      </c>
      <c r="AN17">
        <v>6.0810000000000004</v>
      </c>
      <c r="AO17">
        <v>17.4191</v>
      </c>
      <c r="AP17">
        <v>6.3860999999999999</v>
      </c>
      <c r="AQ17">
        <v>3.4247000000000001</v>
      </c>
    </row>
    <row r="18" spans="1:43" x14ac:dyDescent="0.25">
      <c r="A18" s="1">
        <v>40908</v>
      </c>
      <c r="B18">
        <v>82.035200000000003</v>
      </c>
      <c r="C18">
        <v>8.3523999999999994</v>
      </c>
      <c r="D18">
        <v>5.2016</v>
      </c>
      <c r="E18">
        <v>2.3127</v>
      </c>
      <c r="F18">
        <v>5.8897000000000004</v>
      </c>
      <c r="G18">
        <v>6.7515000000000001</v>
      </c>
      <c r="H18">
        <v>5.1731999999999996</v>
      </c>
      <c r="J18">
        <v>2.9537</v>
      </c>
      <c r="K18">
        <v>9.7515999999999998</v>
      </c>
      <c r="M18">
        <v>8.4372000000000007</v>
      </c>
      <c r="N18">
        <v>3.9786999999999999</v>
      </c>
      <c r="O18">
        <v>3.7502</v>
      </c>
      <c r="P18">
        <v>6.3407</v>
      </c>
      <c r="Q18">
        <v>8.9451000000000001</v>
      </c>
      <c r="R18">
        <v>4.1009000000000002</v>
      </c>
      <c r="S18">
        <v>6.1089000000000002</v>
      </c>
      <c r="T18">
        <v>5.8632</v>
      </c>
      <c r="U18">
        <v>6.2987000000000002</v>
      </c>
      <c r="V18">
        <v>5.0141</v>
      </c>
      <c r="X18">
        <v>5.8992000000000004</v>
      </c>
      <c r="AA18">
        <v>7.4142999999999999</v>
      </c>
      <c r="AB18">
        <v>12.598000000000001</v>
      </c>
      <c r="AC18">
        <v>3.5985</v>
      </c>
      <c r="AD18">
        <v>5.3433000000000002</v>
      </c>
      <c r="AE18">
        <v>6.7896000000000001</v>
      </c>
      <c r="AF18">
        <v>9.2308000000000003</v>
      </c>
      <c r="AG18">
        <v>4.9256000000000002</v>
      </c>
      <c r="AH18">
        <v>2.7397999999999998</v>
      </c>
      <c r="AI18">
        <v>4.3593999999999999</v>
      </c>
      <c r="AK18">
        <v>4.0747</v>
      </c>
      <c r="AL18">
        <v>5.0850999999999997</v>
      </c>
      <c r="AM18">
        <v>4.1364000000000001</v>
      </c>
      <c r="AN18">
        <v>6.8182999999999998</v>
      </c>
      <c r="AO18">
        <v>16.0397</v>
      </c>
      <c r="AP18">
        <v>6.4286000000000003</v>
      </c>
      <c r="AQ18">
        <v>3.6021999999999998</v>
      </c>
    </row>
    <row r="19" spans="1:43" x14ac:dyDescent="0.25">
      <c r="A19" s="1">
        <v>41274</v>
      </c>
      <c r="B19">
        <v>80.299800000000005</v>
      </c>
      <c r="C19">
        <v>8.8169000000000004</v>
      </c>
      <c r="D19">
        <v>5.4223999999999997</v>
      </c>
      <c r="E19">
        <v>2.4605999999999999</v>
      </c>
      <c r="F19">
        <v>5.4356999999999998</v>
      </c>
      <c r="G19">
        <v>7.5876999999999999</v>
      </c>
      <c r="H19">
        <v>5.3466000000000005</v>
      </c>
      <c r="J19">
        <v>3.3199000000000001</v>
      </c>
      <c r="K19">
        <v>10.972099999999999</v>
      </c>
      <c r="M19">
        <v>8.8128999999999991</v>
      </c>
      <c r="N19">
        <v>4.423</v>
      </c>
      <c r="O19">
        <v>3.8691</v>
      </c>
      <c r="P19">
        <v>6.5709999999999997</v>
      </c>
      <c r="Q19">
        <v>9.0648</v>
      </c>
      <c r="R19">
        <v>4.7289000000000003</v>
      </c>
      <c r="S19">
        <v>6.1474000000000002</v>
      </c>
      <c r="T19">
        <v>5.8392999999999997</v>
      </c>
      <c r="U19">
        <v>7.3856000000000002</v>
      </c>
      <c r="V19">
        <v>5.2332999999999998</v>
      </c>
      <c r="X19">
        <v>6.0148000000000001</v>
      </c>
      <c r="AA19">
        <v>9.8816000000000006</v>
      </c>
      <c r="AB19">
        <v>14.1577</v>
      </c>
      <c r="AC19">
        <v>3.8767</v>
      </c>
      <c r="AD19">
        <v>2.7568999999999999</v>
      </c>
      <c r="AE19">
        <v>7.0003000000000002</v>
      </c>
      <c r="AF19">
        <v>9.3882999999999992</v>
      </c>
      <c r="AG19">
        <v>5.4123000000000001</v>
      </c>
      <c r="AH19">
        <v>3.1998000000000002</v>
      </c>
      <c r="AI19">
        <v>4.7897999999999996</v>
      </c>
      <c r="AK19">
        <v>4.1417000000000002</v>
      </c>
      <c r="AL19">
        <v>4.9447999999999999</v>
      </c>
      <c r="AM19">
        <v>4.5274999999999999</v>
      </c>
      <c r="AN19">
        <v>6.9984000000000002</v>
      </c>
      <c r="AO19">
        <v>18.375900000000001</v>
      </c>
      <c r="AP19">
        <v>5.4493999999999998</v>
      </c>
      <c r="AQ19">
        <v>4.0986000000000002</v>
      </c>
    </row>
    <row r="20" spans="1:43" x14ac:dyDescent="0.25">
      <c r="A20" s="1">
        <v>41639</v>
      </c>
      <c r="B20">
        <v>96.209400000000002</v>
      </c>
      <c r="C20">
        <v>7.8513000000000002</v>
      </c>
      <c r="D20">
        <v>5.6576000000000004</v>
      </c>
      <c r="E20">
        <v>2.5276000000000001</v>
      </c>
      <c r="F20">
        <v>4.6467999999999998</v>
      </c>
      <c r="G20">
        <v>7.2289000000000003</v>
      </c>
      <c r="H20">
        <v>5.3055000000000003</v>
      </c>
      <c r="J20">
        <v>3.1757</v>
      </c>
      <c r="K20">
        <v>11.773400000000001</v>
      </c>
      <c r="M20">
        <v>8.8865999999999996</v>
      </c>
      <c r="N20">
        <v>3.6741999999999999</v>
      </c>
      <c r="O20">
        <v>3.8300999999999998</v>
      </c>
      <c r="P20">
        <v>7.3818000000000001</v>
      </c>
      <c r="Q20">
        <v>7.7972000000000001</v>
      </c>
      <c r="R20">
        <v>4.6596000000000002</v>
      </c>
      <c r="S20">
        <v>5.6452999999999998</v>
      </c>
      <c r="T20">
        <v>5.1607000000000003</v>
      </c>
      <c r="U20">
        <v>7.3836000000000004</v>
      </c>
      <c r="V20">
        <v>5.7923</v>
      </c>
      <c r="X20">
        <v>7.2278000000000002</v>
      </c>
      <c r="AA20">
        <v>10.164999999999999</v>
      </c>
      <c r="AB20">
        <v>13.3468</v>
      </c>
      <c r="AC20">
        <v>3.8593999999999999</v>
      </c>
      <c r="AD20">
        <v>4.3375000000000004</v>
      </c>
      <c r="AE20">
        <v>7.3190999999999997</v>
      </c>
      <c r="AF20">
        <v>9.3993000000000002</v>
      </c>
      <c r="AG20">
        <v>4.9751000000000003</v>
      </c>
      <c r="AH20">
        <v>3.3645</v>
      </c>
      <c r="AI20">
        <v>4.8757000000000001</v>
      </c>
      <c r="AK20">
        <v>4.3517000000000001</v>
      </c>
      <c r="AL20">
        <v>4.9033999999999995</v>
      </c>
      <c r="AM20">
        <v>4.5465999999999998</v>
      </c>
      <c r="AN20">
        <v>7.1965000000000003</v>
      </c>
      <c r="AO20">
        <v>17.4604</v>
      </c>
      <c r="AP20">
        <v>2.0931000000000002</v>
      </c>
      <c r="AQ20">
        <v>3.9784000000000002</v>
      </c>
    </row>
    <row r="21" spans="1:43" x14ac:dyDescent="0.25">
      <c r="A21" s="1">
        <v>42001</v>
      </c>
      <c r="B21">
        <v>88.578400000000002</v>
      </c>
      <c r="C21">
        <v>7.4687000000000001</v>
      </c>
      <c r="D21">
        <v>5.3330000000000002</v>
      </c>
      <c r="E21">
        <v>2.4316</v>
      </c>
      <c r="F21">
        <v>4.6902999999999997</v>
      </c>
      <c r="G21">
        <v>7.1570999999999998</v>
      </c>
      <c r="H21">
        <v>4.5442</v>
      </c>
      <c r="J21">
        <v>3.1236999999999999</v>
      </c>
      <c r="K21">
        <v>11.128399999999999</v>
      </c>
      <c r="M21">
        <v>8.6752000000000002</v>
      </c>
      <c r="N21">
        <v>3.4007000000000001</v>
      </c>
      <c r="O21">
        <v>3.6684000000000001</v>
      </c>
      <c r="P21">
        <v>6.9695</v>
      </c>
      <c r="Q21">
        <v>5.9937000000000005</v>
      </c>
      <c r="R21">
        <v>4.6248000000000005</v>
      </c>
      <c r="S21">
        <v>5.2933000000000003</v>
      </c>
      <c r="T21">
        <v>4.3289999999999997</v>
      </c>
      <c r="U21">
        <v>8.8389000000000006</v>
      </c>
      <c r="V21">
        <v>5.4264999999999999</v>
      </c>
      <c r="X21">
        <v>6.2320000000000002</v>
      </c>
      <c r="AA21">
        <v>9.7451000000000008</v>
      </c>
      <c r="AB21">
        <v>13.4732</v>
      </c>
      <c r="AC21">
        <v>3.8086000000000002</v>
      </c>
      <c r="AD21">
        <v>3.4281999999999999</v>
      </c>
      <c r="AE21">
        <v>6.8323999999999998</v>
      </c>
      <c r="AF21">
        <v>8.5526999999999997</v>
      </c>
      <c r="AG21">
        <v>4.7789999999999999</v>
      </c>
      <c r="AH21">
        <v>2.9632000000000001</v>
      </c>
      <c r="AI21">
        <v>4.476</v>
      </c>
      <c r="AK21">
        <v>3.9675000000000002</v>
      </c>
      <c r="AL21">
        <v>4.7325999999999997</v>
      </c>
      <c r="AM21">
        <v>4.1627000000000001</v>
      </c>
      <c r="AN21">
        <v>4.8589000000000002</v>
      </c>
      <c r="AO21">
        <v>17.133400000000002</v>
      </c>
      <c r="AP21">
        <v>5.0876999999999999</v>
      </c>
      <c r="AQ21">
        <v>3.6236999999999999</v>
      </c>
    </row>
    <row r="22" spans="1:43" x14ac:dyDescent="0.25">
      <c r="A22" s="1">
        <v>42372</v>
      </c>
      <c r="B22">
        <v>96.472200000000001</v>
      </c>
      <c r="C22">
        <v>8.2552000000000003</v>
      </c>
      <c r="D22">
        <v>5.3063000000000002</v>
      </c>
      <c r="E22">
        <v>2.5122</v>
      </c>
      <c r="F22">
        <v>5.7990000000000004</v>
      </c>
      <c r="G22">
        <v>7.4032</v>
      </c>
      <c r="H22">
        <v>4.6395999999999997</v>
      </c>
      <c r="J22">
        <v>2.9802</v>
      </c>
      <c r="K22">
        <v>10.0502</v>
      </c>
      <c r="M22">
        <v>6.4650999999999996</v>
      </c>
      <c r="N22">
        <v>2.9701</v>
      </c>
      <c r="O22">
        <v>3.3809</v>
      </c>
      <c r="P22">
        <v>7.0369999999999999</v>
      </c>
      <c r="Q22">
        <v>7.4938000000000002</v>
      </c>
      <c r="R22">
        <v>5.0045000000000002</v>
      </c>
      <c r="S22">
        <v>4.96</v>
      </c>
      <c r="T22">
        <v>4.8438999999999997</v>
      </c>
      <c r="U22">
        <v>7.9020000000000001</v>
      </c>
      <c r="V22">
        <v>5.9474999999999998</v>
      </c>
      <c r="X22">
        <v>5.8509000000000002</v>
      </c>
      <c r="AA22">
        <v>10.1875</v>
      </c>
      <c r="AB22">
        <v>14.146800000000001</v>
      </c>
      <c r="AC22">
        <v>3.9186000000000001</v>
      </c>
      <c r="AD22">
        <v>3.1926999999999999</v>
      </c>
      <c r="AE22">
        <v>6.6958000000000002</v>
      </c>
      <c r="AF22">
        <v>8.2517999999999994</v>
      </c>
      <c r="AG22">
        <v>3.5552999999999999</v>
      </c>
      <c r="AH22">
        <v>2.9297</v>
      </c>
      <c r="AI22">
        <v>4.7199</v>
      </c>
      <c r="AK22">
        <v>3.8555999999999999</v>
      </c>
      <c r="AL22">
        <v>4.8899999999999997</v>
      </c>
      <c r="AM22">
        <v>4.4385000000000003</v>
      </c>
      <c r="AN22">
        <v>6.4297000000000004</v>
      </c>
      <c r="AO22">
        <v>18.262599999999999</v>
      </c>
      <c r="AP22">
        <v>5.0312999999999999</v>
      </c>
      <c r="AQ22">
        <v>3.6762000000000001</v>
      </c>
    </row>
    <row r="23" spans="1:43" x14ac:dyDescent="0.25">
      <c r="A23" s="1">
        <v>42736</v>
      </c>
      <c r="B23">
        <v>56.729500000000002</v>
      </c>
      <c r="C23">
        <v>8.7685999999999993</v>
      </c>
      <c r="D23">
        <v>5.8217999999999996</v>
      </c>
      <c r="E23">
        <v>2.6779999999999999</v>
      </c>
      <c r="F23">
        <v>5.9908999999999999</v>
      </c>
      <c r="G23">
        <v>5.2546999999999997</v>
      </c>
      <c r="H23">
        <v>3.1856</v>
      </c>
      <c r="J23">
        <v>2.8487999999999998</v>
      </c>
      <c r="K23">
        <v>8.6941000000000006</v>
      </c>
      <c r="M23">
        <v>7.2630999999999997</v>
      </c>
      <c r="N23">
        <v>3.7381000000000002</v>
      </c>
      <c r="O23">
        <v>3.1770999999999998</v>
      </c>
      <c r="P23">
        <v>6.3461999999999996</v>
      </c>
      <c r="Q23">
        <v>7.9633000000000003</v>
      </c>
      <c r="R23">
        <v>4.8567</v>
      </c>
      <c r="S23">
        <v>4.4309000000000003</v>
      </c>
      <c r="T23">
        <v>4.7542</v>
      </c>
      <c r="U23">
        <v>6.3956</v>
      </c>
      <c r="V23">
        <v>5.6958000000000002</v>
      </c>
      <c r="X23">
        <v>5.5138999999999996</v>
      </c>
      <c r="AA23">
        <v>10.351800000000001</v>
      </c>
      <c r="AB23">
        <v>14.0037</v>
      </c>
      <c r="AC23">
        <v>3.5322</v>
      </c>
      <c r="AD23">
        <v>3.3908</v>
      </c>
      <c r="AE23">
        <v>6.3209999999999997</v>
      </c>
      <c r="AF23">
        <v>8.2429000000000006</v>
      </c>
      <c r="AG23">
        <v>3.2705000000000002</v>
      </c>
      <c r="AH23">
        <v>3.0169999999999999</v>
      </c>
      <c r="AI23">
        <v>4.7473999999999998</v>
      </c>
      <c r="AK23">
        <v>3.3140999999999998</v>
      </c>
      <c r="AL23">
        <v>4.9459</v>
      </c>
      <c r="AM23">
        <v>4.1253000000000002</v>
      </c>
      <c r="AN23">
        <v>5.8757999999999999</v>
      </c>
      <c r="AO23">
        <v>15.8345</v>
      </c>
      <c r="AP23">
        <v>4.7598000000000003</v>
      </c>
      <c r="AQ23">
        <v>3.5122</v>
      </c>
    </row>
    <row r="24" spans="1:43" x14ac:dyDescent="0.25">
      <c r="A24" s="1">
        <v>43100</v>
      </c>
      <c r="B24">
        <v>68.582300000000004</v>
      </c>
      <c r="C24">
        <v>9.1654</v>
      </c>
      <c r="D24">
        <v>7.0170000000000003</v>
      </c>
      <c r="E24">
        <v>2.6638000000000002</v>
      </c>
      <c r="F24">
        <v>4.9809000000000001</v>
      </c>
      <c r="G24">
        <v>5.6683000000000003</v>
      </c>
      <c r="H24">
        <v>4.0800999999999998</v>
      </c>
      <c r="J24">
        <v>2.8258000000000001</v>
      </c>
      <c r="K24">
        <v>8.8804999999999996</v>
      </c>
      <c r="M24">
        <v>8.1407000000000007</v>
      </c>
      <c r="N24">
        <v>4.3537999999999997</v>
      </c>
      <c r="O24">
        <v>3.1905999999999999</v>
      </c>
      <c r="P24">
        <v>6.4260000000000002</v>
      </c>
      <c r="Q24">
        <v>7.8453999999999997</v>
      </c>
      <c r="R24">
        <v>9.7287999999999997</v>
      </c>
      <c r="S24">
        <v>3.9643999999999999</v>
      </c>
      <c r="T24">
        <v>6.3745000000000003</v>
      </c>
      <c r="U24">
        <v>6.7041000000000004</v>
      </c>
      <c r="V24">
        <v>5.4131</v>
      </c>
      <c r="X24">
        <v>5.3383000000000003</v>
      </c>
      <c r="AA24">
        <v>7.915</v>
      </c>
      <c r="AB24">
        <v>15.583299999999999</v>
      </c>
      <c r="AC24">
        <v>3.5449000000000002</v>
      </c>
      <c r="AD24">
        <v>3.3643999999999998</v>
      </c>
      <c r="AE24">
        <v>6.6329000000000002</v>
      </c>
      <c r="AF24">
        <v>7.8955000000000002</v>
      </c>
      <c r="AG24">
        <v>4.8967000000000001</v>
      </c>
      <c r="AH24">
        <v>4.2152000000000003</v>
      </c>
      <c r="AI24">
        <v>5.0194999999999999</v>
      </c>
      <c r="AK24">
        <v>4.0387000000000004</v>
      </c>
      <c r="AL24">
        <v>4.6347000000000005</v>
      </c>
      <c r="AM24">
        <v>4.2934000000000001</v>
      </c>
      <c r="AN24">
        <v>6.2210999999999999</v>
      </c>
      <c r="AO24">
        <v>15.619400000000001</v>
      </c>
      <c r="AP24">
        <v>2.4036</v>
      </c>
      <c r="AQ24">
        <v>3.4518</v>
      </c>
    </row>
    <row r="25" spans="1:43" x14ac:dyDescent="0.25">
      <c r="A25" s="1">
        <v>43464</v>
      </c>
      <c r="B25">
        <v>66.798900000000003</v>
      </c>
      <c r="C25">
        <v>9.0632999999999999</v>
      </c>
      <c r="D25">
        <v>8.4031000000000002</v>
      </c>
      <c r="E25">
        <v>2.4714999999999998</v>
      </c>
      <c r="F25">
        <v>5.1885000000000003</v>
      </c>
      <c r="G25">
        <v>5.8766999999999996</v>
      </c>
      <c r="H25">
        <v>3.3445</v>
      </c>
      <c r="J25">
        <v>2.3633999999999999</v>
      </c>
      <c r="K25">
        <v>9.1673000000000009</v>
      </c>
      <c r="M25">
        <v>7.6411999999999995</v>
      </c>
      <c r="N25">
        <v>2.0093999999999999</v>
      </c>
      <c r="O25">
        <v>2.8843000000000001</v>
      </c>
      <c r="P25">
        <v>6.2751999999999999</v>
      </c>
      <c r="Q25">
        <v>7.5747</v>
      </c>
      <c r="R25">
        <v>4.5816999999999997</v>
      </c>
      <c r="S25">
        <v>4.1393000000000004</v>
      </c>
      <c r="T25">
        <v>7.8102999999999998</v>
      </c>
      <c r="U25">
        <v>10.660500000000001</v>
      </c>
      <c r="V25">
        <v>5.1269</v>
      </c>
      <c r="X25">
        <v>5.7516999999999996</v>
      </c>
      <c r="AA25">
        <v>16.086200000000002</v>
      </c>
      <c r="AB25">
        <v>14.533200000000001</v>
      </c>
      <c r="AC25">
        <v>2.6492</v>
      </c>
      <c r="AD25">
        <v>4.6463999999999999</v>
      </c>
      <c r="AE25">
        <v>6.7628000000000004</v>
      </c>
      <c r="AF25">
        <v>7.8151000000000002</v>
      </c>
      <c r="AG25">
        <v>4.7289000000000003</v>
      </c>
      <c r="AH25">
        <v>3.9167000000000001</v>
      </c>
      <c r="AI25">
        <v>4.9142000000000001</v>
      </c>
      <c r="AK25">
        <v>3.9965999999999999</v>
      </c>
      <c r="AM25">
        <v>4.4314</v>
      </c>
      <c r="AN25">
        <v>6.0797999999999996</v>
      </c>
      <c r="AO25">
        <v>11.72</v>
      </c>
      <c r="AP25">
        <v>2.6217999999999999</v>
      </c>
      <c r="AQ25">
        <v>3.2709999999999999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sqref="A1:XFD1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24.200800000000001</v>
      </c>
      <c r="C2">
        <v>5.1494</v>
      </c>
      <c r="D2">
        <v>4.1112000000000002</v>
      </c>
      <c r="E2">
        <v>1.4636</v>
      </c>
      <c r="F2">
        <v>3.2107000000000001</v>
      </c>
      <c r="G2">
        <v>5.9484000000000004</v>
      </c>
      <c r="H2">
        <v>4.9600999999999997</v>
      </c>
      <c r="I2" t="s">
        <v>47</v>
      </c>
      <c r="J2">
        <v>18.044599999999999</v>
      </c>
      <c r="K2">
        <v>8.0084</v>
      </c>
      <c r="L2" t="s">
        <v>47</v>
      </c>
      <c r="M2">
        <v>6.6787999999999998</v>
      </c>
      <c r="N2" t="s">
        <v>47</v>
      </c>
      <c r="O2">
        <v>20.996099999999998</v>
      </c>
      <c r="P2">
        <v>1.9292</v>
      </c>
      <c r="Q2">
        <v>5.9748000000000001</v>
      </c>
      <c r="R2">
        <v>5.8027999999999995</v>
      </c>
      <c r="S2">
        <v>7.0640999999999998</v>
      </c>
      <c r="T2">
        <v>5.5438999999999998</v>
      </c>
      <c r="U2">
        <v>8.0070999999999994</v>
      </c>
      <c r="V2">
        <v>5.5194999999999999</v>
      </c>
      <c r="W2" t="s">
        <v>47</v>
      </c>
      <c r="X2">
        <v>21.732099999999999</v>
      </c>
      <c r="Y2" t="s">
        <v>47</v>
      </c>
      <c r="Z2" t="s">
        <v>47</v>
      </c>
      <c r="AA2">
        <v>3.2338</v>
      </c>
      <c r="AB2">
        <v>7.0701999999999998</v>
      </c>
      <c r="AC2">
        <v>2.1168</v>
      </c>
      <c r="AD2">
        <v>5.4301000000000004</v>
      </c>
      <c r="AE2">
        <v>5.8436000000000003</v>
      </c>
      <c r="AF2">
        <v>3.8340000000000001</v>
      </c>
      <c r="AG2">
        <v>6.3516000000000004</v>
      </c>
      <c r="AH2">
        <v>3.0598000000000001</v>
      </c>
      <c r="AI2">
        <v>4.8323</v>
      </c>
      <c r="AJ2" t="s">
        <v>47</v>
      </c>
      <c r="AK2">
        <v>2.8675000000000002</v>
      </c>
      <c r="AL2">
        <v>5.3986999999999998</v>
      </c>
      <c r="AM2">
        <v>4.3574999999999999</v>
      </c>
      <c r="AN2">
        <v>5.1460999999999997</v>
      </c>
      <c r="AO2">
        <v>8.7131000000000007</v>
      </c>
      <c r="AP2">
        <v>1.8054999999999999</v>
      </c>
      <c r="AQ2">
        <v>16.674600000000002</v>
      </c>
    </row>
    <row r="3" spans="1:43" x14ac:dyDescent="0.25">
      <c r="A3" s="1">
        <v>37256</v>
      </c>
      <c r="B3">
        <v>36.854500000000002</v>
      </c>
      <c r="C3">
        <v>4.8773999999999997</v>
      </c>
      <c r="D3">
        <v>4.3480999999999996</v>
      </c>
      <c r="E3">
        <v>1.2056</v>
      </c>
      <c r="F3">
        <v>3.2351000000000001</v>
      </c>
      <c r="G3">
        <v>5.5471000000000004</v>
      </c>
      <c r="H3">
        <v>5.5910000000000002</v>
      </c>
      <c r="J3">
        <v>16.636199999999999</v>
      </c>
      <c r="K3">
        <v>11.2258</v>
      </c>
      <c r="M3">
        <v>6.8635999999999999</v>
      </c>
      <c r="N3">
        <v>2.7053000000000003</v>
      </c>
      <c r="O3">
        <v>24.288699999999999</v>
      </c>
      <c r="P3">
        <v>2.3685999999999998</v>
      </c>
      <c r="Q3">
        <v>7.5446999999999997</v>
      </c>
      <c r="R3">
        <v>5.6818</v>
      </c>
      <c r="S3">
        <v>4.0777999999999999</v>
      </c>
      <c r="T3">
        <v>5.6962000000000002</v>
      </c>
      <c r="U3">
        <v>7.8030999999999997</v>
      </c>
      <c r="V3">
        <v>5.1639999999999997</v>
      </c>
      <c r="X3">
        <v>11.427</v>
      </c>
      <c r="AA3">
        <v>3.5548999999999999</v>
      </c>
      <c r="AB3">
        <v>7.9512</v>
      </c>
      <c r="AC3">
        <v>1.9955000000000001</v>
      </c>
      <c r="AD3">
        <v>5.4539</v>
      </c>
      <c r="AE3">
        <v>6.2690000000000001</v>
      </c>
      <c r="AF3">
        <v>5.6642999999999999</v>
      </c>
      <c r="AG3">
        <v>5.9665999999999997</v>
      </c>
      <c r="AH3">
        <v>2.8361000000000001</v>
      </c>
      <c r="AI3">
        <v>4.1429999999999998</v>
      </c>
      <c r="AK3">
        <v>3.3336000000000001</v>
      </c>
      <c r="AL3">
        <v>5.5164999999999997</v>
      </c>
      <c r="AM3">
        <v>4.8304999999999998</v>
      </c>
      <c r="AN3">
        <v>6.1002999999999998</v>
      </c>
      <c r="AO3">
        <v>9.6395999999999997</v>
      </c>
      <c r="AP3">
        <v>2.7193000000000001</v>
      </c>
      <c r="AQ3">
        <v>17.480599999999999</v>
      </c>
    </row>
    <row r="4" spans="1:43" x14ac:dyDescent="0.25">
      <c r="A4" s="1">
        <v>37621</v>
      </c>
      <c r="B4">
        <v>48.8566</v>
      </c>
      <c r="C4">
        <v>5.0465</v>
      </c>
      <c r="D4">
        <v>4.2742000000000004</v>
      </c>
      <c r="E4">
        <v>1.49</v>
      </c>
      <c r="F4">
        <v>3.5186000000000002</v>
      </c>
      <c r="G4">
        <v>6.0808999999999997</v>
      </c>
      <c r="H4">
        <v>5.3453999999999997</v>
      </c>
      <c r="J4">
        <v>22.2864</v>
      </c>
      <c r="K4">
        <v>16.5305</v>
      </c>
      <c r="M4">
        <v>7.8692000000000002</v>
      </c>
      <c r="N4">
        <v>2.6953</v>
      </c>
      <c r="O4">
        <v>24.177</v>
      </c>
      <c r="P4">
        <v>2.5083000000000002</v>
      </c>
      <c r="Q4">
        <v>9.1933000000000007</v>
      </c>
      <c r="R4">
        <v>5.9434000000000005</v>
      </c>
      <c r="S4">
        <v>4.1037999999999997</v>
      </c>
      <c r="T4">
        <v>5.5362999999999998</v>
      </c>
      <c r="U4">
        <v>7.8353000000000002</v>
      </c>
      <c r="V4">
        <v>5.7790999999999997</v>
      </c>
      <c r="X4">
        <v>6.2895000000000003</v>
      </c>
      <c r="AA4">
        <v>13.004300000000001</v>
      </c>
      <c r="AB4">
        <v>9.5652000000000008</v>
      </c>
      <c r="AC4">
        <v>2.5775999999999999</v>
      </c>
      <c r="AD4">
        <v>5.5739999999999998</v>
      </c>
      <c r="AE4">
        <v>7.1745000000000001</v>
      </c>
      <c r="AF4">
        <v>8.5184999999999995</v>
      </c>
      <c r="AG4">
        <v>6.9475999999999996</v>
      </c>
      <c r="AH4">
        <v>2.3426999999999998</v>
      </c>
      <c r="AI4">
        <v>5.6812000000000005</v>
      </c>
      <c r="AK4">
        <v>3.7683999999999997</v>
      </c>
      <c r="AL4">
        <v>5.1155999999999997</v>
      </c>
      <c r="AM4">
        <v>4.9993999999999996</v>
      </c>
      <c r="AN4">
        <v>6.6703999999999999</v>
      </c>
      <c r="AO4">
        <v>11.738799999999999</v>
      </c>
      <c r="AP4">
        <v>5.8784999999999998</v>
      </c>
      <c r="AQ4">
        <v>15.3447</v>
      </c>
    </row>
    <row r="5" spans="1:43" x14ac:dyDescent="0.25">
      <c r="A5" s="1">
        <v>37986</v>
      </c>
      <c r="B5">
        <v>31.784600000000001</v>
      </c>
      <c r="C5">
        <v>5.8291000000000004</v>
      </c>
      <c r="D5">
        <v>4.3140999999999998</v>
      </c>
      <c r="E5">
        <v>1.5566</v>
      </c>
      <c r="F5">
        <v>4.9054000000000002</v>
      </c>
      <c r="G5">
        <v>6.7522000000000002</v>
      </c>
      <c r="H5">
        <v>5.6390000000000002</v>
      </c>
      <c r="J5">
        <v>17.1449</v>
      </c>
      <c r="K5">
        <v>16.454899999999999</v>
      </c>
      <c r="M5">
        <v>8.0344999999999995</v>
      </c>
      <c r="N5">
        <v>4.8352000000000004</v>
      </c>
      <c r="O5">
        <v>23.089700000000001</v>
      </c>
      <c r="P5">
        <v>2.5327999999999999</v>
      </c>
      <c r="Q5">
        <v>10.531499999999999</v>
      </c>
      <c r="R5">
        <v>4.7964000000000002</v>
      </c>
      <c r="S5">
        <v>4.1505000000000001</v>
      </c>
      <c r="T5">
        <v>5.5704000000000002</v>
      </c>
      <c r="U5">
        <v>8.4689999999999994</v>
      </c>
      <c r="V5">
        <v>4.9922000000000004</v>
      </c>
      <c r="X5">
        <v>5.9729999999999999</v>
      </c>
      <c r="AA5">
        <v>13.301</v>
      </c>
      <c r="AB5">
        <v>8.6996000000000002</v>
      </c>
      <c r="AC5">
        <v>2.9073000000000002</v>
      </c>
      <c r="AD5">
        <v>5.6309000000000005</v>
      </c>
      <c r="AE5">
        <v>6.9908000000000001</v>
      </c>
      <c r="AF5">
        <v>12.076700000000001</v>
      </c>
      <c r="AG5">
        <v>6.3413000000000004</v>
      </c>
      <c r="AH5">
        <v>2.6591</v>
      </c>
      <c r="AI5">
        <v>5.3977000000000004</v>
      </c>
      <c r="AK5">
        <v>3.9670999999999998</v>
      </c>
      <c r="AL5">
        <v>4.5402000000000005</v>
      </c>
      <c r="AM5">
        <v>4.9291999999999998</v>
      </c>
      <c r="AN5">
        <v>4.5692000000000004</v>
      </c>
      <c r="AO5">
        <v>12.1632</v>
      </c>
      <c r="AP5">
        <v>3.7271000000000001</v>
      </c>
      <c r="AQ5">
        <v>16.084</v>
      </c>
    </row>
    <row r="6" spans="1:43" x14ac:dyDescent="0.25">
      <c r="A6" s="1">
        <v>38352</v>
      </c>
      <c r="B6">
        <v>31.784600000000001</v>
      </c>
      <c r="C6">
        <v>5.6006</v>
      </c>
      <c r="D6">
        <v>4.1597</v>
      </c>
      <c r="E6">
        <v>1.893</v>
      </c>
      <c r="F6">
        <v>4.8998999999999997</v>
      </c>
      <c r="G6">
        <v>6.4047000000000001</v>
      </c>
      <c r="H6">
        <v>5.2018000000000004</v>
      </c>
      <c r="J6">
        <v>23.733899999999998</v>
      </c>
      <c r="K6">
        <v>8.6066000000000003</v>
      </c>
      <c r="M6">
        <v>7.6306000000000003</v>
      </c>
      <c r="N6">
        <v>2.3228</v>
      </c>
      <c r="O6">
        <v>21.304600000000001</v>
      </c>
      <c r="P6">
        <v>2.5840000000000001</v>
      </c>
      <c r="Q6">
        <v>8.6570999999999998</v>
      </c>
      <c r="R6">
        <v>4.9226999999999999</v>
      </c>
      <c r="S6">
        <v>3.5701999999999998</v>
      </c>
      <c r="T6">
        <v>5.4675000000000002</v>
      </c>
      <c r="U6">
        <v>7.1643999999999997</v>
      </c>
      <c r="V6">
        <v>4.7584999999999997</v>
      </c>
      <c r="X6">
        <v>4.5731000000000002</v>
      </c>
      <c r="AA6">
        <v>16.6569</v>
      </c>
      <c r="AB6">
        <v>9.1502999999999997</v>
      </c>
      <c r="AC6">
        <v>2.9201000000000001</v>
      </c>
      <c r="AD6">
        <v>6.7026000000000003</v>
      </c>
      <c r="AE6">
        <v>6.6111000000000004</v>
      </c>
      <c r="AF6">
        <v>7.0053000000000001</v>
      </c>
      <c r="AG6">
        <v>7.0576999999999996</v>
      </c>
      <c r="AH6">
        <v>2.831</v>
      </c>
      <c r="AI6">
        <v>3.3388</v>
      </c>
      <c r="AK6">
        <v>3.8952999999999998</v>
      </c>
      <c r="AL6">
        <v>4.4062999999999999</v>
      </c>
      <c r="AM6">
        <v>4.8459000000000003</v>
      </c>
      <c r="AN6">
        <v>6.0537999999999998</v>
      </c>
      <c r="AO6">
        <v>12.2006</v>
      </c>
      <c r="AP6">
        <v>4.0358999999999998</v>
      </c>
      <c r="AQ6">
        <v>16.6069</v>
      </c>
    </row>
    <row r="7" spans="1:43" x14ac:dyDescent="0.25">
      <c r="A7" s="1">
        <v>38717</v>
      </c>
      <c r="B7">
        <v>31.168700000000001</v>
      </c>
      <c r="C7">
        <v>6.8776000000000002</v>
      </c>
      <c r="D7">
        <v>4.2946999999999997</v>
      </c>
      <c r="E7">
        <v>1.8136000000000001</v>
      </c>
      <c r="F7">
        <v>8.3582000000000001</v>
      </c>
      <c r="G7">
        <v>6.0888</v>
      </c>
      <c r="H7">
        <v>4.7465000000000002</v>
      </c>
      <c r="J7">
        <v>21.852899999999998</v>
      </c>
      <c r="K7">
        <v>8.6653000000000002</v>
      </c>
      <c r="M7">
        <v>6.8954000000000004</v>
      </c>
      <c r="N7">
        <v>2.1332</v>
      </c>
      <c r="O7">
        <v>20.023499999999999</v>
      </c>
      <c r="P7">
        <v>2.5243000000000002</v>
      </c>
      <c r="Q7">
        <v>8.1336999999999993</v>
      </c>
      <c r="R7">
        <v>4.7031999999999998</v>
      </c>
      <c r="S7">
        <v>3.8925000000000001</v>
      </c>
      <c r="T7">
        <v>5.2286000000000001</v>
      </c>
      <c r="U7">
        <v>5.9686000000000003</v>
      </c>
      <c r="V7">
        <v>4.2164999999999999</v>
      </c>
      <c r="X7">
        <v>5.1887999999999996</v>
      </c>
      <c r="AA7">
        <v>15.0479</v>
      </c>
      <c r="AB7">
        <v>10.1533</v>
      </c>
      <c r="AC7">
        <v>2.7509000000000001</v>
      </c>
      <c r="AD7">
        <v>6.3956</v>
      </c>
      <c r="AE7">
        <v>6.1068999999999996</v>
      </c>
      <c r="AF7">
        <v>6.8864000000000001</v>
      </c>
      <c r="AG7">
        <v>6.1093000000000002</v>
      </c>
      <c r="AH7">
        <v>2.3803999999999998</v>
      </c>
      <c r="AI7">
        <v>5.4394</v>
      </c>
      <c r="AK7">
        <v>3.7842000000000002</v>
      </c>
      <c r="AL7">
        <v>4.8815999999999997</v>
      </c>
      <c r="AM7">
        <v>4.5148999999999999</v>
      </c>
      <c r="AN7">
        <v>5.8853</v>
      </c>
      <c r="AO7">
        <v>11.4801</v>
      </c>
      <c r="AP7">
        <v>4.6523000000000003</v>
      </c>
      <c r="AQ7">
        <v>16.671900000000001</v>
      </c>
    </row>
    <row r="8" spans="1:43" x14ac:dyDescent="0.25">
      <c r="A8" s="1">
        <v>39082</v>
      </c>
      <c r="B8">
        <v>21.176600000000001</v>
      </c>
      <c r="C8">
        <v>7.1265000000000001</v>
      </c>
      <c r="D8">
        <v>4.3958000000000004</v>
      </c>
      <c r="E8">
        <v>1.9677</v>
      </c>
      <c r="F8">
        <v>5.3468</v>
      </c>
      <c r="G8">
        <v>6.3979999999999997</v>
      </c>
      <c r="H8">
        <v>4.9345999999999997</v>
      </c>
      <c r="J8">
        <v>21.9039</v>
      </c>
      <c r="K8">
        <v>7.5709</v>
      </c>
      <c r="M8">
        <v>7.0739000000000001</v>
      </c>
      <c r="N8">
        <v>1.8319000000000001</v>
      </c>
      <c r="O8">
        <v>12.934699999999999</v>
      </c>
      <c r="P8">
        <v>4.6196999999999999</v>
      </c>
      <c r="Q8">
        <v>8.1336999999999993</v>
      </c>
      <c r="R8">
        <v>5.3891</v>
      </c>
      <c r="S8">
        <v>4.7119</v>
      </c>
      <c r="T8">
        <v>5.6536</v>
      </c>
      <c r="U8">
        <v>7.6288999999999998</v>
      </c>
      <c r="V8">
        <v>5.1614000000000004</v>
      </c>
      <c r="X8">
        <v>4.0323000000000002</v>
      </c>
      <c r="AA8">
        <v>15.250400000000001</v>
      </c>
      <c r="AB8">
        <v>10.4764</v>
      </c>
      <c r="AC8">
        <v>3.0139999999999998</v>
      </c>
      <c r="AD8">
        <v>6.9839000000000002</v>
      </c>
      <c r="AE8">
        <v>6.1715999999999998</v>
      </c>
      <c r="AF8">
        <v>7.6528</v>
      </c>
      <c r="AG8">
        <v>6.2138</v>
      </c>
      <c r="AH8">
        <v>2.8395000000000001</v>
      </c>
      <c r="AI8">
        <v>5.6384999999999996</v>
      </c>
      <c r="AK8">
        <v>3.8496000000000001</v>
      </c>
      <c r="AL8">
        <v>5.6318000000000001</v>
      </c>
      <c r="AM8">
        <v>4.7625999999999999</v>
      </c>
      <c r="AN8">
        <v>6.3743999999999996</v>
      </c>
      <c r="AO8">
        <v>12.980399999999999</v>
      </c>
      <c r="AP8">
        <v>6.3936000000000002</v>
      </c>
      <c r="AQ8">
        <v>20.7714</v>
      </c>
    </row>
    <row r="9" spans="1:43" x14ac:dyDescent="0.25">
      <c r="A9" s="1">
        <v>39447</v>
      </c>
      <c r="B9">
        <v>54.351500000000001</v>
      </c>
      <c r="C9">
        <v>7.0589000000000004</v>
      </c>
      <c r="D9">
        <v>4.3097000000000003</v>
      </c>
      <c r="E9">
        <v>2.1783999999999999</v>
      </c>
      <c r="F9">
        <v>5.97</v>
      </c>
      <c r="G9">
        <v>6.7690999999999999</v>
      </c>
      <c r="H9">
        <v>5.5548999999999999</v>
      </c>
      <c r="J9">
        <v>20.9648</v>
      </c>
      <c r="K9">
        <v>8.2531999999999996</v>
      </c>
      <c r="M9">
        <v>7.9335000000000004</v>
      </c>
      <c r="N9">
        <v>1.9630999999999998</v>
      </c>
      <c r="O9">
        <v>15.626300000000001</v>
      </c>
      <c r="P9">
        <v>4.7462999999999997</v>
      </c>
      <c r="Q9">
        <v>8.3023000000000007</v>
      </c>
      <c r="R9">
        <v>5.2946</v>
      </c>
      <c r="S9">
        <v>3.6916000000000002</v>
      </c>
      <c r="T9">
        <v>5.5900999999999996</v>
      </c>
      <c r="U9">
        <v>7.1527000000000003</v>
      </c>
      <c r="V9">
        <v>5.2607999999999997</v>
      </c>
      <c r="X9">
        <v>3.58</v>
      </c>
      <c r="AA9">
        <v>10.9817</v>
      </c>
      <c r="AB9">
        <v>10.3329</v>
      </c>
      <c r="AC9">
        <v>3.1520999999999999</v>
      </c>
      <c r="AD9">
        <v>4.5587999999999997</v>
      </c>
      <c r="AE9">
        <v>6.5186999999999999</v>
      </c>
      <c r="AF9">
        <v>8.0778999999999996</v>
      </c>
      <c r="AG9">
        <v>6.3266</v>
      </c>
      <c r="AH9">
        <v>2.7286999999999999</v>
      </c>
      <c r="AI9">
        <v>5.7202000000000002</v>
      </c>
      <c r="AK9">
        <v>3.5427</v>
      </c>
      <c r="AL9">
        <v>5.4989999999999997</v>
      </c>
      <c r="AM9">
        <v>4.9978999999999996</v>
      </c>
      <c r="AN9">
        <v>6.7812999999999999</v>
      </c>
      <c r="AO9">
        <v>13.553800000000001</v>
      </c>
      <c r="AP9">
        <v>6.0359999999999996</v>
      </c>
      <c r="AQ9">
        <v>19.134899999999998</v>
      </c>
    </row>
    <row r="10" spans="1:43" x14ac:dyDescent="0.25">
      <c r="A10" s="1">
        <v>39810</v>
      </c>
      <c r="B10">
        <v>54.351500000000001</v>
      </c>
      <c r="C10">
        <v>6.6495999999999995</v>
      </c>
      <c r="D10">
        <v>4.5635000000000003</v>
      </c>
      <c r="E10">
        <v>1.9898</v>
      </c>
      <c r="F10">
        <v>6.3757000000000001</v>
      </c>
      <c r="G10">
        <v>8.0372000000000003</v>
      </c>
      <c r="H10">
        <v>5.5296000000000003</v>
      </c>
      <c r="J10">
        <v>2.9268000000000001</v>
      </c>
      <c r="K10">
        <v>9.9217999999999993</v>
      </c>
      <c r="M10">
        <v>8.7137999999999991</v>
      </c>
      <c r="N10">
        <v>0.85150000000000003</v>
      </c>
      <c r="O10">
        <v>13.6981</v>
      </c>
      <c r="P10">
        <v>5.1077000000000004</v>
      </c>
      <c r="Q10">
        <v>8.3411000000000008</v>
      </c>
      <c r="R10">
        <v>4.9287999999999998</v>
      </c>
      <c r="S10">
        <v>4.8131000000000004</v>
      </c>
      <c r="T10">
        <v>5.5900999999999996</v>
      </c>
      <c r="U10">
        <v>10.488099999999999</v>
      </c>
      <c r="V10">
        <v>4.9802</v>
      </c>
      <c r="X10">
        <v>4.9139999999999997</v>
      </c>
      <c r="AA10">
        <v>11.529</v>
      </c>
      <c r="AB10">
        <v>10.42</v>
      </c>
      <c r="AC10">
        <v>3.4552999999999998</v>
      </c>
      <c r="AD10">
        <v>5.3695000000000004</v>
      </c>
      <c r="AE10">
        <v>6.51</v>
      </c>
      <c r="AF10">
        <v>7.6364000000000001</v>
      </c>
      <c r="AG10">
        <v>6.8765000000000001</v>
      </c>
      <c r="AH10">
        <v>2.9133</v>
      </c>
      <c r="AI10">
        <v>5.4340999999999999</v>
      </c>
      <c r="AK10">
        <v>3.7004000000000001</v>
      </c>
      <c r="AL10">
        <v>5.2767999999999997</v>
      </c>
      <c r="AM10">
        <v>5.1769999999999996</v>
      </c>
      <c r="AN10">
        <v>7.3163999999999998</v>
      </c>
      <c r="AO10">
        <v>14.534800000000001</v>
      </c>
      <c r="AP10">
        <v>5.2679999999999998</v>
      </c>
      <c r="AQ10">
        <v>19.066500000000001</v>
      </c>
    </row>
    <row r="11" spans="1:43" x14ac:dyDescent="0.25">
      <c r="A11" s="1">
        <v>40178</v>
      </c>
      <c r="B11">
        <v>80.014300000000006</v>
      </c>
      <c r="C11">
        <v>7.2645</v>
      </c>
      <c r="D11">
        <v>4.9766000000000004</v>
      </c>
      <c r="E11">
        <v>2.2353000000000001</v>
      </c>
      <c r="F11">
        <v>4.0002000000000004</v>
      </c>
      <c r="G11">
        <v>6.5511999999999997</v>
      </c>
      <c r="H11">
        <v>5.1044999999999998</v>
      </c>
      <c r="J11">
        <v>2.6711999999999998</v>
      </c>
      <c r="K11">
        <v>8.9072999999999993</v>
      </c>
      <c r="M11">
        <v>9.6516999999999999</v>
      </c>
      <c r="N11">
        <v>2.2115999999999998</v>
      </c>
      <c r="O11">
        <v>3.6686999999999999</v>
      </c>
      <c r="P11">
        <v>5.7851999999999997</v>
      </c>
      <c r="Q11">
        <v>9.5608000000000004</v>
      </c>
      <c r="R11">
        <v>4.8419999999999996</v>
      </c>
      <c r="S11">
        <v>4.5303000000000004</v>
      </c>
      <c r="T11">
        <v>5.39</v>
      </c>
      <c r="U11">
        <v>5.6543000000000001</v>
      </c>
      <c r="V11">
        <v>5.5961999999999996</v>
      </c>
      <c r="X11">
        <v>5.0742000000000003</v>
      </c>
      <c r="AA11">
        <v>12.279</v>
      </c>
      <c r="AB11">
        <v>11.7203</v>
      </c>
      <c r="AC11">
        <v>3.5800999999999998</v>
      </c>
      <c r="AD11">
        <v>5.1261999999999999</v>
      </c>
      <c r="AE11">
        <v>7.1512000000000002</v>
      </c>
      <c r="AF11">
        <v>8.2269000000000005</v>
      </c>
      <c r="AG11">
        <v>5.4762000000000004</v>
      </c>
      <c r="AH11">
        <v>2.9527000000000001</v>
      </c>
      <c r="AI11">
        <v>5.1120999999999999</v>
      </c>
      <c r="AK11">
        <v>4.1917</v>
      </c>
      <c r="AL11">
        <v>4.4496000000000002</v>
      </c>
      <c r="AM11">
        <v>5.1425999999999998</v>
      </c>
      <c r="AN11">
        <v>6.6352000000000002</v>
      </c>
      <c r="AO11">
        <v>17.209600000000002</v>
      </c>
      <c r="AP11">
        <v>6.0697999999999999</v>
      </c>
      <c r="AQ11">
        <v>3.1783000000000001</v>
      </c>
    </row>
    <row r="12" spans="1:43" x14ac:dyDescent="0.25">
      <c r="A12" s="1">
        <v>40543</v>
      </c>
      <c r="B12">
        <v>87.626099999999994</v>
      </c>
      <c r="C12">
        <v>7.1925999999999997</v>
      </c>
      <c r="D12">
        <v>5.1058000000000003</v>
      </c>
      <c r="E12">
        <v>2.4005000000000001</v>
      </c>
      <c r="F12">
        <v>3.9676</v>
      </c>
      <c r="G12">
        <v>6.2824</v>
      </c>
      <c r="H12">
        <v>5.2621000000000002</v>
      </c>
      <c r="J12">
        <v>2.9403000000000001</v>
      </c>
      <c r="K12">
        <v>8.8409999999999993</v>
      </c>
      <c r="M12">
        <v>9.0814000000000004</v>
      </c>
      <c r="N12">
        <v>2.8403</v>
      </c>
      <c r="O12">
        <v>3.8552</v>
      </c>
      <c r="P12">
        <v>5.9091000000000005</v>
      </c>
      <c r="Q12">
        <v>9.0609999999999999</v>
      </c>
      <c r="R12">
        <v>4.6421999999999999</v>
      </c>
      <c r="S12">
        <v>5.4184999999999999</v>
      </c>
      <c r="T12">
        <v>5.5092999999999996</v>
      </c>
      <c r="U12">
        <v>6.3658999999999999</v>
      </c>
      <c r="V12">
        <v>5.3887</v>
      </c>
      <c r="X12">
        <v>5.2294</v>
      </c>
      <c r="AA12">
        <v>9.2278000000000002</v>
      </c>
      <c r="AB12">
        <v>12.984</v>
      </c>
      <c r="AC12">
        <v>3.6793</v>
      </c>
      <c r="AD12">
        <v>5.5784000000000002</v>
      </c>
      <c r="AE12">
        <v>7.2602000000000002</v>
      </c>
      <c r="AF12">
        <v>8.1312999999999995</v>
      </c>
      <c r="AG12">
        <v>5.4306000000000001</v>
      </c>
      <c r="AH12">
        <v>3.0123000000000002</v>
      </c>
      <c r="AI12">
        <v>5.2306999999999997</v>
      </c>
      <c r="AK12">
        <v>4.0218999999999996</v>
      </c>
      <c r="AL12">
        <v>4.9352999999999998</v>
      </c>
      <c r="AM12">
        <v>4.4089</v>
      </c>
      <c r="AN12">
        <v>6.0810000000000004</v>
      </c>
      <c r="AO12">
        <v>17.4191</v>
      </c>
      <c r="AP12">
        <v>6.3860999999999999</v>
      </c>
      <c r="AQ12">
        <v>3.4247000000000001</v>
      </c>
    </row>
    <row r="13" spans="1:43" x14ac:dyDescent="0.25">
      <c r="A13" s="1">
        <v>40908</v>
      </c>
      <c r="B13">
        <v>82.035200000000003</v>
      </c>
      <c r="C13">
        <v>8.3523999999999994</v>
      </c>
      <c r="D13">
        <v>5.2016</v>
      </c>
      <c r="E13">
        <v>2.3127</v>
      </c>
      <c r="F13">
        <v>5.8897000000000004</v>
      </c>
      <c r="G13">
        <v>6.7515000000000001</v>
      </c>
      <c r="H13">
        <v>5.1731999999999996</v>
      </c>
      <c r="J13">
        <v>2.9537</v>
      </c>
      <c r="K13">
        <v>9.7515999999999998</v>
      </c>
      <c r="M13">
        <v>8.4372000000000007</v>
      </c>
      <c r="N13">
        <v>3.9786999999999999</v>
      </c>
      <c r="O13">
        <v>3.7502</v>
      </c>
      <c r="P13">
        <v>6.3407</v>
      </c>
      <c r="Q13">
        <v>8.9451000000000001</v>
      </c>
      <c r="R13">
        <v>4.1009000000000002</v>
      </c>
      <c r="S13">
        <v>6.1089000000000002</v>
      </c>
      <c r="T13">
        <v>5.8632</v>
      </c>
      <c r="U13">
        <v>6.2987000000000002</v>
      </c>
      <c r="V13">
        <v>5.0141</v>
      </c>
      <c r="X13">
        <v>5.8992000000000004</v>
      </c>
      <c r="AA13">
        <v>7.4142999999999999</v>
      </c>
      <c r="AB13">
        <v>12.598000000000001</v>
      </c>
      <c r="AC13">
        <v>3.5985</v>
      </c>
      <c r="AD13">
        <v>5.3433000000000002</v>
      </c>
      <c r="AE13">
        <v>6.7896000000000001</v>
      </c>
      <c r="AF13">
        <v>9.2308000000000003</v>
      </c>
      <c r="AG13">
        <v>4.9256000000000002</v>
      </c>
      <c r="AH13">
        <v>2.7397999999999998</v>
      </c>
      <c r="AI13">
        <v>4.3593999999999999</v>
      </c>
      <c r="AK13">
        <v>4.0747</v>
      </c>
      <c r="AL13">
        <v>5.0850999999999997</v>
      </c>
      <c r="AM13">
        <v>4.1364000000000001</v>
      </c>
      <c r="AN13">
        <v>6.8182999999999998</v>
      </c>
      <c r="AO13">
        <v>16.0397</v>
      </c>
      <c r="AP13">
        <v>6.4286000000000003</v>
      </c>
      <c r="AQ13">
        <v>3.6021999999999998</v>
      </c>
    </row>
    <row r="14" spans="1:43" x14ac:dyDescent="0.25">
      <c r="A14" s="1">
        <v>41274</v>
      </c>
      <c r="B14">
        <v>80.299800000000005</v>
      </c>
      <c r="C14">
        <v>8.8169000000000004</v>
      </c>
      <c r="D14">
        <v>5.4223999999999997</v>
      </c>
      <c r="E14">
        <v>2.4605999999999999</v>
      </c>
      <c r="F14">
        <v>5.4356999999999998</v>
      </c>
      <c r="G14">
        <v>7.5876999999999999</v>
      </c>
      <c r="H14">
        <v>5.3466000000000005</v>
      </c>
      <c r="J14">
        <v>3.3199000000000001</v>
      </c>
      <c r="K14">
        <v>10.972099999999999</v>
      </c>
      <c r="M14">
        <v>8.8128999999999991</v>
      </c>
      <c r="N14">
        <v>4.423</v>
      </c>
      <c r="O14">
        <v>3.8691</v>
      </c>
      <c r="P14">
        <v>6.5709999999999997</v>
      </c>
      <c r="Q14">
        <v>9.0648</v>
      </c>
      <c r="R14">
        <v>4.7289000000000003</v>
      </c>
      <c r="S14">
        <v>6.1474000000000002</v>
      </c>
      <c r="T14">
        <v>5.8392999999999997</v>
      </c>
      <c r="U14">
        <v>7.3856000000000002</v>
      </c>
      <c r="V14">
        <v>5.2332999999999998</v>
      </c>
      <c r="X14">
        <v>6.0148000000000001</v>
      </c>
      <c r="AA14">
        <v>9.8816000000000006</v>
      </c>
      <c r="AB14">
        <v>14.1577</v>
      </c>
      <c r="AC14">
        <v>3.8767</v>
      </c>
      <c r="AD14">
        <v>2.7568999999999999</v>
      </c>
      <c r="AE14">
        <v>7.0003000000000002</v>
      </c>
      <c r="AF14">
        <v>9.3882999999999992</v>
      </c>
      <c r="AG14">
        <v>5.4123000000000001</v>
      </c>
      <c r="AH14">
        <v>3.1998000000000002</v>
      </c>
      <c r="AI14">
        <v>4.7897999999999996</v>
      </c>
      <c r="AK14">
        <v>4.1417000000000002</v>
      </c>
      <c r="AL14">
        <v>4.9447999999999999</v>
      </c>
      <c r="AM14">
        <v>4.5274999999999999</v>
      </c>
      <c r="AN14">
        <v>6.9984000000000002</v>
      </c>
      <c r="AO14">
        <v>18.375900000000001</v>
      </c>
      <c r="AP14">
        <v>5.4493999999999998</v>
      </c>
      <c r="AQ14">
        <v>4.0986000000000002</v>
      </c>
    </row>
    <row r="15" spans="1:43" x14ac:dyDescent="0.25">
      <c r="A15" s="1">
        <v>41639</v>
      </c>
      <c r="B15">
        <v>96.209400000000002</v>
      </c>
      <c r="C15">
        <v>7.8513000000000002</v>
      </c>
      <c r="D15">
        <v>5.6576000000000004</v>
      </c>
      <c r="E15">
        <v>2.5276000000000001</v>
      </c>
      <c r="F15">
        <v>4.6467999999999998</v>
      </c>
      <c r="G15">
        <v>7.2289000000000003</v>
      </c>
      <c r="H15">
        <v>5.3055000000000003</v>
      </c>
      <c r="J15">
        <v>3.1757</v>
      </c>
      <c r="K15">
        <v>11.773400000000001</v>
      </c>
      <c r="M15">
        <v>8.8865999999999996</v>
      </c>
      <c r="N15">
        <v>3.6741999999999999</v>
      </c>
      <c r="O15">
        <v>3.8300999999999998</v>
      </c>
      <c r="P15">
        <v>7.3818000000000001</v>
      </c>
      <c r="Q15">
        <v>7.7972000000000001</v>
      </c>
      <c r="R15">
        <v>4.6596000000000002</v>
      </c>
      <c r="S15">
        <v>5.6452999999999998</v>
      </c>
      <c r="T15">
        <v>5.1607000000000003</v>
      </c>
      <c r="U15">
        <v>7.3836000000000004</v>
      </c>
      <c r="V15">
        <v>5.7923</v>
      </c>
      <c r="X15">
        <v>7.2278000000000002</v>
      </c>
      <c r="AA15">
        <v>10.164999999999999</v>
      </c>
      <c r="AB15">
        <v>13.3468</v>
      </c>
      <c r="AC15">
        <v>3.8593999999999999</v>
      </c>
      <c r="AD15">
        <v>4.3375000000000004</v>
      </c>
      <c r="AE15">
        <v>7.3190999999999997</v>
      </c>
      <c r="AF15">
        <v>9.3993000000000002</v>
      </c>
      <c r="AG15">
        <v>4.9751000000000003</v>
      </c>
      <c r="AH15">
        <v>3.3645</v>
      </c>
      <c r="AI15">
        <v>4.8757000000000001</v>
      </c>
      <c r="AK15">
        <v>4.3517000000000001</v>
      </c>
      <c r="AL15">
        <v>4.9033999999999995</v>
      </c>
      <c r="AM15">
        <v>4.5465999999999998</v>
      </c>
      <c r="AN15">
        <v>7.1965000000000003</v>
      </c>
      <c r="AO15">
        <v>17.4604</v>
      </c>
      <c r="AP15">
        <v>2.0931000000000002</v>
      </c>
      <c r="AQ15">
        <v>3.9784000000000002</v>
      </c>
    </row>
    <row r="16" spans="1:43" x14ac:dyDescent="0.25">
      <c r="A16" s="1">
        <v>42001</v>
      </c>
      <c r="B16">
        <v>88.578400000000002</v>
      </c>
      <c r="C16">
        <v>7.4687000000000001</v>
      </c>
      <c r="D16">
        <v>5.3330000000000002</v>
      </c>
      <c r="E16">
        <v>2.4316</v>
      </c>
      <c r="F16">
        <v>4.6902999999999997</v>
      </c>
      <c r="G16">
        <v>7.1570999999999998</v>
      </c>
      <c r="H16">
        <v>4.5442</v>
      </c>
      <c r="J16">
        <v>3.1236999999999999</v>
      </c>
      <c r="K16">
        <v>11.128399999999999</v>
      </c>
      <c r="M16">
        <v>8.6752000000000002</v>
      </c>
      <c r="N16">
        <v>3.4007000000000001</v>
      </c>
      <c r="O16">
        <v>3.6684000000000001</v>
      </c>
      <c r="P16">
        <v>6.9695</v>
      </c>
      <c r="Q16">
        <v>5.9937000000000005</v>
      </c>
      <c r="R16">
        <v>4.6248000000000005</v>
      </c>
      <c r="S16">
        <v>5.2933000000000003</v>
      </c>
      <c r="T16">
        <v>4.3289999999999997</v>
      </c>
      <c r="U16">
        <v>8.8389000000000006</v>
      </c>
      <c r="V16">
        <v>5.4264999999999999</v>
      </c>
      <c r="X16">
        <v>6.2320000000000002</v>
      </c>
      <c r="AA16">
        <v>9.7451000000000008</v>
      </c>
      <c r="AB16">
        <v>13.4732</v>
      </c>
      <c r="AC16">
        <v>3.8086000000000002</v>
      </c>
      <c r="AD16">
        <v>3.4281999999999999</v>
      </c>
      <c r="AE16">
        <v>6.8323999999999998</v>
      </c>
      <c r="AF16">
        <v>8.5526999999999997</v>
      </c>
      <c r="AG16">
        <v>4.7789999999999999</v>
      </c>
      <c r="AH16">
        <v>2.9632000000000001</v>
      </c>
      <c r="AI16">
        <v>4.476</v>
      </c>
      <c r="AK16">
        <v>3.9675000000000002</v>
      </c>
      <c r="AL16">
        <v>4.7325999999999997</v>
      </c>
      <c r="AM16">
        <v>4.1627000000000001</v>
      </c>
      <c r="AN16">
        <v>4.8589000000000002</v>
      </c>
      <c r="AO16">
        <v>17.133400000000002</v>
      </c>
      <c r="AP16">
        <v>5.0876999999999999</v>
      </c>
      <c r="AQ16">
        <v>3.6236999999999999</v>
      </c>
    </row>
    <row r="17" spans="1:43" x14ac:dyDescent="0.25">
      <c r="A17" s="1">
        <v>42372</v>
      </c>
      <c r="B17">
        <v>96.472200000000001</v>
      </c>
      <c r="C17">
        <v>8.2552000000000003</v>
      </c>
      <c r="D17">
        <v>5.3063000000000002</v>
      </c>
      <c r="E17">
        <v>2.5122</v>
      </c>
      <c r="F17">
        <v>5.7990000000000004</v>
      </c>
      <c r="G17">
        <v>7.4032</v>
      </c>
      <c r="H17">
        <v>4.6395999999999997</v>
      </c>
      <c r="J17">
        <v>2.9802</v>
      </c>
      <c r="K17">
        <v>10.0502</v>
      </c>
      <c r="M17">
        <v>6.4650999999999996</v>
      </c>
      <c r="N17">
        <v>2.9701</v>
      </c>
      <c r="O17">
        <v>3.3809</v>
      </c>
      <c r="P17">
        <v>7.0369999999999999</v>
      </c>
      <c r="Q17">
        <v>7.4938000000000002</v>
      </c>
      <c r="R17">
        <v>5.0045000000000002</v>
      </c>
      <c r="S17">
        <v>4.96</v>
      </c>
      <c r="T17">
        <v>4.8438999999999997</v>
      </c>
      <c r="U17">
        <v>7.9020000000000001</v>
      </c>
      <c r="V17">
        <v>5.9474999999999998</v>
      </c>
      <c r="X17">
        <v>5.8509000000000002</v>
      </c>
      <c r="AA17">
        <v>10.1875</v>
      </c>
      <c r="AB17">
        <v>14.146800000000001</v>
      </c>
      <c r="AC17">
        <v>3.9186000000000001</v>
      </c>
      <c r="AD17">
        <v>3.1926999999999999</v>
      </c>
      <c r="AE17">
        <v>6.6958000000000002</v>
      </c>
      <c r="AF17">
        <v>8.2517999999999994</v>
      </c>
      <c r="AG17">
        <v>3.5552999999999999</v>
      </c>
      <c r="AH17">
        <v>2.9297</v>
      </c>
      <c r="AI17">
        <v>4.7199</v>
      </c>
      <c r="AK17">
        <v>3.8555999999999999</v>
      </c>
      <c r="AL17">
        <v>4.8899999999999997</v>
      </c>
      <c r="AM17">
        <v>4.4385000000000003</v>
      </c>
      <c r="AN17">
        <v>6.4297000000000004</v>
      </c>
      <c r="AO17">
        <v>18.262599999999999</v>
      </c>
      <c r="AP17">
        <v>5.0312999999999999</v>
      </c>
      <c r="AQ17">
        <v>3.6762000000000001</v>
      </c>
    </row>
    <row r="18" spans="1:43" x14ac:dyDescent="0.25">
      <c r="A18" s="1">
        <v>42736</v>
      </c>
      <c r="B18">
        <v>56.729500000000002</v>
      </c>
      <c r="C18">
        <v>8.7685999999999993</v>
      </c>
      <c r="D18">
        <v>5.8217999999999996</v>
      </c>
      <c r="E18">
        <v>2.6779999999999999</v>
      </c>
      <c r="F18">
        <v>5.9908999999999999</v>
      </c>
      <c r="G18">
        <v>5.2546999999999997</v>
      </c>
      <c r="H18">
        <v>3.1856</v>
      </c>
      <c r="J18">
        <v>2.8487999999999998</v>
      </c>
      <c r="K18">
        <v>8.6941000000000006</v>
      </c>
      <c r="M18">
        <v>7.2630999999999997</v>
      </c>
      <c r="N18">
        <v>3.7381000000000002</v>
      </c>
      <c r="O18">
        <v>3.1770999999999998</v>
      </c>
      <c r="P18">
        <v>6.3461999999999996</v>
      </c>
      <c r="Q18">
        <v>7.9633000000000003</v>
      </c>
      <c r="R18">
        <v>4.8567</v>
      </c>
      <c r="S18">
        <v>4.4309000000000003</v>
      </c>
      <c r="T18">
        <v>4.7542</v>
      </c>
      <c r="U18">
        <v>6.3956</v>
      </c>
      <c r="V18">
        <v>5.6958000000000002</v>
      </c>
      <c r="X18">
        <v>5.5138999999999996</v>
      </c>
      <c r="AA18">
        <v>10.351800000000001</v>
      </c>
      <c r="AB18">
        <v>14.0037</v>
      </c>
      <c r="AC18">
        <v>3.5322</v>
      </c>
      <c r="AD18">
        <v>3.3908</v>
      </c>
      <c r="AE18">
        <v>6.3209999999999997</v>
      </c>
      <c r="AF18">
        <v>8.2429000000000006</v>
      </c>
      <c r="AG18">
        <v>3.2705000000000002</v>
      </c>
      <c r="AH18">
        <v>3.0169999999999999</v>
      </c>
      <c r="AI18">
        <v>4.7473999999999998</v>
      </c>
      <c r="AK18">
        <v>3.3140999999999998</v>
      </c>
      <c r="AL18">
        <v>4.9459</v>
      </c>
      <c r="AM18">
        <v>4.1253000000000002</v>
      </c>
      <c r="AN18">
        <v>5.8757999999999999</v>
      </c>
      <c r="AO18">
        <v>15.8345</v>
      </c>
      <c r="AP18">
        <v>4.7598000000000003</v>
      </c>
      <c r="AQ18">
        <v>3.5122</v>
      </c>
    </row>
    <row r="19" spans="1:43" x14ac:dyDescent="0.25">
      <c r="A19" s="1">
        <v>43100</v>
      </c>
      <c r="B19">
        <v>68.582300000000004</v>
      </c>
      <c r="C19">
        <v>9.1654</v>
      </c>
      <c r="D19">
        <v>7.0170000000000003</v>
      </c>
      <c r="E19">
        <v>2.6638000000000002</v>
      </c>
      <c r="F19">
        <v>4.9809000000000001</v>
      </c>
      <c r="G19">
        <v>5.6683000000000003</v>
      </c>
      <c r="H19">
        <v>4.0800999999999998</v>
      </c>
      <c r="J19">
        <v>2.8258000000000001</v>
      </c>
      <c r="K19">
        <v>8.8804999999999996</v>
      </c>
      <c r="M19">
        <v>8.1407000000000007</v>
      </c>
      <c r="N19">
        <v>4.3537999999999997</v>
      </c>
      <c r="O19">
        <v>3.1905999999999999</v>
      </c>
      <c r="P19">
        <v>6.4260000000000002</v>
      </c>
      <c r="Q19">
        <v>7.8453999999999997</v>
      </c>
      <c r="R19">
        <v>9.7287999999999997</v>
      </c>
      <c r="S19">
        <v>3.9643999999999999</v>
      </c>
      <c r="T19">
        <v>6.3745000000000003</v>
      </c>
      <c r="U19">
        <v>6.7041000000000004</v>
      </c>
      <c r="V19">
        <v>5.4131</v>
      </c>
      <c r="X19">
        <v>5.3383000000000003</v>
      </c>
      <c r="AA19">
        <v>7.915</v>
      </c>
      <c r="AB19">
        <v>15.583299999999999</v>
      </c>
      <c r="AC19">
        <v>3.5449000000000002</v>
      </c>
      <c r="AD19">
        <v>3.3643999999999998</v>
      </c>
      <c r="AE19">
        <v>6.6329000000000002</v>
      </c>
      <c r="AF19">
        <v>7.8955000000000002</v>
      </c>
      <c r="AG19">
        <v>4.8967000000000001</v>
      </c>
      <c r="AH19">
        <v>4.2152000000000003</v>
      </c>
      <c r="AI19">
        <v>5.0194999999999999</v>
      </c>
      <c r="AK19">
        <v>4.0387000000000004</v>
      </c>
      <c r="AL19">
        <v>4.6347000000000005</v>
      </c>
      <c r="AM19">
        <v>4.2934000000000001</v>
      </c>
      <c r="AN19">
        <v>6.2210999999999999</v>
      </c>
      <c r="AO19">
        <v>15.619400000000001</v>
      </c>
      <c r="AP19">
        <v>2.4036</v>
      </c>
      <c r="AQ19">
        <v>3.4518</v>
      </c>
    </row>
    <row r="20" spans="1:43" x14ac:dyDescent="0.25">
      <c r="A20" s="1">
        <v>43464</v>
      </c>
      <c r="B20">
        <v>66.798900000000003</v>
      </c>
      <c r="C20">
        <v>9.0632999999999999</v>
      </c>
      <c r="D20">
        <v>8.4031000000000002</v>
      </c>
      <c r="E20">
        <v>2.4714999999999998</v>
      </c>
      <c r="F20">
        <v>5.1885000000000003</v>
      </c>
      <c r="G20">
        <v>5.8766999999999996</v>
      </c>
      <c r="H20">
        <v>3.3445</v>
      </c>
      <c r="J20">
        <v>2.3633999999999999</v>
      </c>
      <c r="K20">
        <v>9.1673000000000009</v>
      </c>
      <c r="M20">
        <v>7.6411999999999995</v>
      </c>
      <c r="N20">
        <v>2.0093999999999999</v>
      </c>
      <c r="O20">
        <v>2.8843000000000001</v>
      </c>
      <c r="P20">
        <v>6.2751999999999999</v>
      </c>
      <c r="Q20">
        <v>7.5747</v>
      </c>
      <c r="R20">
        <v>4.5816999999999997</v>
      </c>
      <c r="S20">
        <v>4.1393000000000004</v>
      </c>
      <c r="T20">
        <v>7.8102999999999998</v>
      </c>
      <c r="U20">
        <v>10.660500000000001</v>
      </c>
      <c r="V20">
        <v>5.1269</v>
      </c>
      <c r="X20">
        <v>5.7516999999999996</v>
      </c>
      <c r="AA20">
        <v>16.086200000000002</v>
      </c>
      <c r="AB20">
        <v>14.533200000000001</v>
      </c>
      <c r="AC20">
        <v>2.6492</v>
      </c>
      <c r="AD20">
        <v>4.6463999999999999</v>
      </c>
      <c r="AE20">
        <v>6.7628000000000004</v>
      </c>
      <c r="AF20">
        <v>7.8151000000000002</v>
      </c>
      <c r="AG20">
        <v>4.7289000000000003</v>
      </c>
      <c r="AH20">
        <v>3.9167000000000001</v>
      </c>
      <c r="AI20">
        <v>4.9142000000000001</v>
      </c>
      <c r="AK20">
        <v>3.9965999999999999</v>
      </c>
      <c r="AM20">
        <v>4.4314</v>
      </c>
      <c r="AN20">
        <v>6.0797999999999996</v>
      </c>
      <c r="AO20">
        <v>11.72</v>
      </c>
      <c r="AP20">
        <v>2.6217999999999999</v>
      </c>
      <c r="AQ20">
        <v>3.2709999999999999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L31" sqref="L31"/>
    </sheetView>
  </sheetViews>
  <sheetFormatPr defaultRowHeight="14.5" x14ac:dyDescent="0.35"/>
  <cols>
    <col min="1" max="1" width="10.7265625" bestFit="1" customWidth="1"/>
    <col min="2" max="2" width="11" customWidth="1"/>
  </cols>
  <sheetData>
    <row r="1" spans="1:43" x14ac:dyDescent="0.25">
      <c r="A1" t="s">
        <v>42</v>
      </c>
      <c r="B1" s="1">
        <v>36889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84</v>
      </c>
      <c r="C6" t="s">
        <v>84</v>
      </c>
      <c r="D6" t="s">
        <v>84</v>
      </c>
      <c r="E6" t="s">
        <v>84</v>
      </c>
      <c r="F6" t="s">
        <v>84</v>
      </c>
      <c r="G6" t="s">
        <v>84</v>
      </c>
      <c r="H6" t="s">
        <v>84</v>
      </c>
      <c r="I6" t="s">
        <v>84</v>
      </c>
      <c r="J6" t="s">
        <v>84</v>
      </c>
      <c r="K6" t="s">
        <v>84</v>
      </c>
      <c r="L6" t="s">
        <v>84</v>
      </c>
      <c r="M6" t="s">
        <v>84</v>
      </c>
      <c r="N6" t="s">
        <v>84</v>
      </c>
      <c r="O6" t="s">
        <v>84</v>
      </c>
      <c r="P6" t="s">
        <v>84</v>
      </c>
      <c r="Q6" t="s">
        <v>84</v>
      </c>
      <c r="R6" t="s">
        <v>84</v>
      </c>
      <c r="S6" t="s">
        <v>84</v>
      </c>
      <c r="T6" t="s">
        <v>84</v>
      </c>
      <c r="U6" t="s">
        <v>84</v>
      </c>
      <c r="V6" t="s">
        <v>84</v>
      </c>
      <c r="W6" t="s">
        <v>84</v>
      </c>
      <c r="X6" t="s">
        <v>84</v>
      </c>
      <c r="Y6" t="s">
        <v>84</v>
      </c>
      <c r="Z6" t="s">
        <v>84</v>
      </c>
      <c r="AA6" t="s">
        <v>84</v>
      </c>
      <c r="AB6" t="s">
        <v>84</v>
      </c>
      <c r="AC6" t="s">
        <v>84</v>
      </c>
      <c r="AD6" t="s">
        <v>84</v>
      </c>
      <c r="AE6" t="s">
        <v>84</v>
      </c>
      <c r="AF6" t="s">
        <v>84</v>
      </c>
      <c r="AG6" t="s">
        <v>84</v>
      </c>
      <c r="AH6" t="s">
        <v>84</v>
      </c>
      <c r="AI6" t="s">
        <v>84</v>
      </c>
      <c r="AJ6" t="s">
        <v>84</v>
      </c>
      <c r="AK6" t="s">
        <v>84</v>
      </c>
      <c r="AL6" t="s">
        <v>84</v>
      </c>
      <c r="AM6" t="s">
        <v>84</v>
      </c>
      <c r="AN6" t="s">
        <v>84</v>
      </c>
      <c r="AO6" t="s">
        <v>84</v>
      </c>
      <c r="AP6" t="s">
        <v>84</v>
      </c>
      <c r="AQ6" t="s">
        <v>84</v>
      </c>
    </row>
    <row r="7" spans="1:43" x14ac:dyDescent="0.25">
      <c r="A7" s="2" t="e">
        <f ca="1">_xll.BDH(B$4,B$6,$B1,$B2,"Dir=V","Per=Y","Days=A","Dts=S","cols=2;rows=19")</f>
        <v>#NAME?</v>
      </c>
      <c r="B7">
        <v>0.77559999999999996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_xll.BDH(AL$4,AL$6,$B1,$B2,"Dir=V","Per=Y","Days=A","Dts=H","cols=1;rows=19")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0.64610000000000001</v>
      </c>
      <c r="C8">
        <v>0.62539999999999996</v>
      </c>
      <c r="D8">
        <v>1.6831</v>
      </c>
      <c r="E8">
        <v>0.96789999999999998</v>
      </c>
      <c r="F8">
        <v>4.9305000000000003</v>
      </c>
      <c r="G8">
        <v>0.77410000000000001</v>
      </c>
      <c r="H8">
        <v>0.80900000000000005</v>
      </c>
      <c r="I8">
        <v>1.6149</v>
      </c>
      <c r="J8">
        <v>0.68440000000000001</v>
      </c>
      <c r="K8">
        <v>1.3195000000000001</v>
      </c>
      <c r="L8">
        <v>0.77449999999999997</v>
      </c>
      <c r="M8">
        <v>0.98050000000000004</v>
      </c>
      <c r="N8">
        <v>0.5474</v>
      </c>
      <c r="O8">
        <v>0.31730000000000003</v>
      </c>
      <c r="P8">
        <v>0.30790000000000001</v>
      </c>
      <c r="Q8">
        <v>1.4842</v>
      </c>
      <c r="R8">
        <v>1.6301000000000001</v>
      </c>
      <c r="S8">
        <v>1.3818999999999999</v>
      </c>
      <c r="T8">
        <v>1.1232</v>
      </c>
      <c r="U8">
        <v>1.0177</v>
      </c>
      <c r="V8">
        <v>0.4516</v>
      </c>
      <c r="W8">
        <v>0.89810000000000001</v>
      </c>
      <c r="X8">
        <v>1.5691999999999999</v>
      </c>
      <c r="Y8">
        <v>0.59960000000000002</v>
      </c>
      <c r="Z8">
        <v>0.77180000000000004</v>
      </c>
      <c r="AA8">
        <v>0.56699999999999995</v>
      </c>
      <c r="AB8">
        <v>1.5382</v>
      </c>
      <c r="AC8">
        <v>1.2450000000000001</v>
      </c>
      <c r="AD8">
        <v>4.3665000000000003</v>
      </c>
      <c r="AE8">
        <v>3.8693999999999997</v>
      </c>
      <c r="AF8">
        <v>1.1512</v>
      </c>
      <c r="AG8">
        <v>1.3191999999999999</v>
      </c>
      <c r="AH8">
        <v>0.79979999999999996</v>
      </c>
      <c r="AI8">
        <v>9.3194999999999997</v>
      </c>
      <c r="AJ8">
        <v>1.2377</v>
      </c>
      <c r="AK8">
        <v>6.2641</v>
      </c>
      <c r="AL8">
        <v>0.73340000000000005</v>
      </c>
      <c r="AM8">
        <v>1.0098</v>
      </c>
      <c r="AN8">
        <v>2.2343000000000002</v>
      </c>
      <c r="AO8">
        <v>1.2735000000000001</v>
      </c>
      <c r="AP8">
        <v>1.0772999999999999</v>
      </c>
      <c r="AQ8">
        <v>0.14710000000000001</v>
      </c>
    </row>
    <row r="9" spans="1:43" x14ac:dyDescent="0.25">
      <c r="A9" s="1">
        <v>37621</v>
      </c>
      <c r="B9">
        <v>0.22359999999999999</v>
      </c>
      <c r="C9">
        <v>0.57230000000000003</v>
      </c>
      <c r="D9">
        <v>1.5800999999999998</v>
      </c>
      <c r="E9">
        <v>0.32719999999999999</v>
      </c>
      <c r="F9">
        <v>1.9379999999999999</v>
      </c>
      <c r="G9">
        <v>0.64859999999999995</v>
      </c>
      <c r="H9">
        <v>0.4723</v>
      </c>
      <c r="I9">
        <v>1.2827999999999999</v>
      </c>
      <c r="J9">
        <v>0.45879999999999999</v>
      </c>
      <c r="K9">
        <v>1.2469999999999999</v>
      </c>
      <c r="L9">
        <v>0.7339</v>
      </c>
      <c r="M9">
        <v>0.58409999999999995</v>
      </c>
      <c r="N9">
        <v>0.34420000000000001</v>
      </c>
      <c r="O9">
        <v>0.1978</v>
      </c>
      <c r="P9">
        <v>0.2601</v>
      </c>
      <c r="Q9">
        <v>0.95720000000000005</v>
      </c>
      <c r="R9">
        <v>1.8382000000000001</v>
      </c>
      <c r="S9">
        <v>1.0583</v>
      </c>
      <c r="T9">
        <v>1.2095</v>
      </c>
      <c r="U9">
        <v>0.96479999999999999</v>
      </c>
      <c r="V9">
        <v>0.19670000000000001</v>
      </c>
      <c r="W9">
        <v>0.88900000000000001</v>
      </c>
      <c r="X9">
        <v>1.2293000000000001</v>
      </c>
      <c r="Y9">
        <v>0.33500000000000002</v>
      </c>
      <c r="Z9">
        <v>0.73029999999999995</v>
      </c>
      <c r="AA9">
        <v>0.28549999999999998</v>
      </c>
      <c r="AB9">
        <v>1.3589</v>
      </c>
      <c r="AC9">
        <v>0.41139999999999999</v>
      </c>
      <c r="AD9">
        <v>2.3980000000000001</v>
      </c>
      <c r="AE9">
        <v>3.4325000000000001</v>
      </c>
      <c r="AF9">
        <v>0.3881</v>
      </c>
      <c r="AG9">
        <v>0.66910000000000003</v>
      </c>
      <c r="AH9">
        <v>0.81499999999999995</v>
      </c>
      <c r="AI9">
        <v>5.5629</v>
      </c>
      <c r="AJ9">
        <v>1.0729</v>
      </c>
      <c r="AK9">
        <v>3.1888999999999998</v>
      </c>
      <c r="AL9">
        <v>0.41549999999999998</v>
      </c>
      <c r="AM9">
        <v>1.1478999999999999</v>
      </c>
      <c r="AN9">
        <v>1.4259999999999999</v>
      </c>
      <c r="AO9">
        <v>1.1817</v>
      </c>
      <c r="AP9">
        <v>0.2878</v>
      </c>
      <c r="AQ9">
        <v>0.1087</v>
      </c>
    </row>
    <row r="10" spans="1:43" x14ac:dyDescent="0.25">
      <c r="A10" s="1">
        <v>37986</v>
      </c>
      <c r="B10">
        <v>0.13800000000000001</v>
      </c>
      <c r="C10">
        <v>0.6552</v>
      </c>
      <c r="D10">
        <v>1.6435999999999999</v>
      </c>
      <c r="E10">
        <v>0.41599999999999998</v>
      </c>
      <c r="F10">
        <v>4.9138999999999999</v>
      </c>
      <c r="G10">
        <v>0.75080000000000002</v>
      </c>
      <c r="H10">
        <v>0.55610000000000004</v>
      </c>
      <c r="I10">
        <v>1.9889999999999999</v>
      </c>
      <c r="J10">
        <v>0.59609999999999996</v>
      </c>
      <c r="K10">
        <v>1.2544</v>
      </c>
      <c r="L10">
        <v>1.0547</v>
      </c>
      <c r="M10">
        <v>0.79430000000000001</v>
      </c>
      <c r="N10">
        <v>0.30690000000000001</v>
      </c>
      <c r="O10">
        <v>0.27460000000000001</v>
      </c>
      <c r="P10">
        <v>0.2868</v>
      </c>
      <c r="Q10">
        <v>1.0901000000000001</v>
      </c>
      <c r="R10">
        <v>1.9584999999999999</v>
      </c>
      <c r="S10">
        <v>1.1293</v>
      </c>
      <c r="T10">
        <v>1.0979000000000001</v>
      </c>
      <c r="U10">
        <v>0.97599999999999998</v>
      </c>
      <c r="V10">
        <v>0.37409999999999999</v>
      </c>
      <c r="W10">
        <v>1.0811999999999999</v>
      </c>
      <c r="X10">
        <v>1.4638</v>
      </c>
      <c r="Y10">
        <v>0.44230000000000003</v>
      </c>
      <c r="Z10">
        <v>1.294</v>
      </c>
      <c r="AA10">
        <v>0.33489999999999998</v>
      </c>
      <c r="AB10">
        <v>2.1294</v>
      </c>
      <c r="AC10">
        <v>0.39419999999999999</v>
      </c>
      <c r="AD10">
        <v>2.2161</v>
      </c>
      <c r="AE10">
        <v>3.0131000000000001</v>
      </c>
      <c r="AF10">
        <v>0.9607</v>
      </c>
      <c r="AG10">
        <v>1.0182</v>
      </c>
      <c r="AH10">
        <v>0.99439999999999995</v>
      </c>
      <c r="AI10">
        <v>5.2130000000000001</v>
      </c>
      <c r="AJ10">
        <v>1.8788</v>
      </c>
      <c r="AK10">
        <v>5.8908000000000005</v>
      </c>
      <c r="AL10">
        <v>0.73770000000000002</v>
      </c>
      <c r="AM10">
        <v>1.3187</v>
      </c>
      <c r="AN10">
        <v>2.2568999999999999</v>
      </c>
      <c r="AO10">
        <v>1.1767000000000001</v>
      </c>
      <c r="AP10">
        <v>0.81040000000000001</v>
      </c>
      <c r="AQ10">
        <v>0.12479999999999999</v>
      </c>
    </row>
    <row r="11" spans="1:43" x14ac:dyDescent="0.25">
      <c r="A11" s="1">
        <v>38352</v>
      </c>
      <c r="B11">
        <v>0.248</v>
      </c>
      <c r="C11">
        <v>0.92510000000000003</v>
      </c>
      <c r="D11">
        <v>1.5569999999999999</v>
      </c>
      <c r="E11">
        <v>0.39129999999999998</v>
      </c>
      <c r="F11">
        <v>2.3155999999999999</v>
      </c>
      <c r="G11">
        <v>0.77480000000000004</v>
      </c>
      <c r="H11">
        <v>0.73299999999999998</v>
      </c>
      <c r="I11">
        <v>2.3641999999999999</v>
      </c>
      <c r="J11">
        <v>0.50439999999999996</v>
      </c>
      <c r="K11">
        <v>1.3879000000000001</v>
      </c>
      <c r="L11">
        <v>1.1311</v>
      </c>
      <c r="M11">
        <v>0.81779999999999997</v>
      </c>
      <c r="N11">
        <v>0.37119999999999997</v>
      </c>
      <c r="O11">
        <v>0.25140000000000001</v>
      </c>
      <c r="P11">
        <v>0.40899999999999997</v>
      </c>
      <c r="Q11">
        <v>1.2549999999999999</v>
      </c>
      <c r="R11">
        <v>2.6562999999999999</v>
      </c>
      <c r="S11">
        <v>1.5348999999999999</v>
      </c>
      <c r="T11">
        <v>1.2073</v>
      </c>
      <c r="U11">
        <v>1.0388999999999999</v>
      </c>
      <c r="V11">
        <v>0.42059999999999997</v>
      </c>
      <c r="W11">
        <v>0.88719999999999999</v>
      </c>
      <c r="X11">
        <v>1.8883000000000001</v>
      </c>
      <c r="Y11">
        <v>0.56110000000000004</v>
      </c>
      <c r="Z11">
        <v>1.6407</v>
      </c>
      <c r="AA11">
        <v>0.45879999999999999</v>
      </c>
      <c r="AB11">
        <v>1.9081000000000001</v>
      </c>
      <c r="AC11">
        <v>0.45279999999999998</v>
      </c>
      <c r="AD11">
        <v>1.8172000000000001</v>
      </c>
      <c r="AE11">
        <v>2.6516999999999999</v>
      </c>
      <c r="AF11">
        <v>1.2899</v>
      </c>
      <c r="AG11">
        <v>0.85109999999999997</v>
      </c>
      <c r="AH11">
        <v>0.76270000000000004</v>
      </c>
      <c r="AI11">
        <v>3.5992999999999999</v>
      </c>
      <c r="AJ11">
        <v>1.7358</v>
      </c>
      <c r="AK11">
        <v>5.4347000000000003</v>
      </c>
      <c r="AL11">
        <v>0.76659999999999995</v>
      </c>
      <c r="AM11">
        <v>1.0929</v>
      </c>
      <c r="AN11">
        <v>2.2829999999999999</v>
      </c>
      <c r="AO11">
        <v>1.2315</v>
      </c>
      <c r="AP11">
        <v>1.4081999999999999</v>
      </c>
      <c r="AQ11">
        <v>0.1053</v>
      </c>
    </row>
    <row r="12" spans="1:43" x14ac:dyDescent="0.25">
      <c r="A12" s="1">
        <v>38716</v>
      </c>
      <c r="B12">
        <v>0.2797</v>
      </c>
      <c r="C12">
        <v>1.1269</v>
      </c>
      <c r="D12">
        <v>1.6778999999999999</v>
      </c>
      <c r="E12">
        <v>0.55800000000000005</v>
      </c>
      <c r="F12">
        <v>3.2351000000000001</v>
      </c>
      <c r="G12">
        <v>0.79500000000000004</v>
      </c>
      <c r="H12">
        <v>1.0434000000000001</v>
      </c>
      <c r="I12">
        <v>2.1937000000000002</v>
      </c>
      <c r="J12">
        <v>0.53310000000000002</v>
      </c>
      <c r="K12">
        <v>1.6671</v>
      </c>
      <c r="L12">
        <v>1.1211</v>
      </c>
      <c r="M12">
        <v>0.91890000000000005</v>
      </c>
      <c r="N12">
        <v>0.53620000000000001</v>
      </c>
      <c r="O12">
        <v>0.2923</v>
      </c>
      <c r="P12">
        <v>0.59199999999999997</v>
      </c>
      <c r="Q12">
        <v>1.024</v>
      </c>
      <c r="R12">
        <v>2.8660999999999999</v>
      </c>
      <c r="S12">
        <v>1.2584</v>
      </c>
      <c r="T12">
        <v>1.1943999999999999</v>
      </c>
      <c r="U12">
        <v>0.99839999999999995</v>
      </c>
      <c r="V12">
        <v>0.56269999999999998</v>
      </c>
      <c r="W12">
        <v>1.1255999999999999</v>
      </c>
      <c r="X12">
        <v>1.7250000000000001</v>
      </c>
      <c r="Y12">
        <v>0.58160000000000001</v>
      </c>
      <c r="Z12">
        <v>2.0103</v>
      </c>
      <c r="AA12">
        <v>0.61040000000000005</v>
      </c>
      <c r="AB12">
        <v>2.2864</v>
      </c>
      <c r="AC12">
        <v>0.5383</v>
      </c>
      <c r="AD12">
        <v>1.9727000000000001</v>
      </c>
      <c r="AE12">
        <v>2.7202999999999999</v>
      </c>
      <c r="AF12">
        <v>1.0714999999999999</v>
      </c>
      <c r="AG12">
        <v>1.2730000000000001</v>
      </c>
      <c r="AH12">
        <v>0.81530000000000002</v>
      </c>
      <c r="AI12">
        <v>3.6212999999999997</v>
      </c>
      <c r="AJ12">
        <v>1.5523</v>
      </c>
      <c r="AK12">
        <v>5.5743999999999998</v>
      </c>
      <c r="AL12">
        <v>0.82830000000000004</v>
      </c>
      <c r="AM12">
        <v>1.4077999999999999</v>
      </c>
      <c r="AN12">
        <v>1.6341999999999999</v>
      </c>
      <c r="AO12">
        <v>4.3921000000000001</v>
      </c>
      <c r="AP12">
        <v>1.5646</v>
      </c>
      <c r="AQ12">
        <v>0.13289999999999999</v>
      </c>
    </row>
    <row r="13" spans="1:43" x14ac:dyDescent="0.25">
      <c r="A13" s="1">
        <v>39080</v>
      </c>
      <c r="B13">
        <v>0.56320000000000003</v>
      </c>
      <c r="C13">
        <v>0.76100000000000001</v>
      </c>
      <c r="D13">
        <v>1.9723999999999999</v>
      </c>
      <c r="E13">
        <v>0.68279999999999996</v>
      </c>
      <c r="F13">
        <v>2.4870999999999999</v>
      </c>
      <c r="G13">
        <v>0.70820000000000005</v>
      </c>
      <c r="H13">
        <v>1.0482</v>
      </c>
      <c r="I13">
        <v>2.2096999999999998</v>
      </c>
      <c r="J13">
        <v>0.58069999999999999</v>
      </c>
      <c r="K13">
        <v>4.6181000000000001</v>
      </c>
      <c r="L13">
        <v>1.0882000000000001</v>
      </c>
      <c r="M13">
        <v>0.90800000000000003</v>
      </c>
      <c r="N13">
        <v>0.56830000000000003</v>
      </c>
      <c r="O13">
        <v>0.48209999999999997</v>
      </c>
      <c r="P13">
        <v>0.82720000000000005</v>
      </c>
      <c r="Q13">
        <v>0.98199999999999998</v>
      </c>
      <c r="R13">
        <v>3.0922000000000001</v>
      </c>
      <c r="S13">
        <v>1.2858000000000001</v>
      </c>
      <c r="T13">
        <v>1.0944</v>
      </c>
      <c r="U13">
        <v>0.99139999999999995</v>
      </c>
      <c r="V13">
        <v>0.71799999999999997</v>
      </c>
      <c r="W13">
        <v>1.0441</v>
      </c>
      <c r="X13">
        <v>2.6520999999999999</v>
      </c>
      <c r="Y13">
        <v>0.5887</v>
      </c>
      <c r="Z13">
        <v>2.4651999999999998</v>
      </c>
      <c r="AA13">
        <v>0.73870000000000002</v>
      </c>
      <c r="AB13">
        <v>2.2214999999999998</v>
      </c>
      <c r="AC13">
        <v>0.63870000000000005</v>
      </c>
      <c r="AD13">
        <v>1.5295000000000001</v>
      </c>
      <c r="AE13">
        <v>2.9478999999999997</v>
      </c>
      <c r="AF13">
        <v>1.0552999999999999</v>
      </c>
      <c r="AG13">
        <v>1.2581</v>
      </c>
      <c r="AH13">
        <v>0.65990000000000004</v>
      </c>
      <c r="AI13">
        <v>3.3204000000000002</v>
      </c>
      <c r="AJ13">
        <v>1.7915000000000001</v>
      </c>
      <c r="AK13">
        <v>5.2548000000000004</v>
      </c>
      <c r="AL13">
        <v>0.97560000000000002</v>
      </c>
      <c r="AM13">
        <v>1.3475999999999999</v>
      </c>
      <c r="AN13">
        <v>1.4562999999999999</v>
      </c>
      <c r="AO13">
        <v>1.5063</v>
      </c>
      <c r="AP13">
        <v>1.7039</v>
      </c>
      <c r="AQ13">
        <v>0.20910000000000001</v>
      </c>
    </row>
    <row r="14" spans="1:43" x14ac:dyDescent="0.25">
      <c r="A14" s="1">
        <v>39447</v>
      </c>
      <c r="B14">
        <v>0.55410000000000004</v>
      </c>
      <c r="C14">
        <v>1.0133000000000001</v>
      </c>
      <c r="D14">
        <v>2.0634000000000001</v>
      </c>
      <c r="E14">
        <v>0.69089999999999996</v>
      </c>
      <c r="F14">
        <v>2.6297000000000001</v>
      </c>
      <c r="G14">
        <v>0.85550000000000004</v>
      </c>
      <c r="H14">
        <v>1.4758</v>
      </c>
      <c r="I14">
        <v>1.6863999999999999</v>
      </c>
      <c r="J14">
        <v>0.49409999999999998</v>
      </c>
      <c r="K14">
        <v>2.2892999999999999</v>
      </c>
      <c r="L14">
        <v>0.78569999999999995</v>
      </c>
      <c r="M14">
        <v>0.61839999999999995</v>
      </c>
      <c r="N14">
        <v>0.49840000000000001</v>
      </c>
      <c r="O14">
        <v>0.69430000000000003</v>
      </c>
      <c r="P14">
        <v>0.76249999999999996</v>
      </c>
      <c r="Q14">
        <v>1.0425</v>
      </c>
      <c r="R14">
        <v>3.0878999999999999</v>
      </c>
      <c r="S14">
        <v>1.1769000000000001</v>
      </c>
      <c r="T14">
        <v>1.0530999999999999</v>
      </c>
      <c r="U14">
        <v>0.99650000000000005</v>
      </c>
      <c r="V14">
        <v>0.76319999999999999</v>
      </c>
      <c r="W14">
        <v>0.77229999999999999</v>
      </c>
      <c r="X14">
        <v>2.5983000000000001</v>
      </c>
      <c r="Y14">
        <v>0.4</v>
      </c>
      <c r="Z14">
        <v>2.1095000000000002</v>
      </c>
      <c r="AA14">
        <v>0.67610000000000003</v>
      </c>
      <c r="AB14">
        <v>2.1444999999999999</v>
      </c>
      <c r="AC14">
        <v>0.60489999999999999</v>
      </c>
      <c r="AD14">
        <v>2.0181</v>
      </c>
      <c r="AE14">
        <v>3.4483000000000001</v>
      </c>
      <c r="AF14">
        <v>1.2094</v>
      </c>
      <c r="AG14">
        <v>1.1967000000000001</v>
      </c>
      <c r="AH14">
        <v>0.59330000000000005</v>
      </c>
      <c r="AI14">
        <v>3.0238999999999998</v>
      </c>
      <c r="AJ14">
        <v>1.5806</v>
      </c>
      <c r="AK14">
        <v>4.1814</v>
      </c>
      <c r="AL14">
        <v>1.3077000000000001</v>
      </c>
      <c r="AM14">
        <v>1.2511999999999999</v>
      </c>
      <c r="AN14">
        <v>1.8734</v>
      </c>
      <c r="AO14">
        <v>1.7890000000000001</v>
      </c>
      <c r="AP14">
        <v>1.6811</v>
      </c>
      <c r="AQ14">
        <v>0.36209999999999998</v>
      </c>
    </row>
    <row r="15" spans="1:43" x14ac:dyDescent="0.25">
      <c r="A15" s="1">
        <v>39813</v>
      </c>
      <c r="B15">
        <v>0.40229999999999999</v>
      </c>
      <c r="C15">
        <v>0.4965</v>
      </c>
      <c r="D15">
        <v>1.2968999999999999</v>
      </c>
      <c r="E15">
        <v>0.44309999999999999</v>
      </c>
      <c r="F15">
        <v>1.8632</v>
      </c>
      <c r="G15">
        <v>0.41399999999999998</v>
      </c>
      <c r="H15">
        <v>0.96479999999999999</v>
      </c>
      <c r="I15">
        <v>0.7732</v>
      </c>
      <c r="J15">
        <v>0.26540000000000002</v>
      </c>
      <c r="K15">
        <v>1.3536000000000001</v>
      </c>
      <c r="L15">
        <v>0.35070000000000001</v>
      </c>
      <c r="M15">
        <v>0.45760000000000001</v>
      </c>
      <c r="N15">
        <v>0.62929999999999997</v>
      </c>
      <c r="O15">
        <v>0.26669999999999999</v>
      </c>
      <c r="P15">
        <v>0.41570000000000001</v>
      </c>
      <c r="Q15">
        <v>0.75780000000000003</v>
      </c>
      <c r="R15">
        <v>2.2589000000000001</v>
      </c>
      <c r="S15">
        <v>0.46960000000000002</v>
      </c>
      <c r="T15">
        <v>0.56359999999999999</v>
      </c>
      <c r="U15">
        <v>0.51449999999999996</v>
      </c>
      <c r="V15">
        <v>0.4637</v>
      </c>
      <c r="W15">
        <v>0.34010000000000001</v>
      </c>
      <c r="X15">
        <v>1.2705</v>
      </c>
      <c r="Y15">
        <v>9.8100000000000007E-2</v>
      </c>
      <c r="Z15">
        <v>1.8126</v>
      </c>
      <c r="AA15">
        <v>0.31219999999999998</v>
      </c>
      <c r="AB15">
        <v>1.1858</v>
      </c>
      <c r="AC15">
        <v>0.47289999999999999</v>
      </c>
      <c r="AD15">
        <v>0.81940000000000002</v>
      </c>
      <c r="AE15">
        <v>2.0912000000000002</v>
      </c>
      <c r="AF15">
        <v>1.1161000000000001</v>
      </c>
      <c r="AG15">
        <v>0.51970000000000005</v>
      </c>
      <c r="AH15">
        <v>0.37980000000000003</v>
      </c>
      <c r="AI15">
        <v>2.0627</v>
      </c>
      <c r="AJ15">
        <v>0.7056</v>
      </c>
      <c r="AK15">
        <v>2.5949</v>
      </c>
      <c r="AL15">
        <v>0.58960000000000001</v>
      </c>
      <c r="AM15">
        <v>0.69310000000000005</v>
      </c>
      <c r="AN15">
        <v>1.2707999999999999</v>
      </c>
      <c r="AO15">
        <v>1.2258</v>
      </c>
      <c r="AP15">
        <v>1.0692999999999999</v>
      </c>
      <c r="AQ15">
        <v>0.13300000000000001</v>
      </c>
    </row>
    <row r="16" spans="1:43" x14ac:dyDescent="0.25">
      <c r="A16" s="1">
        <v>40178</v>
      </c>
      <c r="B16">
        <v>0.39129999999999998</v>
      </c>
      <c r="C16">
        <v>0.71389999999999998</v>
      </c>
      <c r="D16">
        <v>1.8129</v>
      </c>
      <c r="E16">
        <v>0.46139999999999998</v>
      </c>
      <c r="F16">
        <v>6.5052000000000003</v>
      </c>
      <c r="G16">
        <v>0.78739999999999999</v>
      </c>
      <c r="H16">
        <v>1.4381999999999999</v>
      </c>
      <c r="I16">
        <v>1.5030000000000001</v>
      </c>
      <c r="J16">
        <v>0.41020000000000001</v>
      </c>
      <c r="K16">
        <v>1.6167</v>
      </c>
      <c r="L16">
        <v>0.83919999999999995</v>
      </c>
      <c r="M16">
        <v>0.73399999999999999</v>
      </c>
      <c r="N16">
        <v>0.28670000000000001</v>
      </c>
      <c r="O16">
        <v>0.47349999999999998</v>
      </c>
      <c r="P16">
        <v>0.61739999999999995</v>
      </c>
      <c r="Q16">
        <v>0.69130000000000003</v>
      </c>
      <c r="R16">
        <v>2.6406000000000001</v>
      </c>
      <c r="S16">
        <v>0.59130000000000005</v>
      </c>
      <c r="T16">
        <v>0.77470000000000006</v>
      </c>
      <c r="U16">
        <v>0.91990000000000005</v>
      </c>
      <c r="V16">
        <v>0.4945</v>
      </c>
      <c r="W16">
        <v>0.70640000000000003</v>
      </c>
      <c r="X16">
        <v>1.3673</v>
      </c>
      <c r="Y16">
        <v>0.21329999999999999</v>
      </c>
      <c r="Z16">
        <v>1.4895</v>
      </c>
      <c r="AA16">
        <v>0.71760000000000002</v>
      </c>
      <c r="AB16">
        <v>1.9618</v>
      </c>
      <c r="AC16">
        <v>0.3926</v>
      </c>
      <c r="AD16">
        <v>0.80640000000000001</v>
      </c>
      <c r="AE16">
        <v>2.6042999999999998</v>
      </c>
      <c r="AF16">
        <v>1.0291999999999999</v>
      </c>
      <c r="AG16">
        <v>0.95369999999999999</v>
      </c>
      <c r="AH16">
        <v>0.51770000000000005</v>
      </c>
      <c r="AI16">
        <v>2.3384</v>
      </c>
      <c r="AJ16">
        <v>1.4359</v>
      </c>
      <c r="AK16">
        <v>3.6734999999999998</v>
      </c>
      <c r="AL16">
        <v>0.70199999999999996</v>
      </c>
      <c r="AM16">
        <v>1.2873999999999999</v>
      </c>
      <c r="AN16">
        <v>1.5666</v>
      </c>
      <c r="AO16">
        <v>1.5996000000000001</v>
      </c>
      <c r="AP16">
        <v>0.92220000000000002</v>
      </c>
      <c r="AQ16">
        <v>0.25009999999999999</v>
      </c>
    </row>
    <row r="17" spans="1:43" x14ac:dyDescent="0.25">
      <c r="A17" s="1">
        <v>40543</v>
      </c>
      <c r="B17">
        <v>0.39100000000000001</v>
      </c>
      <c r="C17">
        <v>0.85309999999999997</v>
      </c>
      <c r="D17">
        <v>1.9750999999999999</v>
      </c>
      <c r="E17">
        <v>0.43430000000000002</v>
      </c>
      <c r="F17">
        <v>2.7896999999999998</v>
      </c>
      <c r="G17">
        <v>0.85850000000000004</v>
      </c>
      <c r="H17">
        <v>1.3033000000000001</v>
      </c>
      <c r="I17">
        <v>1.0097</v>
      </c>
      <c r="J17">
        <v>0.63700000000000001</v>
      </c>
      <c r="K17">
        <v>1.6985000000000001</v>
      </c>
      <c r="L17">
        <v>0.77990000000000004</v>
      </c>
      <c r="M17">
        <v>0.63600000000000001</v>
      </c>
      <c r="N17">
        <v>0.24030000000000001</v>
      </c>
      <c r="O17">
        <v>0.54530000000000001</v>
      </c>
      <c r="P17">
        <v>0.63400000000000001</v>
      </c>
      <c r="Q17">
        <v>0.6704</v>
      </c>
      <c r="R17">
        <v>2.5944000000000003</v>
      </c>
      <c r="S17">
        <v>0.4793</v>
      </c>
      <c r="T17">
        <v>0.6008</v>
      </c>
      <c r="U17">
        <v>0.63549999999999995</v>
      </c>
      <c r="V17">
        <v>0.63539999999999996</v>
      </c>
      <c r="W17">
        <v>0.64090000000000003</v>
      </c>
      <c r="X17">
        <v>1.0606</v>
      </c>
      <c r="Y17">
        <v>0.35420000000000001</v>
      </c>
      <c r="Z17">
        <v>1.0444</v>
      </c>
      <c r="AA17">
        <v>1.2524</v>
      </c>
      <c r="AB17">
        <v>2.6036000000000001</v>
      </c>
      <c r="AC17">
        <v>0.35589999999999999</v>
      </c>
      <c r="AD17">
        <v>0.67630000000000001</v>
      </c>
      <c r="AE17">
        <v>2.4996999999999998</v>
      </c>
      <c r="AF17">
        <v>0.9073</v>
      </c>
      <c r="AG17">
        <v>0.96719999999999995</v>
      </c>
      <c r="AH17">
        <v>0.96009999999999995</v>
      </c>
      <c r="AI17">
        <v>1.8351</v>
      </c>
      <c r="AJ17">
        <v>0.91349999999999998</v>
      </c>
      <c r="AK17">
        <v>3.6315</v>
      </c>
      <c r="AL17">
        <v>1.1307</v>
      </c>
      <c r="AM17">
        <v>1.4923</v>
      </c>
      <c r="AN17">
        <v>1.2631000000000001</v>
      </c>
      <c r="AO17">
        <v>1.4912000000000001</v>
      </c>
      <c r="AP17">
        <v>0.86199999999999999</v>
      </c>
      <c r="AQ17">
        <v>0.43049999999999999</v>
      </c>
    </row>
    <row r="18" spans="1:43" x14ac:dyDescent="0.25">
      <c r="A18" s="1">
        <v>40907</v>
      </c>
      <c r="B18">
        <v>0.38190000000000002</v>
      </c>
      <c r="C18">
        <v>0.7893</v>
      </c>
      <c r="D18">
        <v>2.0602999999999998</v>
      </c>
      <c r="E18">
        <v>0.37069999999999997</v>
      </c>
      <c r="F18">
        <v>2.4459</v>
      </c>
      <c r="G18">
        <v>0.67349999999999999</v>
      </c>
      <c r="H18">
        <v>1.1184000000000001</v>
      </c>
      <c r="I18">
        <v>0.9657</v>
      </c>
      <c r="J18">
        <v>0.49270000000000003</v>
      </c>
      <c r="K18">
        <v>1.5141</v>
      </c>
      <c r="L18">
        <v>0.51329999999999998</v>
      </c>
      <c r="M18">
        <v>0.6069</v>
      </c>
      <c r="N18">
        <v>0.2351</v>
      </c>
      <c r="O18">
        <v>0.33939999999999998</v>
      </c>
      <c r="P18">
        <v>0.48520000000000002</v>
      </c>
      <c r="Q18">
        <v>0.64990000000000003</v>
      </c>
      <c r="R18">
        <v>2.6985000000000001</v>
      </c>
      <c r="S18">
        <v>0.37180000000000002</v>
      </c>
      <c r="T18">
        <v>0.53859999999999997</v>
      </c>
      <c r="U18">
        <v>0.49609999999999999</v>
      </c>
      <c r="V18">
        <v>0.71120000000000005</v>
      </c>
      <c r="W18">
        <v>0.2621</v>
      </c>
      <c r="X18">
        <v>0.88929999999999998</v>
      </c>
      <c r="Y18">
        <v>0.2858</v>
      </c>
      <c r="Z18">
        <v>0.75319999999999998</v>
      </c>
      <c r="AA18">
        <v>1.5842000000000001</v>
      </c>
      <c r="AB18">
        <v>2.0367999999999999</v>
      </c>
      <c r="AC18">
        <v>0.27700000000000002</v>
      </c>
      <c r="AD18">
        <v>0.36199999999999999</v>
      </c>
      <c r="AE18">
        <v>2.3515000000000001</v>
      </c>
      <c r="AF18">
        <v>0.70850000000000002</v>
      </c>
      <c r="AG18">
        <v>0.68679999999999997</v>
      </c>
      <c r="AH18">
        <v>0.80559999999999998</v>
      </c>
      <c r="AI18">
        <v>2.1395</v>
      </c>
      <c r="AJ18">
        <v>0.59619999999999995</v>
      </c>
      <c r="AK18">
        <v>3.4125000000000001</v>
      </c>
      <c r="AL18">
        <v>0.85370000000000001</v>
      </c>
      <c r="AM18">
        <v>0.97840000000000005</v>
      </c>
      <c r="AN18">
        <v>0.96089999999999998</v>
      </c>
      <c r="AO18">
        <v>1.6047</v>
      </c>
      <c r="AP18">
        <v>0.72809999999999997</v>
      </c>
      <c r="AQ18">
        <v>0.33800000000000002</v>
      </c>
    </row>
    <row r="19" spans="1:43" x14ac:dyDescent="0.25">
      <c r="A19" s="1">
        <v>41274</v>
      </c>
      <c r="B19">
        <v>0.32250000000000001</v>
      </c>
      <c r="C19">
        <v>0.94650000000000001</v>
      </c>
      <c r="D19">
        <v>1.9297</v>
      </c>
      <c r="E19">
        <v>0.47910000000000003</v>
      </c>
      <c r="F19">
        <v>4.3022999999999998</v>
      </c>
      <c r="G19">
        <v>0.90600000000000003</v>
      </c>
      <c r="H19">
        <v>1.4959</v>
      </c>
      <c r="I19">
        <v>1.0796999999999999</v>
      </c>
      <c r="J19">
        <v>0.62209999999999999</v>
      </c>
      <c r="K19">
        <v>1.4359</v>
      </c>
      <c r="L19">
        <v>0.77339999999999998</v>
      </c>
      <c r="M19">
        <v>0.61080000000000001</v>
      </c>
      <c r="N19">
        <v>0.26919999999999999</v>
      </c>
      <c r="O19">
        <v>0.38569999999999999</v>
      </c>
      <c r="P19">
        <v>0.49259999999999998</v>
      </c>
      <c r="Q19">
        <v>0.63539999999999996</v>
      </c>
      <c r="R19">
        <v>3.1734</v>
      </c>
      <c r="S19">
        <v>0.35799999999999998</v>
      </c>
      <c r="T19">
        <v>0.52229999999999999</v>
      </c>
      <c r="U19">
        <v>0.49540000000000001</v>
      </c>
      <c r="V19">
        <v>0.78100000000000003</v>
      </c>
      <c r="W19">
        <v>0.48159999999999997</v>
      </c>
      <c r="X19">
        <v>0.78879999999999995</v>
      </c>
      <c r="Y19">
        <v>0.39450000000000002</v>
      </c>
      <c r="Z19">
        <v>0.76759999999999995</v>
      </c>
      <c r="AA19">
        <v>1.6677</v>
      </c>
      <c r="AB19">
        <v>2.2217000000000002</v>
      </c>
      <c r="AC19">
        <v>0.3624</v>
      </c>
      <c r="AD19">
        <v>0.70509999999999995</v>
      </c>
      <c r="AE19">
        <v>2.7949000000000002</v>
      </c>
      <c r="AF19">
        <v>0.50449999999999995</v>
      </c>
      <c r="AG19">
        <v>0.78210000000000002</v>
      </c>
      <c r="AH19">
        <v>0.99419999999999997</v>
      </c>
      <c r="AI19">
        <v>2.6198000000000001</v>
      </c>
      <c r="AJ19">
        <v>0.71179999999999999</v>
      </c>
      <c r="AK19">
        <v>4.4592999999999998</v>
      </c>
      <c r="AL19">
        <v>0.90159999999999996</v>
      </c>
      <c r="AM19">
        <v>1.2434000000000001</v>
      </c>
      <c r="AN19">
        <v>0.73470000000000002</v>
      </c>
      <c r="AO19">
        <v>1.5807</v>
      </c>
      <c r="AP19">
        <v>0.97519999999999996</v>
      </c>
      <c r="AQ19">
        <v>0.4178</v>
      </c>
    </row>
    <row r="20" spans="1:43" x14ac:dyDescent="0.25">
      <c r="A20" s="1">
        <v>41639</v>
      </c>
      <c r="B20">
        <v>0.40849999999999997</v>
      </c>
      <c r="C20">
        <v>1.3646</v>
      </c>
      <c r="D20">
        <v>2.0981000000000001</v>
      </c>
      <c r="E20">
        <v>0.59699999999999998</v>
      </c>
      <c r="F20">
        <v>5.5747999999999998</v>
      </c>
      <c r="G20">
        <v>0.96209999999999996</v>
      </c>
      <c r="H20">
        <v>2.0994000000000002</v>
      </c>
      <c r="I20">
        <v>1.5329000000000002</v>
      </c>
      <c r="J20">
        <v>0.73499999999999999</v>
      </c>
      <c r="K20">
        <v>1.4430000000000001</v>
      </c>
      <c r="L20">
        <v>1.175</v>
      </c>
      <c r="M20">
        <v>0.74009999999999998</v>
      </c>
      <c r="N20">
        <v>0.40210000000000001</v>
      </c>
      <c r="O20">
        <v>0.56979999999999997</v>
      </c>
      <c r="P20">
        <v>0.64359999999999995</v>
      </c>
      <c r="Q20">
        <v>0.90329999999999999</v>
      </c>
      <c r="R20">
        <v>3.2065000000000001</v>
      </c>
      <c r="S20">
        <v>0.3957</v>
      </c>
      <c r="T20">
        <v>0.5524</v>
      </c>
      <c r="U20">
        <v>0.60980000000000001</v>
      </c>
      <c r="V20">
        <v>0.98080000000000001</v>
      </c>
      <c r="W20">
        <v>0.77910000000000001</v>
      </c>
      <c r="X20">
        <v>0.96850000000000003</v>
      </c>
      <c r="Y20">
        <v>0.69069999999999998</v>
      </c>
      <c r="Z20">
        <v>1.1671</v>
      </c>
      <c r="AA20">
        <v>1.8625</v>
      </c>
      <c r="AB20">
        <v>2.0604</v>
      </c>
      <c r="AC20">
        <v>0.44550000000000001</v>
      </c>
      <c r="AD20">
        <v>1.6999</v>
      </c>
      <c r="AE20">
        <v>3.4500999999999999</v>
      </c>
      <c r="AF20">
        <v>0.57689999999999997</v>
      </c>
      <c r="AG20">
        <v>1.1039000000000001</v>
      </c>
      <c r="AH20">
        <v>1.4852000000000001</v>
      </c>
      <c r="AI20">
        <v>3.0636000000000001</v>
      </c>
      <c r="AJ20">
        <v>0.96609999999999996</v>
      </c>
      <c r="AK20">
        <v>4.4207999999999998</v>
      </c>
      <c r="AL20">
        <v>1.1408</v>
      </c>
      <c r="AM20">
        <v>1.4924999999999999</v>
      </c>
      <c r="AN20">
        <v>0.9375</v>
      </c>
      <c r="AO20">
        <v>1.6659000000000002</v>
      </c>
      <c r="AP20">
        <v>2.4861</v>
      </c>
      <c r="AQ20">
        <v>0.50370000000000004</v>
      </c>
    </row>
    <row r="21" spans="1:43" x14ac:dyDescent="0.25">
      <c r="A21" s="1">
        <v>42004</v>
      </c>
      <c r="B21">
        <v>0.3957</v>
      </c>
      <c r="C21">
        <v>0.82769999999999999</v>
      </c>
      <c r="D21">
        <v>2.2984</v>
      </c>
      <c r="E21">
        <v>0.62090000000000001</v>
      </c>
      <c r="F21">
        <v>6.6806999999999999</v>
      </c>
      <c r="G21">
        <v>0.86350000000000005</v>
      </c>
      <c r="H21">
        <v>2.2605</v>
      </c>
      <c r="I21">
        <v>1.4702999999999999</v>
      </c>
      <c r="J21">
        <v>0.73270000000000002</v>
      </c>
      <c r="K21">
        <v>1.5308999999999999</v>
      </c>
      <c r="L21">
        <v>0.97370000000000001</v>
      </c>
      <c r="M21">
        <v>0.77610000000000001</v>
      </c>
      <c r="N21">
        <v>0.3967</v>
      </c>
      <c r="O21">
        <v>0.56810000000000005</v>
      </c>
      <c r="P21">
        <v>0.64839999999999998</v>
      </c>
      <c r="Q21">
        <v>0.94650000000000001</v>
      </c>
      <c r="R21">
        <v>3.4409000000000001</v>
      </c>
      <c r="S21">
        <v>0.47399999999999998</v>
      </c>
      <c r="T21">
        <v>0.56220000000000003</v>
      </c>
      <c r="U21">
        <v>0.55149999999999999</v>
      </c>
      <c r="V21">
        <v>1.0039</v>
      </c>
      <c r="W21">
        <v>0.6704</v>
      </c>
      <c r="X21">
        <v>1.1847000000000001</v>
      </c>
      <c r="Y21">
        <v>0.7974</v>
      </c>
      <c r="Z21">
        <v>1.6095000000000002</v>
      </c>
      <c r="AA21">
        <v>1.8599999999999999</v>
      </c>
      <c r="AB21">
        <v>2.1638999999999999</v>
      </c>
      <c r="AC21">
        <v>0.4461</v>
      </c>
      <c r="AD21">
        <v>2.0629</v>
      </c>
      <c r="AE21">
        <v>3.5688</v>
      </c>
      <c r="AF21">
        <v>0.94440000000000002</v>
      </c>
      <c r="AG21">
        <v>1.0331999999999999</v>
      </c>
      <c r="AH21">
        <v>1.4186000000000001</v>
      </c>
      <c r="AI21">
        <v>3.1111</v>
      </c>
      <c r="AJ21">
        <v>1.1054999999999999</v>
      </c>
      <c r="AK21">
        <v>3.9647000000000001</v>
      </c>
      <c r="AL21">
        <v>1.1102000000000001</v>
      </c>
      <c r="AM21">
        <v>1.3906000000000001</v>
      </c>
      <c r="AN21">
        <v>1.2839</v>
      </c>
      <c r="AO21">
        <v>1.9033</v>
      </c>
      <c r="AP21">
        <v>2.7599</v>
      </c>
      <c r="AQ21">
        <v>0.45240000000000002</v>
      </c>
    </row>
    <row r="22" spans="1:43" x14ac:dyDescent="0.25">
      <c r="A22" s="1">
        <v>42369</v>
      </c>
      <c r="B22">
        <v>0.41799999999999998</v>
      </c>
      <c r="C22">
        <v>1.0711999999999999</v>
      </c>
      <c r="D22">
        <v>2.3062</v>
      </c>
      <c r="E22">
        <v>0.69410000000000005</v>
      </c>
      <c r="F22">
        <v>5.6540999999999997</v>
      </c>
      <c r="G22">
        <v>0.92200000000000004</v>
      </c>
      <c r="H22">
        <v>2.0779000000000001</v>
      </c>
      <c r="I22">
        <v>1.3041</v>
      </c>
      <c r="J22">
        <v>0.69530000000000003</v>
      </c>
      <c r="K22">
        <v>1.6941000000000002</v>
      </c>
      <c r="L22">
        <v>0.96199999999999997</v>
      </c>
      <c r="M22">
        <v>1.0132000000000001</v>
      </c>
      <c r="N22">
        <v>0.55500000000000005</v>
      </c>
      <c r="O22">
        <v>0.55530000000000002</v>
      </c>
      <c r="P22">
        <v>0.83660000000000001</v>
      </c>
      <c r="Q22">
        <v>1.0976999999999999</v>
      </c>
      <c r="R22">
        <v>3.6356000000000002</v>
      </c>
      <c r="S22">
        <v>0.50080000000000002</v>
      </c>
      <c r="T22">
        <v>0.6875</v>
      </c>
      <c r="U22">
        <v>0.71750000000000003</v>
      </c>
      <c r="V22">
        <v>1.2988</v>
      </c>
      <c r="W22">
        <v>0.74590000000000001</v>
      </c>
      <c r="X22">
        <v>1.3210999999999999</v>
      </c>
      <c r="Y22">
        <v>0.93969999999999998</v>
      </c>
      <c r="Z22">
        <v>2.1368</v>
      </c>
      <c r="AA22">
        <v>1.5969</v>
      </c>
      <c r="AB22">
        <v>2.0411999999999999</v>
      </c>
      <c r="AC22">
        <v>0.48380000000000001</v>
      </c>
      <c r="AD22">
        <v>1.9275</v>
      </c>
      <c r="AE22">
        <v>3.5634000000000001</v>
      </c>
      <c r="AF22">
        <v>1.0193000000000001</v>
      </c>
      <c r="AG22">
        <v>1.2842</v>
      </c>
      <c r="AH22">
        <v>1.6267</v>
      </c>
      <c r="AI22">
        <v>2.9449999999999998</v>
      </c>
      <c r="AJ22">
        <v>0.85860000000000003</v>
      </c>
      <c r="AK22">
        <v>4.2243000000000004</v>
      </c>
      <c r="AL22">
        <v>0.97850000000000004</v>
      </c>
      <c r="AM22">
        <v>1.1213</v>
      </c>
      <c r="AN22">
        <v>0.91910000000000003</v>
      </c>
      <c r="AO22">
        <v>2.1720000000000002</v>
      </c>
      <c r="AP22">
        <v>2.5125000000000002</v>
      </c>
      <c r="AQ22">
        <v>0.31430000000000002</v>
      </c>
    </row>
    <row r="23" spans="1:43" x14ac:dyDescent="0.25">
      <c r="A23" s="1">
        <v>42734</v>
      </c>
      <c r="B23">
        <v>0.41189999999999999</v>
      </c>
      <c r="C23">
        <v>1.5581</v>
      </c>
      <c r="D23">
        <v>2.1017000000000001</v>
      </c>
      <c r="E23">
        <v>0.66269999999999996</v>
      </c>
      <c r="F23">
        <v>6.6021000000000001</v>
      </c>
      <c r="G23">
        <v>1.4094</v>
      </c>
      <c r="H23">
        <v>2.3616999999999999</v>
      </c>
      <c r="I23">
        <v>1.1103000000000001</v>
      </c>
      <c r="J23">
        <v>0.61899999999999999</v>
      </c>
      <c r="K23">
        <v>1.6911</v>
      </c>
      <c r="L23">
        <v>1.1165</v>
      </c>
      <c r="M23">
        <v>1.1005</v>
      </c>
      <c r="N23">
        <v>0.47839999999999999</v>
      </c>
      <c r="O23">
        <v>0.49359999999999998</v>
      </c>
      <c r="P23">
        <v>0.93120000000000003</v>
      </c>
      <c r="Q23">
        <v>1.0347999999999999</v>
      </c>
      <c r="R23">
        <v>3.2381000000000002</v>
      </c>
      <c r="S23">
        <v>0.60899999999999999</v>
      </c>
      <c r="T23">
        <v>0.99909999999999999</v>
      </c>
      <c r="U23">
        <v>0.95569999999999999</v>
      </c>
      <c r="V23">
        <v>1.3952</v>
      </c>
      <c r="W23">
        <v>0.85040000000000004</v>
      </c>
      <c r="X23">
        <v>1.3791</v>
      </c>
      <c r="Y23">
        <v>1.0468</v>
      </c>
      <c r="Z23">
        <v>1.8151999999999999</v>
      </c>
      <c r="AA23">
        <v>2.0171999999999999</v>
      </c>
      <c r="AB23">
        <v>2.4262999999999999</v>
      </c>
      <c r="AC23">
        <v>0.46260000000000001</v>
      </c>
      <c r="AD23">
        <v>1.1125</v>
      </c>
      <c r="AE23">
        <v>3.8915999999999999</v>
      </c>
      <c r="AF23">
        <v>0.93630000000000002</v>
      </c>
      <c r="AG23">
        <v>1.5281</v>
      </c>
      <c r="AH23">
        <v>1.7282</v>
      </c>
      <c r="AI23">
        <v>2.8506</v>
      </c>
      <c r="AJ23">
        <v>0.98499999999999999</v>
      </c>
      <c r="AK23">
        <v>4.4966999999999997</v>
      </c>
      <c r="AL23">
        <v>1.1859999999999999</v>
      </c>
      <c r="AM23">
        <v>1.5169000000000001</v>
      </c>
      <c r="AN23">
        <v>0.83209999999999995</v>
      </c>
      <c r="AO23">
        <v>2.1040000000000001</v>
      </c>
      <c r="AP23">
        <v>2.1236999999999999</v>
      </c>
      <c r="AQ23">
        <v>0.30769999999999997</v>
      </c>
    </row>
    <row r="24" spans="1:43" x14ac:dyDescent="0.25">
      <c r="A24" s="1">
        <v>43098</v>
      </c>
      <c r="B24">
        <v>0.36470000000000002</v>
      </c>
      <c r="C24">
        <v>1.5944</v>
      </c>
      <c r="D24">
        <v>2.2012999999999998</v>
      </c>
      <c r="E24">
        <v>0.79610000000000003</v>
      </c>
      <c r="F24">
        <v>6.9606000000000003</v>
      </c>
      <c r="G24">
        <v>1.3763000000000001</v>
      </c>
      <c r="H24">
        <v>2.5903</v>
      </c>
      <c r="I24">
        <v>1.2101999999999999</v>
      </c>
      <c r="J24">
        <v>0.58050000000000002</v>
      </c>
      <c r="K24">
        <v>1.7675000000000001</v>
      </c>
      <c r="L24">
        <v>1.3140000000000001</v>
      </c>
      <c r="M24">
        <v>0.99250000000000005</v>
      </c>
      <c r="N24">
        <v>0.44679999999999997</v>
      </c>
      <c r="O24">
        <v>0.46139999999999998</v>
      </c>
      <c r="P24">
        <v>1.1553</v>
      </c>
      <c r="Q24">
        <v>0.9284</v>
      </c>
      <c r="R24">
        <v>2.7603</v>
      </c>
      <c r="S24">
        <v>0.71779999999999999</v>
      </c>
      <c r="T24">
        <v>0.74260000000000004</v>
      </c>
      <c r="U24">
        <v>0.9214</v>
      </c>
      <c r="V24">
        <v>1.0641</v>
      </c>
      <c r="W24">
        <v>0.8427</v>
      </c>
      <c r="X24">
        <v>1.3054000000000001</v>
      </c>
      <c r="Y24">
        <v>1.2144999999999999</v>
      </c>
      <c r="Z24">
        <v>1.6306</v>
      </c>
      <c r="AA24">
        <v>4.2557</v>
      </c>
      <c r="AB24">
        <v>2.8917000000000002</v>
      </c>
      <c r="AC24">
        <v>0.44750000000000001</v>
      </c>
      <c r="AD24">
        <v>0.95079999999999998</v>
      </c>
      <c r="AE24">
        <v>3.9744999999999999</v>
      </c>
      <c r="AF24">
        <v>0.94210000000000005</v>
      </c>
      <c r="AG24">
        <v>1.6476</v>
      </c>
      <c r="AH24">
        <v>2.1522000000000001</v>
      </c>
      <c r="AI24">
        <v>2.4933000000000001</v>
      </c>
      <c r="AJ24">
        <v>1.1348</v>
      </c>
      <c r="AK24">
        <v>4.7679</v>
      </c>
      <c r="AL24">
        <v>1.1384000000000001</v>
      </c>
      <c r="AM24">
        <v>1.5973000000000002</v>
      </c>
      <c r="AN24">
        <v>0.79830000000000001</v>
      </c>
      <c r="AO24">
        <v>2.4634</v>
      </c>
      <c r="AP24">
        <v>2.2435999999999998</v>
      </c>
      <c r="AQ24">
        <v>0.36349999999999999</v>
      </c>
    </row>
    <row r="25" spans="1:43" x14ac:dyDescent="0.25">
      <c r="A25" s="1">
        <v>43465</v>
      </c>
      <c r="B25">
        <v>0.41339999999999999</v>
      </c>
      <c r="C25">
        <v>1.6793</v>
      </c>
      <c r="D25">
        <v>2.2023000000000001</v>
      </c>
      <c r="E25">
        <v>0.72829999999999995</v>
      </c>
      <c r="F25">
        <v>5.3251999999999997</v>
      </c>
      <c r="G25">
        <v>0.8851</v>
      </c>
      <c r="H25">
        <v>1.4392</v>
      </c>
      <c r="I25">
        <v>0.80430000000000001</v>
      </c>
      <c r="J25">
        <v>0.47689999999999999</v>
      </c>
      <c r="K25">
        <v>1.6036999999999999</v>
      </c>
      <c r="L25">
        <v>0.80920000000000003</v>
      </c>
      <c r="M25">
        <v>0.7177</v>
      </c>
      <c r="N25">
        <v>0.42230000000000001</v>
      </c>
      <c r="O25">
        <v>0.29349999999999998</v>
      </c>
      <c r="P25">
        <v>0.90490000000000004</v>
      </c>
      <c r="Q25">
        <v>0.92889999999999995</v>
      </c>
      <c r="R25">
        <v>2.6663999999999999</v>
      </c>
      <c r="S25">
        <v>0.70120000000000005</v>
      </c>
      <c r="T25">
        <v>0.65300000000000002</v>
      </c>
      <c r="U25">
        <v>0.749</v>
      </c>
      <c r="V25">
        <v>0.70220000000000005</v>
      </c>
      <c r="W25">
        <v>0.55130000000000001</v>
      </c>
      <c r="X25">
        <v>1.28</v>
      </c>
      <c r="Y25">
        <v>1.0981000000000001</v>
      </c>
      <c r="Z25">
        <v>1.3660999999999999</v>
      </c>
      <c r="AA25">
        <v>3.7938000000000001</v>
      </c>
      <c r="AB25">
        <v>2.7725999999999997</v>
      </c>
      <c r="AC25">
        <v>0.49740000000000001</v>
      </c>
      <c r="AD25">
        <v>1.2457</v>
      </c>
      <c r="AE25">
        <v>4.1798000000000002</v>
      </c>
      <c r="AF25">
        <v>0.90880000000000005</v>
      </c>
      <c r="AG25">
        <v>1.5754000000000001</v>
      </c>
      <c r="AH25">
        <v>2.1602000000000001</v>
      </c>
      <c r="AI25">
        <v>2.6447000000000003</v>
      </c>
      <c r="AJ25">
        <v>0.88080000000000003</v>
      </c>
      <c r="AK25">
        <v>4.2009999999999996</v>
      </c>
      <c r="AL25">
        <v>0.95579999999999998</v>
      </c>
      <c r="AM25">
        <v>1.2864</v>
      </c>
      <c r="AN25">
        <v>0.77270000000000005</v>
      </c>
      <c r="AO25">
        <v>2.4948000000000001</v>
      </c>
      <c r="AP25">
        <v>1.9298999999999999</v>
      </c>
      <c r="AQ25">
        <v>0.29530000000000001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M30" sqref="M30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36889</v>
      </c>
      <c r="B2">
        <v>0.77559999999999996</v>
      </c>
      <c r="C2">
        <v>0.51300000000000001</v>
      </c>
      <c r="D2">
        <v>1.7704</v>
      </c>
      <c r="E2">
        <v>1.3435999999999999</v>
      </c>
      <c r="F2">
        <v>4.6326999999999998</v>
      </c>
      <c r="G2">
        <v>0.82310000000000005</v>
      </c>
      <c r="H2">
        <v>1.2341</v>
      </c>
      <c r="I2">
        <v>2.6280000000000001</v>
      </c>
      <c r="J2">
        <v>0.62929999999999997</v>
      </c>
      <c r="K2">
        <v>1.5811999999999999</v>
      </c>
      <c r="L2">
        <v>0.74550000000000005</v>
      </c>
      <c r="M2">
        <v>0.90859999999999996</v>
      </c>
      <c r="N2">
        <v>0.61140000000000005</v>
      </c>
      <c r="O2">
        <v>0.27639999999999998</v>
      </c>
      <c r="P2">
        <v>0.2324</v>
      </c>
      <c r="Q2">
        <v>2.3744000000000001</v>
      </c>
      <c r="R2">
        <v>1.8340999999999998</v>
      </c>
      <c r="S2">
        <v>2.0356999999999998</v>
      </c>
      <c r="T2">
        <v>1.1348</v>
      </c>
      <c r="U2">
        <v>0.9728</v>
      </c>
      <c r="V2">
        <v>0.71519999999999995</v>
      </c>
      <c r="W2">
        <v>0.92920000000000003</v>
      </c>
      <c r="X2">
        <v>1.9119000000000002</v>
      </c>
      <c r="Y2">
        <v>1.0528999999999999</v>
      </c>
      <c r="Z2">
        <v>1.1762999999999999</v>
      </c>
      <c r="AA2">
        <v>1.0042</v>
      </c>
      <c r="AB2">
        <v>2.6597</v>
      </c>
      <c r="AC2">
        <v>1.6493</v>
      </c>
      <c r="AD2">
        <v>7.3075999999999999</v>
      </c>
      <c r="AE2">
        <v>4.8712</v>
      </c>
      <c r="AF2">
        <v>2.9093999999999998</v>
      </c>
      <c r="AG2">
        <v>1.3561000000000001</v>
      </c>
      <c r="AH2">
        <v>1.1666000000000001</v>
      </c>
      <c r="AI2">
        <v>8.6007999999999996</v>
      </c>
      <c r="AJ2">
        <v>1.7307000000000001</v>
      </c>
      <c r="AK2">
        <v>6.1435000000000004</v>
      </c>
      <c r="AL2">
        <v>1.0301</v>
      </c>
      <c r="AM2">
        <v>1.1969000000000001</v>
      </c>
      <c r="AN2">
        <v>2.4796</v>
      </c>
      <c r="AO2">
        <v>1.4043000000000001</v>
      </c>
      <c r="AP2">
        <v>0.95250000000000001</v>
      </c>
      <c r="AQ2">
        <v>0.15379999999999999</v>
      </c>
    </row>
    <row r="3" spans="1:43" x14ac:dyDescent="0.25">
      <c r="A3" s="1">
        <v>37256</v>
      </c>
      <c r="B3">
        <v>0.64610000000000001</v>
      </c>
      <c r="C3">
        <v>0.62539999999999996</v>
      </c>
      <c r="D3">
        <v>1.6831</v>
      </c>
      <c r="E3">
        <v>0.96789999999999998</v>
      </c>
      <c r="F3">
        <v>4.9305000000000003</v>
      </c>
      <c r="G3">
        <v>0.77410000000000001</v>
      </c>
      <c r="H3">
        <v>0.80900000000000005</v>
      </c>
      <c r="I3">
        <v>1.6149</v>
      </c>
      <c r="J3">
        <v>0.68440000000000001</v>
      </c>
      <c r="K3">
        <v>1.3195000000000001</v>
      </c>
      <c r="L3">
        <v>0.77449999999999997</v>
      </c>
      <c r="M3">
        <v>0.98050000000000004</v>
      </c>
      <c r="N3">
        <v>0.5474</v>
      </c>
      <c r="O3">
        <v>0.31730000000000003</v>
      </c>
      <c r="P3">
        <v>0.30790000000000001</v>
      </c>
      <c r="Q3">
        <v>1.4842</v>
      </c>
      <c r="R3">
        <v>1.6301000000000001</v>
      </c>
      <c r="S3">
        <v>1.3818999999999999</v>
      </c>
      <c r="T3">
        <v>1.1232</v>
      </c>
      <c r="U3">
        <v>1.0177</v>
      </c>
      <c r="V3">
        <v>0.4516</v>
      </c>
      <c r="W3">
        <v>0.89810000000000001</v>
      </c>
      <c r="X3">
        <v>1.5691999999999999</v>
      </c>
      <c r="Y3">
        <v>0.59960000000000002</v>
      </c>
      <c r="Z3">
        <v>0.77180000000000004</v>
      </c>
      <c r="AA3">
        <v>0.56699999999999995</v>
      </c>
      <c r="AB3">
        <v>1.5382</v>
      </c>
      <c r="AC3">
        <v>1.2450000000000001</v>
      </c>
      <c r="AD3">
        <v>4.3665000000000003</v>
      </c>
      <c r="AE3">
        <v>3.8693999999999997</v>
      </c>
      <c r="AF3">
        <v>1.1512</v>
      </c>
      <c r="AG3">
        <v>1.3191999999999999</v>
      </c>
      <c r="AH3">
        <v>0.79979999999999996</v>
      </c>
      <c r="AI3">
        <v>9.3194999999999997</v>
      </c>
      <c r="AJ3">
        <v>1.2377</v>
      </c>
      <c r="AK3">
        <v>6.2641</v>
      </c>
      <c r="AL3">
        <v>0.73340000000000005</v>
      </c>
      <c r="AM3">
        <v>1.0098</v>
      </c>
      <c r="AN3">
        <v>2.2343000000000002</v>
      </c>
      <c r="AO3">
        <v>1.2735000000000001</v>
      </c>
      <c r="AP3">
        <v>1.0772999999999999</v>
      </c>
      <c r="AQ3">
        <v>0.14710000000000001</v>
      </c>
    </row>
    <row r="4" spans="1:43" x14ac:dyDescent="0.25">
      <c r="A4" s="1">
        <v>37621</v>
      </c>
      <c r="B4">
        <v>0.22359999999999999</v>
      </c>
      <c r="C4">
        <v>0.57230000000000003</v>
      </c>
      <c r="D4">
        <v>1.5800999999999998</v>
      </c>
      <c r="E4">
        <v>0.32719999999999999</v>
      </c>
      <c r="F4">
        <v>1.9379999999999999</v>
      </c>
      <c r="G4">
        <v>0.64859999999999995</v>
      </c>
      <c r="H4">
        <v>0.4723</v>
      </c>
      <c r="I4">
        <v>1.2827999999999999</v>
      </c>
      <c r="J4">
        <v>0.45879999999999999</v>
      </c>
      <c r="K4">
        <v>1.2469999999999999</v>
      </c>
      <c r="L4">
        <v>0.7339</v>
      </c>
      <c r="M4">
        <v>0.58409999999999995</v>
      </c>
      <c r="N4">
        <v>0.34420000000000001</v>
      </c>
      <c r="O4">
        <v>0.1978</v>
      </c>
      <c r="P4">
        <v>0.2601</v>
      </c>
      <c r="Q4">
        <v>0.95720000000000005</v>
      </c>
      <c r="R4">
        <v>1.8382000000000001</v>
      </c>
      <c r="S4">
        <v>1.0583</v>
      </c>
      <c r="T4">
        <v>1.2095</v>
      </c>
      <c r="U4">
        <v>0.96479999999999999</v>
      </c>
      <c r="V4">
        <v>0.19670000000000001</v>
      </c>
      <c r="W4">
        <v>0.88900000000000001</v>
      </c>
      <c r="X4">
        <v>1.2293000000000001</v>
      </c>
      <c r="Y4">
        <v>0.33500000000000002</v>
      </c>
      <c r="Z4">
        <v>0.73029999999999995</v>
      </c>
      <c r="AA4">
        <v>0.28549999999999998</v>
      </c>
      <c r="AB4">
        <v>1.3589</v>
      </c>
      <c r="AC4">
        <v>0.41139999999999999</v>
      </c>
      <c r="AD4">
        <v>2.3980000000000001</v>
      </c>
      <c r="AE4">
        <v>3.4325000000000001</v>
      </c>
      <c r="AF4">
        <v>0.3881</v>
      </c>
      <c r="AG4">
        <v>0.66910000000000003</v>
      </c>
      <c r="AH4">
        <v>0.81499999999999995</v>
      </c>
      <c r="AI4">
        <v>5.5629</v>
      </c>
      <c r="AJ4">
        <v>1.0729</v>
      </c>
      <c r="AK4">
        <v>3.1888999999999998</v>
      </c>
      <c r="AL4">
        <v>0.41549999999999998</v>
      </c>
      <c r="AM4">
        <v>1.1478999999999999</v>
      </c>
      <c r="AN4">
        <v>1.4259999999999999</v>
      </c>
      <c r="AO4">
        <v>1.1817</v>
      </c>
      <c r="AP4">
        <v>0.2878</v>
      </c>
      <c r="AQ4">
        <v>0.1087</v>
      </c>
    </row>
    <row r="5" spans="1:43" x14ac:dyDescent="0.25">
      <c r="A5" s="1">
        <v>37986</v>
      </c>
      <c r="B5">
        <v>0.13800000000000001</v>
      </c>
      <c r="C5">
        <v>0.6552</v>
      </c>
      <c r="D5">
        <v>1.6435999999999999</v>
      </c>
      <c r="E5">
        <v>0.41599999999999998</v>
      </c>
      <c r="F5">
        <v>4.9138999999999999</v>
      </c>
      <c r="G5">
        <v>0.75080000000000002</v>
      </c>
      <c r="H5">
        <v>0.55610000000000004</v>
      </c>
      <c r="I5">
        <v>1.9889999999999999</v>
      </c>
      <c r="J5">
        <v>0.59609999999999996</v>
      </c>
      <c r="K5">
        <v>1.2544</v>
      </c>
      <c r="L5">
        <v>1.0547</v>
      </c>
      <c r="M5">
        <v>0.79430000000000001</v>
      </c>
      <c r="N5">
        <v>0.30690000000000001</v>
      </c>
      <c r="O5">
        <v>0.27460000000000001</v>
      </c>
      <c r="P5">
        <v>0.2868</v>
      </c>
      <c r="Q5">
        <v>1.0901000000000001</v>
      </c>
      <c r="R5">
        <v>1.9584999999999999</v>
      </c>
      <c r="S5">
        <v>1.1293</v>
      </c>
      <c r="T5">
        <v>1.0979000000000001</v>
      </c>
      <c r="U5">
        <v>0.97599999999999998</v>
      </c>
      <c r="V5">
        <v>0.37409999999999999</v>
      </c>
      <c r="W5">
        <v>1.0811999999999999</v>
      </c>
      <c r="X5">
        <v>1.4638</v>
      </c>
      <c r="Y5">
        <v>0.44230000000000003</v>
      </c>
      <c r="Z5">
        <v>1.294</v>
      </c>
      <c r="AA5">
        <v>0.33489999999999998</v>
      </c>
      <c r="AB5">
        <v>2.1294</v>
      </c>
      <c r="AC5">
        <v>0.39419999999999999</v>
      </c>
      <c r="AD5">
        <v>2.2161</v>
      </c>
      <c r="AE5">
        <v>3.0131000000000001</v>
      </c>
      <c r="AF5">
        <v>0.9607</v>
      </c>
      <c r="AG5">
        <v>1.0182</v>
      </c>
      <c r="AH5">
        <v>0.99439999999999995</v>
      </c>
      <c r="AI5">
        <v>5.2130000000000001</v>
      </c>
      <c r="AJ5">
        <v>1.8788</v>
      </c>
      <c r="AK5">
        <v>5.8908000000000005</v>
      </c>
      <c r="AL5">
        <v>0.73770000000000002</v>
      </c>
      <c r="AM5">
        <v>1.3187</v>
      </c>
      <c r="AN5">
        <v>2.2568999999999999</v>
      </c>
      <c r="AO5">
        <v>1.1767000000000001</v>
      </c>
      <c r="AP5">
        <v>0.81040000000000001</v>
      </c>
      <c r="AQ5">
        <v>0.12479999999999999</v>
      </c>
    </row>
    <row r="6" spans="1:43" x14ac:dyDescent="0.25">
      <c r="A6" s="1">
        <v>38352</v>
      </c>
      <c r="B6">
        <v>0.248</v>
      </c>
      <c r="C6">
        <v>0.92510000000000003</v>
      </c>
      <c r="D6">
        <v>1.5569999999999999</v>
      </c>
      <c r="E6">
        <v>0.39129999999999998</v>
      </c>
      <c r="F6">
        <v>2.3155999999999999</v>
      </c>
      <c r="G6">
        <v>0.77480000000000004</v>
      </c>
      <c r="H6">
        <v>0.73299999999999998</v>
      </c>
      <c r="I6">
        <v>2.3641999999999999</v>
      </c>
      <c r="J6">
        <v>0.50439999999999996</v>
      </c>
      <c r="K6">
        <v>1.3879000000000001</v>
      </c>
      <c r="L6">
        <v>1.1311</v>
      </c>
      <c r="M6">
        <v>0.81779999999999997</v>
      </c>
      <c r="N6">
        <v>0.37119999999999997</v>
      </c>
      <c r="O6">
        <v>0.25140000000000001</v>
      </c>
      <c r="P6">
        <v>0.40899999999999997</v>
      </c>
      <c r="Q6">
        <v>1.2549999999999999</v>
      </c>
      <c r="R6">
        <v>2.6562999999999999</v>
      </c>
      <c r="S6">
        <v>1.5348999999999999</v>
      </c>
      <c r="T6">
        <v>1.2073</v>
      </c>
      <c r="U6">
        <v>1.0388999999999999</v>
      </c>
      <c r="V6">
        <v>0.42059999999999997</v>
      </c>
      <c r="W6">
        <v>0.88719999999999999</v>
      </c>
      <c r="X6">
        <v>1.8883000000000001</v>
      </c>
      <c r="Y6">
        <v>0.56110000000000004</v>
      </c>
      <c r="Z6">
        <v>1.6407</v>
      </c>
      <c r="AA6">
        <v>0.45879999999999999</v>
      </c>
      <c r="AB6">
        <v>1.9081000000000001</v>
      </c>
      <c r="AC6">
        <v>0.45279999999999998</v>
      </c>
      <c r="AD6">
        <v>1.8172000000000001</v>
      </c>
      <c r="AE6">
        <v>2.6516999999999999</v>
      </c>
      <c r="AF6">
        <v>1.2899</v>
      </c>
      <c r="AG6">
        <v>0.85109999999999997</v>
      </c>
      <c r="AH6">
        <v>0.76270000000000004</v>
      </c>
      <c r="AI6">
        <v>3.5992999999999999</v>
      </c>
      <c r="AJ6">
        <v>1.7358</v>
      </c>
      <c r="AK6">
        <v>5.4347000000000003</v>
      </c>
      <c r="AL6">
        <v>0.76659999999999995</v>
      </c>
      <c r="AM6">
        <v>1.0929</v>
      </c>
      <c r="AN6">
        <v>2.2829999999999999</v>
      </c>
      <c r="AO6">
        <v>1.2315</v>
      </c>
      <c r="AP6">
        <v>1.4081999999999999</v>
      </c>
      <c r="AQ6">
        <v>0.1053</v>
      </c>
    </row>
    <row r="7" spans="1:43" x14ac:dyDescent="0.25">
      <c r="A7" s="1">
        <v>38716</v>
      </c>
      <c r="B7">
        <v>0.2797</v>
      </c>
      <c r="C7">
        <v>1.1269</v>
      </c>
      <c r="D7">
        <v>1.6778999999999999</v>
      </c>
      <c r="E7">
        <v>0.55800000000000005</v>
      </c>
      <c r="F7">
        <v>3.2351000000000001</v>
      </c>
      <c r="G7">
        <v>0.79500000000000004</v>
      </c>
      <c r="H7">
        <v>1.0434000000000001</v>
      </c>
      <c r="I7">
        <v>2.1937000000000002</v>
      </c>
      <c r="J7">
        <v>0.53310000000000002</v>
      </c>
      <c r="K7">
        <v>1.6671</v>
      </c>
      <c r="L7">
        <v>1.1211</v>
      </c>
      <c r="M7">
        <v>0.91890000000000005</v>
      </c>
      <c r="N7">
        <v>0.53620000000000001</v>
      </c>
      <c r="O7">
        <v>0.2923</v>
      </c>
      <c r="P7">
        <v>0.59199999999999997</v>
      </c>
      <c r="Q7">
        <v>1.024</v>
      </c>
      <c r="R7">
        <v>2.8660999999999999</v>
      </c>
      <c r="S7">
        <v>1.2584</v>
      </c>
      <c r="T7">
        <v>1.1943999999999999</v>
      </c>
      <c r="U7">
        <v>0.99839999999999995</v>
      </c>
      <c r="V7">
        <v>0.56269999999999998</v>
      </c>
      <c r="W7">
        <v>1.1255999999999999</v>
      </c>
      <c r="X7">
        <v>1.7250000000000001</v>
      </c>
      <c r="Y7">
        <v>0.58160000000000001</v>
      </c>
      <c r="Z7">
        <v>2.0103</v>
      </c>
      <c r="AA7">
        <v>0.61040000000000005</v>
      </c>
      <c r="AB7">
        <v>2.2864</v>
      </c>
      <c r="AC7">
        <v>0.5383</v>
      </c>
      <c r="AD7">
        <v>1.9727000000000001</v>
      </c>
      <c r="AE7">
        <v>2.7202999999999999</v>
      </c>
      <c r="AF7">
        <v>1.0714999999999999</v>
      </c>
      <c r="AG7">
        <v>1.2730000000000001</v>
      </c>
      <c r="AH7">
        <v>0.81530000000000002</v>
      </c>
      <c r="AI7">
        <v>3.6212999999999997</v>
      </c>
      <c r="AJ7">
        <v>1.5523</v>
      </c>
      <c r="AK7">
        <v>5.5743999999999998</v>
      </c>
      <c r="AL7">
        <v>0.82830000000000004</v>
      </c>
      <c r="AM7">
        <v>1.4077999999999999</v>
      </c>
      <c r="AN7">
        <v>1.6341999999999999</v>
      </c>
      <c r="AO7">
        <v>4.3921000000000001</v>
      </c>
      <c r="AP7">
        <v>1.5646</v>
      </c>
      <c r="AQ7">
        <v>0.13289999999999999</v>
      </c>
    </row>
    <row r="8" spans="1:43" x14ac:dyDescent="0.25">
      <c r="A8" s="1">
        <v>39080</v>
      </c>
      <c r="B8">
        <v>0.56320000000000003</v>
      </c>
      <c r="C8">
        <v>0.76100000000000001</v>
      </c>
      <c r="D8">
        <v>1.9723999999999999</v>
      </c>
      <c r="E8">
        <v>0.68279999999999996</v>
      </c>
      <c r="F8">
        <v>2.4870999999999999</v>
      </c>
      <c r="G8">
        <v>0.70820000000000005</v>
      </c>
      <c r="H8">
        <v>1.0482</v>
      </c>
      <c r="I8">
        <v>2.2096999999999998</v>
      </c>
      <c r="J8">
        <v>0.58069999999999999</v>
      </c>
      <c r="K8">
        <v>4.6181000000000001</v>
      </c>
      <c r="L8">
        <v>1.0882000000000001</v>
      </c>
      <c r="M8">
        <v>0.90800000000000003</v>
      </c>
      <c r="N8">
        <v>0.56830000000000003</v>
      </c>
      <c r="O8">
        <v>0.48209999999999997</v>
      </c>
      <c r="P8">
        <v>0.82720000000000005</v>
      </c>
      <c r="Q8">
        <v>0.98199999999999998</v>
      </c>
      <c r="R8">
        <v>3.0922000000000001</v>
      </c>
      <c r="S8">
        <v>1.2858000000000001</v>
      </c>
      <c r="T8">
        <v>1.0944</v>
      </c>
      <c r="U8">
        <v>0.99139999999999995</v>
      </c>
      <c r="V8">
        <v>0.71799999999999997</v>
      </c>
      <c r="W8">
        <v>1.0441</v>
      </c>
      <c r="X8">
        <v>2.6520999999999999</v>
      </c>
      <c r="Y8">
        <v>0.5887</v>
      </c>
      <c r="Z8">
        <v>2.4651999999999998</v>
      </c>
      <c r="AA8">
        <v>0.73870000000000002</v>
      </c>
      <c r="AB8">
        <v>2.2214999999999998</v>
      </c>
      <c r="AC8">
        <v>0.63870000000000005</v>
      </c>
      <c r="AD8">
        <v>1.5295000000000001</v>
      </c>
      <c r="AE8">
        <v>2.9478999999999997</v>
      </c>
      <c r="AF8">
        <v>1.0552999999999999</v>
      </c>
      <c r="AG8">
        <v>1.2581</v>
      </c>
      <c r="AH8">
        <v>0.65990000000000004</v>
      </c>
      <c r="AI8">
        <v>3.3204000000000002</v>
      </c>
      <c r="AJ8">
        <v>1.7915000000000001</v>
      </c>
      <c r="AK8">
        <v>5.2548000000000004</v>
      </c>
      <c r="AL8">
        <v>0.97560000000000002</v>
      </c>
      <c r="AM8">
        <v>1.3475999999999999</v>
      </c>
      <c r="AN8">
        <v>1.4562999999999999</v>
      </c>
      <c r="AO8">
        <v>1.5063</v>
      </c>
      <c r="AP8">
        <v>1.7039</v>
      </c>
      <c r="AQ8">
        <v>0.20910000000000001</v>
      </c>
    </row>
    <row r="9" spans="1:43" x14ac:dyDescent="0.25">
      <c r="A9" s="1">
        <v>39447</v>
      </c>
      <c r="B9">
        <v>0.55410000000000004</v>
      </c>
      <c r="C9">
        <v>1.0133000000000001</v>
      </c>
      <c r="D9">
        <v>2.0634000000000001</v>
      </c>
      <c r="E9">
        <v>0.69089999999999996</v>
      </c>
      <c r="F9">
        <v>2.6297000000000001</v>
      </c>
      <c r="G9">
        <v>0.85550000000000004</v>
      </c>
      <c r="H9">
        <v>1.4758</v>
      </c>
      <c r="I9">
        <v>1.6863999999999999</v>
      </c>
      <c r="J9">
        <v>0.49409999999999998</v>
      </c>
      <c r="K9">
        <v>2.2892999999999999</v>
      </c>
      <c r="L9">
        <v>0.78569999999999995</v>
      </c>
      <c r="M9">
        <v>0.61839999999999995</v>
      </c>
      <c r="N9">
        <v>0.49840000000000001</v>
      </c>
      <c r="O9">
        <v>0.69430000000000003</v>
      </c>
      <c r="P9">
        <v>0.76249999999999996</v>
      </c>
      <c r="Q9">
        <v>1.0425</v>
      </c>
      <c r="R9">
        <v>3.0878999999999999</v>
      </c>
      <c r="S9">
        <v>1.1769000000000001</v>
      </c>
      <c r="T9">
        <v>1.0530999999999999</v>
      </c>
      <c r="U9">
        <v>0.99650000000000005</v>
      </c>
      <c r="V9">
        <v>0.76319999999999999</v>
      </c>
      <c r="W9">
        <v>0.77229999999999999</v>
      </c>
      <c r="X9">
        <v>2.5983000000000001</v>
      </c>
      <c r="Y9">
        <v>0.4</v>
      </c>
      <c r="Z9">
        <v>2.1095000000000002</v>
      </c>
      <c r="AA9">
        <v>0.67610000000000003</v>
      </c>
      <c r="AB9">
        <v>2.1444999999999999</v>
      </c>
      <c r="AC9">
        <v>0.60489999999999999</v>
      </c>
      <c r="AD9">
        <v>2.0181</v>
      </c>
      <c r="AE9">
        <v>3.4483000000000001</v>
      </c>
      <c r="AF9">
        <v>1.2094</v>
      </c>
      <c r="AG9">
        <v>1.1967000000000001</v>
      </c>
      <c r="AH9">
        <v>0.59330000000000005</v>
      </c>
      <c r="AI9">
        <v>3.0238999999999998</v>
      </c>
      <c r="AJ9">
        <v>1.5806</v>
      </c>
      <c r="AK9">
        <v>4.1814</v>
      </c>
      <c r="AL9">
        <v>1.3077000000000001</v>
      </c>
      <c r="AM9">
        <v>1.2511999999999999</v>
      </c>
      <c r="AN9">
        <v>1.8734</v>
      </c>
      <c r="AO9">
        <v>1.7890000000000001</v>
      </c>
      <c r="AP9">
        <v>1.6811</v>
      </c>
      <c r="AQ9">
        <v>0.36209999999999998</v>
      </c>
    </row>
    <row r="10" spans="1:43" x14ac:dyDescent="0.25">
      <c r="A10" s="1">
        <v>39813</v>
      </c>
      <c r="B10">
        <v>0.40229999999999999</v>
      </c>
      <c r="C10">
        <v>0.4965</v>
      </c>
      <c r="D10">
        <v>1.2968999999999999</v>
      </c>
      <c r="E10">
        <v>0.44309999999999999</v>
      </c>
      <c r="F10">
        <v>1.8632</v>
      </c>
      <c r="G10">
        <v>0.41399999999999998</v>
      </c>
      <c r="H10">
        <v>0.96479999999999999</v>
      </c>
      <c r="I10">
        <v>0.7732</v>
      </c>
      <c r="J10">
        <v>0.26540000000000002</v>
      </c>
      <c r="K10">
        <v>1.3536000000000001</v>
      </c>
      <c r="L10">
        <v>0.35070000000000001</v>
      </c>
      <c r="M10">
        <v>0.45760000000000001</v>
      </c>
      <c r="N10">
        <v>0.62929999999999997</v>
      </c>
      <c r="O10">
        <v>0.26669999999999999</v>
      </c>
      <c r="P10">
        <v>0.41570000000000001</v>
      </c>
      <c r="Q10">
        <v>0.75780000000000003</v>
      </c>
      <c r="R10">
        <v>2.2589000000000001</v>
      </c>
      <c r="S10">
        <v>0.46960000000000002</v>
      </c>
      <c r="T10">
        <v>0.56359999999999999</v>
      </c>
      <c r="U10">
        <v>0.51449999999999996</v>
      </c>
      <c r="V10">
        <v>0.4637</v>
      </c>
      <c r="W10">
        <v>0.34010000000000001</v>
      </c>
      <c r="X10">
        <v>1.2705</v>
      </c>
      <c r="Y10">
        <v>9.8100000000000007E-2</v>
      </c>
      <c r="Z10">
        <v>1.8126</v>
      </c>
      <c r="AA10">
        <v>0.31219999999999998</v>
      </c>
      <c r="AB10">
        <v>1.1858</v>
      </c>
      <c r="AC10">
        <v>0.47289999999999999</v>
      </c>
      <c r="AD10">
        <v>0.81940000000000002</v>
      </c>
      <c r="AE10">
        <v>2.0912000000000002</v>
      </c>
      <c r="AF10">
        <v>1.1161000000000001</v>
      </c>
      <c r="AG10">
        <v>0.51970000000000005</v>
      </c>
      <c r="AH10">
        <v>0.37980000000000003</v>
      </c>
      <c r="AI10">
        <v>2.0627</v>
      </c>
      <c r="AJ10">
        <v>0.7056</v>
      </c>
      <c r="AK10">
        <v>2.5949</v>
      </c>
      <c r="AL10">
        <v>0.58960000000000001</v>
      </c>
      <c r="AM10">
        <v>0.69310000000000005</v>
      </c>
      <c r="AN10">
        <v>1.2707999999999999</v>
      </c>
      <c r="AO10">
        <v>1.2258</v>
      </c>
      <c r="AP10">
        <v>1.0692999999999999</v>
      </c>
      <c r="AQ10">
        <v>0.13300000000000001</v>
      </c>
    </row>
    <row r="11" spans="1:43" x14ac:dyDescent="0.25">
      <c r="A11" s="1">
        <v>40178</v>
      </c>
      <c r="B11">
        <v>0.39129999999999998</v>
      </c>
      <c r="C11">
        <v>0.71389999999999998</v>
      </c>
      <c r="D11">
        <v>1.8129</v>
      </c>
      <c r="E11">
        <v>0.46139999999999998</v>
      </c>
      <c r="F11">
        <v>6.5052000000000003</v>
      </c>
      <c r="G11">
        <v>0.78739999999999999</v>
      </c>
      <c r="H11">
        <v>1.4381999999999999</v>
      </c>
      <c r="I11">
        <v>1.5030000000000001</v>
      </c>
      <c r="J11">
        <v>0.41020000000000001</v>
      </c>
      <c r="K11">
        <v>1.6167</v>
      </c>
      <c r="L11">
        <v>0.83919999999999995</v>
      </c>
      <c r="M11">
        <v>0.73399999999999999</v>
      </c>
      <c r="N11">
        <v>0.28670000000000001</v>
      </c>
      <c r="O11">
        <v>0.47349999999999998</v>
      </c>
      <c r="P11">
        <v>0.61739999999999995</v>
      </c>
      <c r="Q11">
        <v>0.69130000000000003</v>
      </c>
      <c r="R11">
        <v>2.6406000000000001</v>
      </c>
      <c r="S11">
        <v>0.59130000000000005</v>
      </c>
      <c r="T11">
        <v>0.77470000000000006</v>
      </c>
      <c r="U11">
        <v>0.91990000000000005</v>
      </c>
      <c r="V11">
        <v>0.4945</v>
      </c>
      <c r="W11">
        <v>0.70640000000000003</v>
      </c>
      <c r="X11">
        <v>1.3673</v>
      </c>
      <c r="Y11">
        <v>0.21329999999999999</v>
      </c>
      <c r="Z11">
        <v>1.4895</v>
      </c>
      <c r="AA11">
        <v>0.71760000000000002</v>
      </c>
      <c r="AB11">
        <v>1.9618</v>
      </c>
      <c r="AC11">
        <v>0.3926</v>
      </c>
      <c r="AD11">
        <v>0.80640000000000001</v>
      </c>
      <c r="AE11">
        <v>2.6042999999999998</v>
      </c>
      <c r="AF11">
        <v>1.0291999999999999</v>
      </c>
      <c r="AG11">
        <v>0.95369999999999999</v>
      </c>
      <c r="AH11">
        <v>0.51770000000000005</v>
      </c>
      <c r="AI11">
        <v>2.3384</v>
      </c>
      <c r="AJ11">
        <v>1.4359</v>
      </c>
      <c r="AK11">
        <v>3.6734999999999998</v>
      </c>
      <c r="AL11">
        <v>0.70199999999999996</v>
      </c>
      <c r="AM11">
        <v>1.2873999999999999</v>
      </c>
      <c r="AN11">
        <v>1.5666</v>
      </c>
      <c r="AO11">
        <v>1.5996000000000001</v>
      </c>
      <c r="AP11">
        <v>0.92220000000000002</v>
      </c>
      <c r="AQ11">
        <v>0.25009999999999999</v>
      </c>
    </row>
    <row r="12" spans="1:43" x14ac:dyDescent="0.25">
      <c r="A12" s="1">
        <v>40543</v>
      </c>
      <c r="B12">
        <v>0.39100000000000001</v>
      </c>
      <c r="C12">
        <v>0.85309999999999997</v>
      </c>
      <c r="D12">
        <v>1.9750999999999999</v>
      </c>
      <c r="E12">
        <v>0.43430000000000002</v>
      </c>
      <c r="F12">
        <v>2.7896999999999998</v>
      </c>
      <c r="G12">
        <v>0.85850000000000004</v>
      </c>
      <c r="H12">
        <v>1.3033000000000001</v>
      </c>
      <c r="I12">
        <v>1.0097</v>
      </c>
      <c r="J12">
        <v>0.63700000000000001</v>
      </c>
      <c r="K12">
        <v>1.6985000000000001</v>
      </c>
      <c r="L12">
        <v>0.77990000000000004</v>
      </c>
      <c r="M12">
        <v>0.63600000000000001</v>
      </c>
      <c r="N12">
        <v>0.24030000000000001</v>
      </c>
      <c r="O12">
        <v>0.54530000000000001</v>
      </c>
      <c r="P12">
        <v>0.63400000000000001</v>
      </c>
      <c r="Q12">
        <v>0.6704</v>
      </c>
      <c r="R12">
        <v>2.5944000000000003</v>
      </c>
      <c r="S12">
        <v>0.4793</v>
      </c>
      <c r="T12">
        <v>0.6008</v>
      </c>
      <c r="U12">
        <v>0.63549999999999995</v>
      </c>
      <c r="V12">
        <v>0.63539999999999996</v>
      </c>
      <c r="W12">
        <v>0.64090000000000003</v>
      </c>
      <c r="X12">
        <v>1.0606</v>
      </c>
      <c r="Y12">
        <v>0.35420000000000001</v>
      </c>
      <c r="Z12">
        <v>1.0444</v>
      </c>
      <c r="AA12">
        <v>1.2524</v>
      </c>
      <c r="AB12">
        <v>2.6036000000000001</v>
      </c>
      <c r="AC12">
        <v>0.35589999999999999</v>
      </c>
      <c r="AD12">
        <v>0.67630000000000001</v>
      </c>
      <c r="AE12">
        <v>2.4996999999999998</v>
      </c>
      <c r="AF12">
        <v>0.9073</v>
      </c>
      <c r="AG12">
        <v>0.96719999999999995</v>
      </c>
      <c r="AH12">
        <v>0.96009999999999995</v>
      </c>
      <c r="AI12">
        <v>1.8351</v>
      </c>
      <c r="AJ12">
        <v>0.91349999999999998</v>
      </c>
      <c r="AK12">
        <v>3.6315</v>
      </c>
      <c r="AL12">
        <v>1.1307</v>
      </c>
      <c r="AM12">
        <v>1.4923</v>
      </c>
      <c r="AN12">
        <v>1.2631000000000001</v>
      </c>
      <c r="AO12">
        <v>1.4912000000000001</v>
      </c>
      <c r="AP12">
        <v>0.86199999999999999</v>
      </c>
      <c r="AQ12">
        <v>0.43049999999999999</v>
      </c>
    </row>
    <row r="13" spans="1:43" x14ac:dyDescent="0.25">
      <c r="A13" s="1">
        <v>40907</v>
      </c>
      <c r="B13">
        <v>0.38190000000000002</v>
      </c>
      <c r="C13">
        <v>0.7893</v>
      </c>
      <c r="D13">
        <v>2.0602999999999998</v>
      </c>
      <c r="E13">
        <v>0.37069999999999997</v>
      </c>
      <c r="F13">
        <v>2.4459</v>
      </c>
      <c r="G13">
        <v>0.67349999999999999</v>
      </c>
      <c r="H13">
        <v>1.1184000000000001</v>
      </c>
      <c r="I13">
        <v>0.9657</v>
      </c>
      <c r="J13">
        <v>0.49270000000000003</v>
      </c>
      <c r="K13">
        <v>1.5141</v>
      </c>
      <c r="L13">
        <v>0.51329999999999998</v>
      </c>
      <c r="M13">
        <v>0.6069</v>
      </c>
      <c r="N13">
        <v>0.2351</v>
      </c>
      <c r="O13">
        <v>0.33939999999999998</v>
      </c>
      <c r="P13">
        <v>0.48520000000000002</v>
      </c>
      <c r="Q13">
        <v>0.64990000000000003</v>
      </c>
      <c r="R13">
        <v>2.6985000000000001</v>
      </c>
      <c r="S13">
        <v>0.37180000000000002</v>
      </c>
      <c r="T13">
        <v>0.53859999999999997</v>
      </c>
      <c r="U13">
        <v>0.49609999999999999</v>
      </c>
      <c r="V13">
        <v>0.71120000000000005</v>
      </c>
      <c r="W13">
        <v>0.2621</v>
      </c>
      <c r="X13">
        <v>0.88929999999999998</v>
      </c>
      <c r="Y13">
        <v>0.2858</v>
      </c>
      <c r="Z13">
        <v>0.75319999999999998</v>
      </c>
      <c r="AA13">
        <v>1.5842000000000001</v>
      </c>
      <c r="AB13">
        <v>2.0367999999999999</v>
      </c>
      <c r="AC13">
        <v>0.27700000000000002</v>
      </c>
      <c r="AD13">
        <v>0.36199999999999999</v>
      </c>
      <c r="AE13">
        <v>2.3515000000000001</v>
      </c>
      <c r="AF13">
        <v>0.70850000000000002</v>
      </c>
      <c r="AG13">
        <v>0.68679999999999997</v>
      </c>
      <c r="AH13">
        <v>0.80559999999999998</v>
      </c>
      <c r="AI13">
        <v>2.1395</v>
      </c>
      <c r="AJ13">
        <v>0.59619999999999995</v>
      </c>
      <c r="AK13">
        <v>3.4125000000000001</v>
      </c>
      <c r="AL13">
        <v>0.85370000000000001</v>
      </c>
      <c r="AM13">
        <v>0.97840000000000005</v>
      </c>
      <c r="AN13">
        <v>0.96089999999999998</v>
      </c>
      <c r="AO13">
        <v>1.6047</v>
      </c>
      <c r="AP13">
        <v>0.72809999999999997</v>
      </c>
      <c r="AQ13">
        <v>0.33800000000000002</v>
      </c>
    </row>
    <row r="14" spans="1:43" x14ac:dyDescent="0.25">
      <c r="A14" s="1">
        <v>41274</v>
      </c>
      <c r="B14">
        <v>0.32250000000000001</v>
      </c>
      <c r="C14">
        <v>0.94650000000000001</v>
      </c>
      <c r="D14">
        <v>1.9297</v>
      </c>
      <c r="E14">
        <v>0.47910000000000003</v>
      </c>
      <c r="F14">
        <v>4.3022999999999998</v>
      </c>
      <c r="G14">
        <v>0.90600000000000003</v>
      </c>
      <c r="H14">
        <v>1.4959</v>
      </c>
      <c r="I14">
        <v>1.0796999999999999</v>
      </c>
      <c r="J14">
        <v>0.62209999999999999</v>
      </c>
      <c r="K14">
        <v>1.4359</v>
      </c>
      <c r="L14">
        <v>0.77339999999999998</v>
      </c>
      <c r="M14">
        <v>0.61080000000000001</v>
      </c>
      <c r="N14">
        <v>0.26919999999999999</v>
      </c>
      <c r="O14">
        <v>0.38569999999999999</v>
      </c>
      <c r="P14">
        <v>0.49259999999999998</v>
      </c>
      <c r="Q14">
        <v>0.63539999999999996</v>
      </c>
      <c r="R14">
        <v>3.1734</v>
      </c>
      <c r="S14">
        <v>0.35799999999999998</v>
      </c>
      <c r="T14">
        <v>0.52229999999999999</v>
      </c>
      <c r="U14">
        <v>0.49540000000000001</v>
      </c>
      <c r="V14">
        <v>0.78100000000000003</v>
      </c>
      <c r="W14">
        <v>0.48159999999999997</v>
      </c>
      <c r="X14">
        <v>0.78879999999999995</v>
      </c>
      <c r="Y14">
        <v>0.39450000000000002</v>
      </c>
      <c r="Z14">
        <v>0.76759999999999995</v>
      </c>
      <c r="AA14">
        <v>1.6677</v>
      </c>
      <c r="AB14">
        <v>2.2217000000000002</v>
      </c>
      <c r="AC14">
        <v>0.3624</v>
      </c>
      <c r="AD14">
        <v>0.70509999999999995</v>
      </c>
      <c r="AE14">
        <v>2.7949000000000002</v>
      </c>
      <c r="AF14">
        <v>0.50449999999999995</v>
      </c>
      <c r="AG14">
        <v>0.78210000000000002</v>
      </c>
      <c r="AH14">
        <v>0.99419999999999997</v>
      </c>
      <c r="AI14">
        <v>2.6198000000000001</v>
      </c>
      <c r="AJ14">
        <v>0.71179999999999999</v>
      </c>
      <c r="AK14">
        <v>4.4592999999999998</v>
      </c>
      <c r="AL14">
        <v>0.90159999999999996</v>
      </c>
      <c r="AM14">
        <v>1.2434000000000001</v>
      </c>
      <c r="AN14">
        <v>0.73470000000000002</v>
      </c>
      <c r="AO14">
        <v>1.5807</v>
      </c>
      <c r="AP14">
        <v>0.97519999999999996</v>
      </c>
      <c r="AQ14">
        <v>0.4178</v>
      </c>
    </row>
    <row r="15" spans="1:43" x14ac:dyDescent="0.25">
      <c r="A15" s="1">
        <v>41639</v>
      </c>
      <c r="B15">
        <v>0.40849999999999997</v>
      </c>
      <c r="C15">
        <v>1.3646</v>
      </c>
      <c r="D15">
        <v>2.0981000000000001</v>
      </c>
      <c r="E15">
        <v>0.59699999999999998</v>
      </c>
      <c r="F15">
        <v>5.5747999999999998</v>
      </c>
      <c r="G15">
        <v>0.96209999999999996</v>
      </c>
      <c r="H15">
        <v>2.0994000000000002</v>
      </c>
      <c r="I15">
        <v>1.5329000000000002</v>
      </c>
      <c r="J15">
        <v>0.73499999999999999</v>
      </c>
      <c r="K15">
        <v>1.4430000000000001</v>
      </c>
      <c r="L15">
        <v>1.175</v>
      </c>
      <c r="M15">
        <v>0.74009999999999998</v>
      </c>
      <c r="N15">
        <v>0.40210000000000001</v>
      </c>
      <c r="O15">
        <v>0.56979999999999997</v>
      </c>
      <c r="P15">
        <v>0.64359999999999995</v>
      </c>
      <c r="Q15">
        <v>0.90329999999999999</v>
      </c>
      <c r="R15">
        <v>3.2065000000000001</v>
      </c>
      <c r="S15">
        <v>0.3957</v>
      </c>
      <c r="T15">
        <v>0.5524</v>
      </c>
      <c r="U15">
        <v>0.60980000000000001</v>
      </c>
      <c r="V15">
        <v>0.98080000000000001</v>
      </c>
      <c r="W15">
        <v>0.77910000000000001</v>
      </c>
      <c r="X15">
        <v>0.96850000000000003</v>
      </c>
      <c r="Y15">
        <v>0.69069999999999998</v>
      </c>
      <c r="Z15">
        <v>1.1671</v>
      </c>
      <c r="AA15">
        <v>1.8625</v>
      </c>
      <c r="AB15">
        <v>2.0604</v>
      </c>
      <c r="AC15">
        <v>0.44550000000000001</v>
      </c>
      <c r="AD15">
        <v>1.6999</v>
      </c>
      <c r="AE15">
        <v>3.4500999999999999</v>
      </c>
      <c r="AF15">
        <v>0.57689999999999997</v>
      </c>
      <c r="AG15">
        <v>1.1039000000000001</v>
      </c>
      <c r="AH15">
        <v>1.4852000000000001</v>
      </c>
      <c r="AI15">
        <v>3.0636000000000001</v>
      </c>
      <c r="AJ15">
        <v>0.96609999999999996</v>
      </c>
      <c r="AK15">
        <v>4.4207999999999998</v>
      </c>
      <c r="AL15">
        <v>1.1408</v>
      </c>
      <c r="AM15">
        <v>1.4924999999999999</v>
      </c>
      <c r="AN15">
        <v>0.9375</v>
      </c>
      <c r="AO15">
        <v>1.6659000000000002</v>
      </c>
      <c r="AP15">
        <v>2.4861</v>
      </c>
      <c r="AQ15">
        <v>0.50370000000000004</v>
      </c>
    </row>
    <row r="16" spans="1:43" x14ac:dyDescent="0.25">
      <c r="A16" s="1">
        <v>42004</v>
      </c>
      <c r="B16">
        <v>0.3957</v>
      </c>
      <c r="C16">
        <v>0.82769999999999999</v>
      </c>
      <c r="D16">
        <v>2.2984</v>
      </c>
      <c r="E16">
        <v>0.62090000000000001</v>
      </c>
      <c r="F16">
        <v>6.6806999999999999</v>
      </c>
      <c r="G16">
        <v>0.86350000000000005</v>
      </c>
      <c r="H16">
        <v>2.2605</v>
      </c>
      <c r="I16">
        <v>1.4702999999999999</v>
      </c>
      <c r="J16">
        <v>0.73270000000000002</v>
      </c>
      <c r="K16">
        <v>1.5308999999999999</v>
      </c>
      <c r="L16">
        <v>0.97370000000000001</v>
      </c>
      <c r="M16">
        <v>0.77610000000000001</v>
      </c>
      <c r="N16">
        <v>0.3967</v>
      </c>
      <c r="O16">
        <v>0.56810000000000005</v>
      </c>
      <c r="P16">
        <v>0.64839999999999998</v>
      </c>
      <c r="Q16">
        <v>0.94650000000000001</v>
      </c>
      <c r="R16">
        <v>3.4409000000000001</v>
      </c>
      <c r="S16">
        <v>0.47399999999999998</v>
      </c>
      <c r="T16">
        <v>0.56220000000000003</v>
      </c>
      <c r="U16">
        <v>0.55149999999999999</v>
      </c>
      <c r="V16">
        <v>1.0039</v>
      </c>
      <c r="W16">
        <v>0.6704</v>
      </c>
      <c r="X16">
        <v>1.1847000000000001</v>
      </c>
      <c r="Y16">
        <v>0.7974</v>
      </c>
      <c r="Z16">
        <v>1.6095000000000002</v>
      </c>
      <c r="AA16">
        <v>1.8599999999999999</v>
      </c>
      <c r="AB16">
        <v>2.1638999999999999</v>
      </c>
      <c r="AC16">
        <v>0.4461</v>
      </c>
      <c r="AD16">
        <v>2.0629</v>
      </c>
      <c r="AE16">
        <v>3.5688</v>
      </c>
      <c r="AF16">
        <v>0.94440000000000002</v>
      </c>
      <c r="AG16">
        <v>1.0331999999999999</v>
      </c>
      <c r="AH16">
        <v>1.4186000000000001</v>
      </c>
      <c r="AI16">
        <v>3.1111</v>
      </c>
      <c r="AJ16">
        <v>1.1054999999999999</v>
      </c>
      <c r="AK16">
        <v>3.9647000000000001</v>
      </c>
      <c r="AL16">
        <v>1.1102000000000001</v>
      </c>
      <c r="AM16">
        <v>1.3906000000000001</v>
      </c>
      <c r="AN16">
        <v>1.2839</v>
      </c>
      <c r="AO16">
        <v>1.9033</v>
      </c>
      <c r="AP16">
        <v>2.7599</v>
      </c>
      <c r="AQ16">
        <v>0.45240000000000002</v>
      </c>
    </row>
    <row r="17" spans="1:43" x14ac:dyDescent="0.25">
      <c r="A17" s="1">
        <v>42369</v>
      </c>
      <c r="B17">
        <v>0.41799999999999998</v>
      </c>
      <c r="C17">
        <v>1.0711999999999999</v>
      </c>
      <c r="D17">
        <v>2.3062</v>
      </c>
      <c r="E17">
        <v>0.69410000000000005</v>
      </c>
      <c r="F17">
        <v>5.6540999999999997</v>
      </c>
      <c r="G17">
        <v>0.92200000000000004</v>
      </c>
      <c r="H17">
        <v>2.0779000000000001</v>
      </c>
      <c r="I17">
        <v>1.3041</v>
      </c>
      <c r="J17">
        <v>0.69530000000000003</v>
      </c>
      <c r="K17">
        <v>1.6941000000000002</v>
      </c>
      <c r="L17">
        <v>0.96199999999999997</v>
      </c>
      <c r="M17">
        <v>1.0132000000000001</v>
      </c>
      <c r="N17">
        <v>0.55500000000000005</v>
      </c>
      <c r="O17">
        <v>0.55530000000000002</v>
      </c>
      <c r="P17">
        <v>0.83660000000000001</v>
      </c>
      <c r="Q17">
        <v>1.0976999999999999</v>
      </c>
      <c r="R17">
        <v>3.6356000000000002</v>
      </c>
      <c r="S17">
        <v>0.50080000000000002</v>
      </c>
      <c r="T17">
        <v>0.6875</v>
      </c>
      <c r="U17">
        <v>0.71750000000000003</v>
      </c>
      <c r="V17">
        <v>1.2988</v>
      </c>
      <c r="W17">
        <v>0.74590000000000001</v>
      </c>
      <c r="X17">
        <v>1.3210999999999999</v>
      </c>
      <c r="Y17">
        <v>0.93969999999999998</v>
      </c>
      <c r="Z17">
        <v>2.1368</v>
      </c>
      <c r="AA17">
        <v>1.5969</v>
      </c>
      <c r="AB17">
        <v>2.0411999999999999</v>
      </c>
      <c r="AC17">
        <v>0.48380000000000001</v>
      </c>
      <c r="AD17">
        <v>1.9275</v>
      </c>
      <c r="AE17">
        <v>3.5634000000000001</v>
      </c>
      <c r="AF17">
        <v>1.0193000000000001</v>
      </c>
      <c r="AG17">
        <v>1.2842</v>
      </c>
      <c r="AH17">
        <v>1.6267</v>
      </c>
      <c r="AI17">
        <v>2.9449999999999998</v>
      </c>
      <c r="AJ17">
        <v>0.85860000000000003</v>
      </c>
      <c r="AK17">
        <v>4.2243000000000004</v>
      </c>
      <c r="AL17">
        <v>0.97850000000000004</v>
      </c>
      <c r="AM17">
        <v>1.1213</v>
      </c>
      <c r="AN17">
        <v>0.91910000000000003</v>
      </c>
      <c r="AO17">
        <v>2.1720000000000002</v>
      </c>
      <c r="AP17">
        <v>2.5125000000000002</v>
      </c>
      <c r="AQ17">
        <v>0.31430000000000002</v>
      </c>
    </row>
    <row r="18" spans="1:43" x14ac:dyDescent="0.25">
      <c r="A18" s="1">
        <v>42734</v>
      </c>
      <c r="B18">
        <v>0.41189999999999999</v>
      </c>
      <c r="C18">
        <v>1.5581</v>
      </c>
      <c r="D18">
        <v>2.1017000000000001</v>
      </c>
      <c r="E18">
        <v>0.66269999999999996</v>
      </c>
      <c r="F18">
        <v>6.6021000000000001</v>
      </c>
      <c r="G18">
        <v>1.4094</v>
      </c>
      <c r="H18">
        <v>2.3616999999999999</v>
      </c>
      <c r="I18">
        <v>1.1103000000000001</v>
      </c>
      <c r="J18">
        <v>0.61899999999999999</v>
      </c>
      <c r="K18">
        <v>1.6911</v>
      </c>
      <c r="L18">
        <v>1.1165</v>
      </c>
      <c r="M18">
        <v>1.1005</v>
      </c>
      <c r="N18">
        <v>0.47839999999999999</v>
      </c>
      <c r="O18">
        <v>0.49359999999999998</v>
      </c>
      <c r="P18">
        <v>0.93120000000000003</v>
      </c>
      <c r="Q18">
        <v>1.0347999999999999</v>
      </c>
      <c r="R18">
        <v>3.2381000000000002</v>
      </c>
      <c r="S18">
        <v>0.60899999999999999</v>
      </c>
      <c r="T18">
        <v>0.99909999999999999</v>
      </c>
      <c r="U18">
        <v>0.95569999999999999</v>
      </c>
      <c r="V18">
        <v>1.3952</v>
      </c>
      <c r="W18">
        <v>0.85040000000000004</v>
      </c>
      <c r="X18">
        <v>1.3791</v>
      </c>
      <c r="Y18">
        <v>1.0468</v>
      </c>
      <c r="Z18">
        <v>1.8151999999999999</v>
      </c>
      <c r="AA18">
        <v>2.0171999999999999</v>
      </c>
      <c r="AB18">
        <v>2.4262999999999999</v>
      </c>
      <c r="AC18">
        <v>0.46260000000000001</v>
      </c>
      <c r="AD18">
        <v>1.1125</v>
      </c>
      <c r="AE18">
        <v>3.8915999999999999</v>
      </c>
      <c r="AF18">
        <v>0.93630000000000002</v>
      </c>
      <c r="AG18">
        <v>1.5281</v>
      </c>
      <c r="AH18">
        <v>1.7282</v>
      </c>
      <c r="AI18">
        <v>2.8506</v>
      </c>
      <c r="AJ18">
        <v>0.98499999999999999</v>
      </c>
      <c r="AK18">
        <v>4.4966999999999997</v>
      </c>
      <c r="AL18">
        <v>1.1859999999999999</v>
      </c>
      <c r="AM18">
        <v>1.5169000000000001</v>
      </c>
      <c r="AN18">
        <v>0.83209999999999995</v>
      </c>
      <c r="AO18">
        <v>2.1040000000000001</v>
      </c>
      <c r="AP18">
        <v>2.1236999999999999</v>
      </c>
      <c r="AQ18">
        <v>0.30769999999999997</v>
      </c>
    </row>
    <row r="19" spans="1:43" x14ac:dyDescent="0.25">
      <c r="A19" s="1">
        <v>43098</v>
      </c>
      <c r="B19">
        <v>0.36470000000000002</v>
      </c>
      <c r="C19">
        <v>1.5944</v>
      </c>
      <c r="D19">
        <v>2.2012999999999998</v>
      </c>
      <c r="E19">
        <v>0.79610000000000003</v>
      </c>
      <c r="F19">
        <v>6.9606000000000003</v>
      </c>
      <c r="G19">
        <v>1.3763000000000001</v>
      </c>
      <c r="H19">
        <v>2.5903</v>
      </c>
      <c r="I19">
        <v>1.2101999999999999</v>
      </c>
      <c r="J19">
        <v>0.58050000000000002</v>
      </c>
      <c r="K19">
        <v>1.7675000000000001</v>
      </c>
      <c r="L19">
        <v>1.3140000000000001</v>
      </c>
      <c r="M19">
        <v>0.99250000000000005</v>
      </c>
      <c r="N19">
        <v>0.44679999999999997</v>
      </c>
      <c r="O19">
        <v>0.46139999999999998</v>
      </c>
      <c r="P19">
        <v>1.1553</v>
      </c>
      <c r="Q19">
        <v>0.9284</v>
      </c>
      <c r="R19">
        <v>2.7603</v>
      </c>
      <c r="S19">
        <v>0.71779999999999999</v>
      </c>
      <c r="T19">
        <v>0.74260000000000004</v>
      </c>
      <c r="U19">
        <v>0.9214</v>
      </c>
      <c r="V19">
        <v>1.0641</v>
      </c>
      <c r="W19">
        <v>0.8427</v>
      </c>
      <c r="X19">
        <v>1.3054000000000001</v>
      </c>
      <c r="Y19">
        <v>1.2144999999999999</v>
      </c>
      <c r="Z19">
        <v>1.6306</v>
      </c>
      <c r="AA19">
        <v>4.2557</v>
      </c>
      <c r="AB19">
        <v>2.8917000000000002</v>
      </c>
      <c r="AC19">
        <v>0.44750000000000001</v>
      </c>
      <c r="AD19">
        <v>0.95079999999999998</v>
      </c>
      <c r="AE19">
        <v>3.9744999999999999</v>
      </c>
      <c r="AF19">
        <v>0.94210000000000005</v>
      </c>
      <c r="AG19">
        <v>1.6476</v>
      </c>
      <c r="AH19">
        <v>2.1522000000000001</v>
      </c>
      <c r="AI19">
        <v>2.4933000000000001</v>
      </c>
      <c r="AJ19">
        <v>1.1348</v>
      </c>
      <c r="AK19">
        <v>4.7679</v>
      </c>
      <c r="AL19">
        <v>1.1384000000000001</v>
      </c>
      <c r="AM19">
        <v>1.5973000000000002</v>
      </c>
      <c r="AN19">
        <v>0.79830000000000001</v>
      </c>
      <c r="AO19">
        <v>2.4634</v>
      </c>
      <c r="AP19">
        <v>2.2435999999999998</v>
      </c>
      <c r="AQ19">
        <v>0.36349999999999999</v>
      </c>
    </row>
    <row r="20" spans="1:43" x14ac:dyDescent="0.25">
      <c r="A20" s="1">
        <v>43465</v>
      </c>
      <c r="B20">
        <v>0.41339999999999999</v>
      </c>
      <c r="C20">
        <v>1.6793</v>
      </c>
      <c r="D20">
        <v>2.2023000000000001</v>
      </c>
      <c r="E20">
        <v>0.72829999999999995</v>
      </c>
      <c r="F20">
        <v>5.3251999999999997</v>
      </c>
      <c r="G20">
        <v>0.8851</v>
      </c>
      <c r="H20">
        <v>1.4392</v>
      </c>
      <c r="I20">
        <v>0.80430000000000001</v>
      </c>
      <c r="J20">
        <v>0.47689999999999999</v>
      </c>
      <c r="K20">
        <v>1.6036999999999999</v>
      </c>
      <c r="L20">
        <v>0.80920000000000003</v>
      </c>
      <c r="M20">
        <v>0.7177</v>
      </c>
      <c r="N20">
        <v>0.42230000000000001</v>
      </c>
      <c r="O20">
        <v>0.29349999999999998</v>
      </c>
      <c r="P20">
        <v>0.90490000000000004</v>
      </c>
      <c r="Q20">
        <v>0.92889999999999995</v>
      </c>
      <c r="R20">
        <v>2.6663999999999999</v>
      </c>
      <c r="S20">
        <v>0.70120000000000005</v>
      </c>
      <c r="T20">
        <v>0.65300000000000002</v>
      </c>
      <c r="U20">
        <v>0.749</v>
      </c>
      <c r="V20">
        <v>0.70220000000000005</v>
      </c>
      <c r="W20">
        <v>0.55130000000000001</v>
      </c>
      <c r="X20">
        <v>1.28</v>
      </c>
      <c r="Y20">
        <v>1.0981000000000001</v>
      </c>
      <c r="Z20">
        <v>1.3660999999999999</v>
      </c>
      <c r="AA20">
        <v>3.7938000000000001</v>
      </c>
      <c r="AB20">
        <v>2.7725999999999997</v>
      </c>
      <c r="AC20">
        <v>0.49740000000000001</v>
      </c>
      <c r="AD20">
        <v>1.2457</v>
      </c>
      <c r="AE20">
        <v>4.1798000000000002</v>
      </c>
      <c r="AF20">
        <v>0.90880000000000005</v>
      </c>
      <c r="AG20">
        <v>1.5754000000000001</v>
      </c>
      <c r="AH20">
        <v>2.1602000000000001</v>
      </c>
      <c r="AI20">
        <v>2.6447000000000003</v>
      </c>
      <c r="AJ20">
        <v>0.88080000000000003</v>
      </c>
      <c r="AK20">
        <v>4.2009999999999996</v>
      </c>
      <c r="AL20">
        <v>0.95579999999999998</v>
      </c>
      <c r="AM20">
        <v>1.2864</v>
      </c>
      <c r="AN20">
        <v>0.77270000000000005</v>
      </c>
      <c r="AO20">
        <v>2.4948000000000001</v>
      </c>
      <c r="AP20">
        <v>1.9298999999999999</v>
      </c>
      <c r="AQ20">
        <v>0.29530000000000001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A4" sqref="A4:XFD4"/>
    </sheetView>
  </sheetViews>
  <sheetFormatPr defaultRowHeight="14.5" x14ac:dyDescent="0.35"/>
  <cols>
    <col min="1" max="1" width="11.1796875" customWidth="1"/>
    <col min="2" max="2" width="10.54296875" customWidth="1"/>
  </cols>
  <sheetData>
    <row r="1" spans="1:43" x14ac:dyDescent="0.25">
      <c r="A1" t="s">
        <v>42</v>
      </c>
      <c r="B1" s="1">
        <v>36889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85</v>
      </c>
      <c r="C6" t="s">
        <v>85</v>
      </c>
      <c r="D6" t="s">
        <v>85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</row>
    <row r="7" spans="1:43" x14ac:dyDescent="0.25">
      <c r="A7" s="2" t="e">
        <f ca="1">_xll.BDH(B$4,B$6,$B1,$B2,"Dir=V","Per=Y","Days=A","Dts=S","cols=2;rows=19")</f>
        <v>#NAME?</v>
      </c>
      <c r="B7">
        <v>21.670200000000001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32.767600000000002</v>
      </c>
      <c r="C8">
        <v>4.7567000000000004</v>
      </c>
      <c r="D8">
        <v>2.8249</v>
      </c>
      <c r="E8">
        <v>4.8562000000000003</v>
      </c>
      <c r="F8">
        <v>-15.6159</v>
      </c>
      <c r="G8">
        <v>-9.5869999999999997</v>
      </c>
      <c r="H8">
        <v>-2.2473000000000001</v>
      </c>
      <c r="I8">
        <v>11.537699999999999</v>
      </c>
      <c r="J8">
        <v>3.3229000000000002</v>
      </c>
      <c r="K8">
        <v>1.2808999999999999</v>
      </c>
      <c r="L8">
        <v>1.6393</v>
      </c>
      <c r="M8">
        <v>17.295300000000001</v>
      </c>
      <c r="N8">
        <v>-22.113900000000001</v>
      </c>
      <c r="O8">
        <v>-5.8571</v>
      </c>
      <c r="P8">
        <v>21.559000000000001</v>
      </c>
      <c r="Q8">
        <v>18.002400000000002</v>
      </c>
      <c r="R8">
        <v>4.6482000000000001</v>
      </c>
      <c r="S8">
        <v>12.7491</v>
      </c>
      <c r="T8">
        <v>2.0589</v>
      </c>
      <c r="U8">
        <v>-8.0649999999999995</v>
      </c>
      <c r="V8">
        <v>19.8065</v>
      </c>
      <c r="W8">
        <v>-0.114</v>
      </c>
      <c r="X8">
        <v>15.833399999999999</v>
      </c>
      <c r="Y8">
        <v>19.1677</v>
      </c>
      <c r="Z8">
        <v>-4.7675000000000001</v>
      </c>
      <c r="AA8">
        <v>12.2662</v>
      </c>
      <c r="AB8">
        <v>5.5953999999999997</v>
      </c>
      <c r="AC8">
        <v>5.9641000000000002</v>
      </c>
      <c r="AD8">
        <v>2.6829999999999998</v>
      </c>
      <c r="AE8">
        <v>8.4380000000000006</v>
      </c>
      <c r="AF8">
        <v>27.772200000000002</v>
      </c>
      <c r="AG8">
        <v>-14.587199999999999</v>
      </c>
      <c r="AH8">
        <v>-28.863099999999999</v>
      </c>
      <c r="AI8">
        <v>8.8042999999999996</v>
      </c>
      <c r="AJ8">
        <v>-0.69779999999999998</v>
      </c>
      <c r="AK8">
        <v>17.179200000000002</v>
      </c>
      <c r="AL8">
        <v>-3.4298999999999999</v>
      </c>
      <c r="AM8">
        <v>1.3687</v>
      </c>
      <c r="AN8">
        <v>9.0120000000000005</v>
      </c>
      <c r="AO8">
        <v>8.2636000000000003</v>
      </c>
      <c r="AP8">
        <v>37.232799999999997</v>
      </c>
      <c r="AQ8">
        <v>6.5544000000000002</v>
      </c>
    </row>
    <row r="9" spans="1:43" x14ac:dyDescent="0.25">
      <c r="A9" s="1">
        <v>37621</v>
      </c>
      <c r="B9">
        <v>15.6236</v>
      </c>
      <c r="C9">
        <v>6.7252999999999998</v>
      </c>
      <c r="D9">
        <v>-5.1379000000000001</v>
      </c>
      <c r="E9">
        <v>0.47289999999999999</v>
      </c>
      <c r="F9">
        <v>6.1978999999999997</v>
      </c>
      <c r="G9">
        <v>-0.87419999999999998</v>
      </c>
      <c r="H9">
        <v>-2.1503000000000001</v>
      </c>
      <c r="I9">
        <v>-17.183299999999999</v>
      </c>
      <c r="J9">
        <v>10.2644</v>
      </c>
      <c r="K9">
        <v>-6.3234000000000004</v>
      </c>
      <c r="L9">
        <v>-17.927299999999999</v>
      </c>
      <c r="M9">
        <v>3.0411000000000001</v>
      </c>
      <c r="N9">
        <v>-12.304600000000001</v>
      </c>
      <c r="O9">
        <v>-2.1520999999999999</v>
      </c>
      <c r="P9">
        <v>2.2210000000000001</v>
      </c>
      <c r="Q9">
        <v>11.1366</v>
      </c>
      <c r="R9">
        <v>3.2791999999999999</v>
      </c>
      <c r="S9">
        <v>2.4887000000000001</v>
      </c>
      <c r="T9">
        <v>-2.0501</v>
      </c>
      <c r="U9">
        <v>-2.6377000000000002</v>
      </c>
      <c r="V9">
        <v>2.7370999999999999</v>
      </c>
      <c r="W9">
        <v>-6.0868000000000002</v>
      </c>
      <c r="X9">
        <v>17.4575</v>
      </c>
      <c r="Y9">
        <v>1.1191</v>
      </c>
      <c r="Z9">
        <v>-21.383500000000002</v>
      </c>
      <c r="AA9">
        <v>-1.522</v>
      </c>
      <c r="AB9">
        <v>3.7942999999999998</v>
      </c>
      <c r="AC9">
        <v>13.6624</v>
      </c>
      <c r="AD9">
        <v>-3.7671000000000001</v>
      </c>
      <c r="AE9">
        <v>3.9853000000000001</v>
      </c>
      <c r="AF9">
        <v>8.3763000000000005</v>
      </c>
      <c r="AG9">
        <v>-1.6049</v>
      </c>
      <c r="AH9">
        <v>-9.0265000000000004</v>
      </c>
      <c r="AI9">
        <v>14.7965</v>
      </c>
      <c r="AJ9">
        <v>-17.676600000000001</v>
      </c>
      <c r="AK9">
        <v>0.98129999999999995</v>
      </c>
      <c r="AL9">
        <v>-11.6442</v>
      </c>
      <c r="AM9">
        <v>-7.8112000000000004</v>
      </c>
      <c r="AN9">
        <v>-8.5059000000000005</v>
      </c>
      <c r="AO9">
        <v>-6.2972999999999999</v>
      </c>
      <c r="AP9">
        <v>1.3773</v>
      </c>
      <c r="AQ9">
        <v>-1.8715999999999999</v>
      </c>
    </row>
    <row r="10" spans="1:43" x14ac:dyDescent="0.25">
      <c r="A10" s="1">
        <v>37986</v>
      </c>
      <c r="B10">
        <v>-10.553100000000001</v>
      </c>
      <c r="C10">
        <v>-3.9337999999999997</v>
      </c>
      <c r="D10">
        <v>6.2427000000000001</v>
      </c>
      <c r="E10">
        <v>6.0900999999999996</v>
      </c>
      <c r="F10">
        <v>-21.235600000000002</v>
      </c>
      <c r="G10">
        <v>3.5564</v>
      </c>
      <c r="H10">
        <v>-3.5681000000000003</v>
      </c>
      <c r="I10">
        <v>-22.746700000000001</v>
      </c>
      <c r="J10">
        <v>-2.0891000000000002</v>
      </c>
      <c r="K10">
        <v>-3.1280000000000001</v>
      </c>
      <c r="L10">
        <v>-10.0153</v>
      </c>
      <c r="M10">
        <v>2.4445999999999999</v>
      </c>
      <c r="N10">
        <v>51.178899999999999</v>
      </c>
      <c r="O10">
        <v>-8.7883999999999993</v>
      </c>
      <c r="P10">
        <v>3.1730999999999998</v>
      </c>
      <c r="Q10">
        <v>4.0026999999999999</v>
      </c>
      <c r="R10">
        <v>-1.0219</v>
      </c>
      <c r="S10">
        <v>1.8371</v>
      </c>
      <c r="T10">
        <v>7.4391999999999996</v>
      </c>
      <c r="U10">
        <v>2.0596999999999999</v>
      </c>
      <c r="V10">
        <v>-5.9012000000000002</v>
      </c>
      <c r="W10">
        <v>-0.52190000000000003</v>
      </c>
      <c r="X10">
        <v>-0.52370000000000005</v>
      </c>
      <c r="Y10">
        <v>-9.3426000000000009</v>
      </c>
      <c r="Z10">
        <v>-15.135899999999999</v>
      </c>
      <c r="AA10">
        <v>-11.0121</v>
      </c>
      <c r="AB10">
        <v>-5.7591000000000001</v>
      </c>
      <c r="AC10">
        <v>-4.2613000000000003</v>
      </c>
      <c r="AD10">
        <v>-1.869</v>
      </c>
      <c r="AE10">
        <v>-1.8120000000000001</v>
      </c>
      <c r="AF10">
        <v>-1.0915999999999999</v>
      </c>
      <c r="AG10">
        <v>-8.7461000000000002</v>
      </c>
      <c r="AH10">
        <v>15.095800000000001</v>
      </c>
      <c r="AI10">
        <v>8.0558999999999994</v>
      </c>
      <c r="AJ10">
        <v>-17.340800000000002</v>
      </c>
      <c r="AK10">
        <v>-5.2373000000000003</v>
      </c>
      <c r="AL10">
        <v>-5.3830999999999998</v>
      </c>
      <c r="AM10">
        <v>-3.0924999999999998</v>
      </c>
      <c r="AN10">
        <v>5.1999999999999998E-3</v>
      </c>
      <c r="AO10">
        <v>-11.553800000000001</v>
      </c>
      <c r="AP10">
        <v>-56.178800000000003</v>
      </c>
      <c r="AQ10">
        <v>0.25850000000000001</v>
      </c>
    </row>
    <row r="11" spans="1:43" x14ac:dyDescent="0.25">
      <c r="A11" s="1">
        <v>38352</v>
      </c>
      <c r="B11">
        <v>-20.4359</v>
      </c>
      <c r="C11">
        <v>-6.4912000000000001</v>
      </c>
      <c r="D11">
        <v>12.3284</v>
      </c>
      <c r="E11">
        <v>12.1631</v>
      </c>
      <c r="F11">
        <v>59.805399999999999</v>
      </c>
      <c r="G11">
        <v>12.515700000000001</v>
      </c>
      <c r="H11">
        <v>-18.514399999999998</v>
      </c>
      <c r="I11">
        <v>5.9435000000000002</v>
      </c>
      <c r="J11">
        <v>6.7670000000000003</v>
      </c>
      <c r="K11">
        <v>-6.5342000000000002</v>
      </c>
      <c r="L11">
        <v>-4.0578000000000003</v>
      </c>
      <c r="M11">
        <v>18.378900000000002</v>
      </c>
      <c r="N11">
        <v>-5.4828999999999999</v>
      </c>
      <c r="O11">
        <v>4.1205999999999996</v>
      </c>
      <c r="P11">
        <v>7.7820999999999998</v>
      </c>
      <c r="Q11">
        <v>2.7132000000000001</v>
      </c>
      <c r="R11">
        <v>4.0686</v>
      </c>
      <c r="S11">
        <v>-0.96419999999999995</v>
      </c>
      <c r="T11">
        <v>11.7661</v>
      </c>
      <c r="U11">
        <v>-3.9855999999999998</v>
      </c>
      <c r="V11">
        <v>2.9304000000000001</v>
      </c>
      <c r="W11">
        <v>23.132200000000001</v>
      </c>
      <c r="X11">
        <v>-7.5719000000000003</v>
      </c>
      <c r="Y11">
        <v>0.1235</v>
      </c>
      <c r="Z11">
        <v>-4.7569999999999997</v>
      </c>
      <c r="AA11">
        <v>-28.034400000000002</v>
      </c>
      <c r="AB11">
        <v>4.3387000000000002</v>
      </c>
      <c r="AC11">
        <v>-3.0655999999999999</v>
      </c>
      <c r="AD11">
        <v>-0.28520000000000001</v>
      </c>
      <c r="AE11">
        <v>-2.7643</v>
      </c>
      <c r="AF11">
        <v>8.0199999999999994E-2</v>
      </c>
      <c r="AG11">
        <v>1.0642</v>
      </c>
      <c r="AH11">
        <v>12.154299999999999</v>
      </c>
      <c r="AI11">
        <v>84.778800000000004</v>
      </c>
      <c r="AJ11">
        <v>9.3162000000000003</v>
      </c>
      <c r="AK11">
        <v>6.9739000000000004</v>
      </c>
      <c r="AL11">
        <v>7.4149000000000003</v>
      </c>
      <c r="AM11">
        <v>17.869499999999999</v>
      </c>
      <c r="AN11">
        <v>6.5750000000000002</v>
      </c>
      <c r="AO11">
        <v>-9.6667000000000005</v>
      </c>
      <c r="AP11">
        <v>-29.821100000000001</v>
      </c>
      <c r="AQ11">
        <v>0.62090000000000001</v>
      </c>
    </row>
    <row r="12" spans="1:43" x14ac:dyDescent="0.25">
      <c r="A12" s="1">
        <v>38717</v>
      </c>
      <c r="B12">
        <v>-1.4144999999999999</v>
      </c>
      <c r="C12">
        <v>13.235900000000001</v>
      </c>
      <c r="D12">
        <v>10.674099999999999</v>
      </c>
      <c r="E12">
        <v>-2.0840000000000001</v>
      </c>
      <c r="F12">
        <v>2.5792999999999999</v>
      </c>
      <c r="G12">
        <v>13.875299999999999</v>
      </c>
      <c r="H12">
        <v>6.1131000000000002</v>
      </c>
      <c r="I12">
        <v>25.092300000000002</v>
      </c>
      <c r="J12">
        <v>5.2351000000000001</v>
      </c>
      <c r="K12">
        <v>6.1191000000000004</v>
      </c>
      <c r="L12">
        <v>27.622599999999998</v>
      </c>
      <c r="M12">
        <v>13.2879</v>
      </c>
      <c r="N12">
        <v>10.324999999999999</v>
      </c>
      <c r="O12">
        <v>5.4321999999999999</v>
      </c>
      <c r="P12">
        <v>7.7760999999999996</v>
      </c>
      <c r="Q12">
        <v>3.9247999999999998</v>
      </c>
      <c r="R12">
        <v>10.07</v>
      </c>
      <c r="S12">
        <v>12.9528</v>
      </c>
      <c r="T12">
        <v>28.122299999999999</v>
      </c>
      <c r="U12">
        <v>16.496700000000001</v>
      </c>
      <c r="V12">
        <v>8.4994999999999994</v>
      </c>
      <c r="W12">
        <v>10.1564</v>
      </c>
      <c r="X12">
        <v>35.2971</v>
      </c>
      <c r="Y12">
        <v>29.635200000000001</v>
      </c>
      <c r="Z12">
        <v>3.7696000000000001</v>
      </c>
      <c r="AA12">
        <v>-3.3854000000000002</v>
      </c>
      <c r="AB12">
        <v>11.449400000000001</v>
      </c>
      <c r="AC12">
        <v>6.1325000000000003</v>
      </c>
      <c r="AD12">
        <v>16.410699999999999</v>
      </c>
      <c r="AE12">
        <v>6.5331000000000001</v>
      </c>
      <c r="AF12">
        <v>6.2393999999999998</v>
      </c>
      <c r="AG12">
        <v>-12.1686</v>
      </c>
      <c r="AH12">
        <v>143.65010000000001</v>
      </c>
      <c r="AI12">
        <v>83.652699999999996</v>
      </c>
      <c r="AJ12">
        <v>72.149199999999993</v>
      </c>
      <c r="AK12">
        <v>13.280200000000001</v>
      </c>
      <c r="AL12">
        <v>-11.8736</v>
      </c>
      <c r="AM12">
        <v>12.846299999999999</v>
      </c>
      <c r="AN12">
        <v>25.102399999999999</v>
      </c>
      <c r="AO12">
        <v>-0.42780000000000001</v>
      </c>
      <c r="AP12">
        <v>8.9526000000000003</v>
      </c>
      <c r="AQ12">
        <v>5.6574</v>
      </c>
    </row>
    <row r="13" spans="1:43" x14ac:dyDescent="0.25">
      <c r="A13" s="1">
        <v>39082</v>
      </c>
      <c r="B13">
        <v>-36.728900000000003</v>
      </c>
      <c r="C13">
        <v>51.967500000000001</v>
      </c>
      <c r="D13">
        <v>4.9249000000000001</v>
      </c>
      <c r="E13">
        <v>4.2108999999999996</v>
      </c>
      <c r="F13">
        <v>42.2361</v>
      </c>
      <c r="G13">
        <v>23.078299999999999</v>
      </c>
      <c r="H13">
        <v>17.225999999999999</v>
      </c>
      <c r="I13">
        <v>20.857099999999999</v>
      </c>
      <c r="J13">
        <v>5.0218999999999996</v>
      </c>
      <c r="K13">
        <v>-7.3403</v>
      </c>
      <c r="L13">
        <v>34.235700000000001</v>
      </c>
      <c r="M13">
        <v>29.6769</v>
      </c>
      <c r="N13">
        <v>5.8078000000000003</v>
      </c>
      <c r="O13">
        <v>-33.753100000000003</v>
      </c>
      <c r="P13">
        <v>21.847000000000001</v>
      </c>
      <c r="Q13">
        <v>2.9243000000000001</v>
      </c>
      <c r="R13">
        <v>10.957100000000001</v>
      </c>
      <c r="S13">
        <v>15.838699999999999</v>
      </c>
      <c r="T13">
        <v>16.787400000000002</v>
      </c>
      <c r="U13">
        <v>13.354200000000001</v>
      </c>
      <c r="V13">
        <v>36.607900000000001</v>
      </c>
      <c r="W13">
        <v>37.107900000000001</v>
      </c>
      <c r="X13">
        <v>-6.6981999999999999</v>
      </c>
      <c r="Y13">
        <v>12.4998</v>
      </c>
      <c r="Z13">
        <v>97.815200000000004</v>
      </c>
      <c r="AA13">
        <v>0.51780000000000004</v>
      </c>
      <c r="AB13">
        <v>10.0359</v>
      </c>
      <c r="AC13">
        <v>-4.1717000000000004</v>
      </c>
      <c r="AD13">
        <v>20.2685</v>
      </c>
      <c r="AE13">
        <v>8.6537000000000006</v>
      </c>
      <c r="AF13">
        <v>5.4325000000000001</v>
      </c>
      <c r="AG13">
        <v>3.5188999999999999</v>
      </c>
      <c r="AH13">
        <v>25.589700000000001</v>
      </c>
      <c r="AI13">
        <v>3.8885000000000001</v>
      </c>
      <c r="AJ13">
        <v>10.0221</v>
      </c>
      <c r="AK13">
        <v>10.3445</v>
      </c>
      <c r="AL13">
        <v>8.9657</v>
      </c>
      <c r="AM13">
        <v>17.5609</v>
      </c>
      <c r="AN13">
        <v>39.6462</v>
      </c>
      <c r="AO13">
        <v>3.2317</v>
      </c>
      <c r="AP13">
        <v>2.8742000000000001</v>
      </c>
      <c r="AQ13">
        <v>11.5739</v>
      </c>
    </row>
    <row r="14" spans="1:43" x14ac:dyDescent="0.25">
      <c r="A14" s="1">
        <v>39447</v>
      </c>
      <c r="B14">
        <v>-10.5405</v>
      </c>
      <c r="C14">
        <v>2.1320999999999999</v>
      </c>
      <c r="D14">
        <v>7.7862999999999998</v>
      </c>
      <c r="E14">
        <v>1.7610000000000001</v>
      </c>
      <c r="F14">
        <v>5.8818000000000001</v>
      </c>
      <c r="G14">
        <v>10.1533</v>
      </c>
      <c r="H14">
        <v>11.8421</v>
      </c>
      <c r="I14">
        <v>27.048400000000001</v>
      </c>
      <c r="J14">
        <v>14.3248</v>
      </c>
      <c r="K14">
        <v>5.8667999999999996</v>
      </c>
      <c r="L14">
        <v>25.0151</v>
      </c>
      <c r="M14">
        <v>12.0326</v>
      </c>
      <c r="N14">
        <v>6.9127999999999998</v>
      </c>
      <c r="O14">
        <v>0.1784</v>
      </c>
      <c r="P14">
        <v>20.441400000000002</v>
      </c>
      <c r="Q14">
        <v>1.9056</v>
      </c>
      <c r="R14">
        <v>8.1100999999999992</v>
      </c>
      <c r="S14">
        <v>13.9665</v>
      </c>
      <c r="T14">
        <v>1.3367</v>
      </c>
      <c r="U14">
        <v>3.1162999999999998</v>
      </c>
      <c r="V14">
        <v>5.3910999999999998</v>
      </c>
      <c r="W14">
        <v>7.8647</v>
      </c>
      <c r="X14">
        <v>59.4572</v>
      </c>
      <c r="Y14">
        <v>16.451699999999999</v>
      </c>
      <c r="Z14">
        <v>7.3687000000000005</v>
      </c>
      <c r="AA14">
        <v>12.173400000000001</v>
      </c>
      <c r="AB14">
        <v>7.6767000000000003</v>
      </c>
      <c r="AC14">
        <v>1.8355999999999999</v>
      </c>
      <c r="AD14">
        <v>24.165299999999998</v>
      </c>
      <c r="AE14">
        <v>8.0587999999999997</v>
      </c>
      <c r="AF14">
        <v>2.4312</v>
      </c>
      <c r="AG14">
        <v>0.41599999999999998</v>
      </c>
      <c r="AH14">
        <v>-11.0032</v>
      </c>
      <c r="AI14">
        <v>-1.1314</v>
      </c>
      <c r="AJ14">
        <v>20.323</v>
      </c>
      <c r="AK14">
        <v>9.1876999999999995</v>
      </c>
      <c r="AL14">
        <v>6.7344999999999997</v>
      </c>
      <c r="AM14">
        <v>26.066800000000001</v>
      </c>
      <c r="AN14">
        <v>6.6917</v>
      </c>
      <c r="AO14">
        <v>1.3748</v>
      </c>
      <c r="AP14">
        <v>8.0472999999999999</v>
      </c>
      <c r="AQ14">
        <v>3.835</v>
      </c>
    </row>
    <row r="15" spans="1:43" x14ac:dyDescent="0.25">
      <c r="A15" s="1">
        <v>39810</v>
      </c>
      <c r="B15">
        <v>3.0329999999999999</v>
      </c>
      <c r="C15">
        <v>4.8548</v>
      </c>
      <c r="D15">
        <v>11.0319</v>
      </c>
      <c r="E15">
        <v>-19.5975</v>
      </c>
      <c r="F15">
        <v>-22.448799999999999</v>
      </c>
      <c r="G15">
        <v>7.5110000000000001</v>
      </c>
      <c r="H15">
        <v>1.6457999999999999</v>
      </c>
      <c r="I15">
        <v>16.207100000000001</v>
      </c>
      <c r="J15">
        <v>-5.0358999999999998</v>
      </c>
      <c r="K15">
        <v>19.1296</v>
      </c>
      <c r="L15">
        <v>-8.5991</v>
      </c>
      <c r="M15">
        <v>-0.50019999999999998</v>
      </c>
      <c r="N15">
        <v>-55.461399999999998</v>
      </c>
      <c r="O15">
        <v>-3.5472999999999999</v>
      </c>
      <c r="P15">
        <v>9.8981999999999992</v>
      </c>
      <c r="Q15">
        <v>-1.3597000000000001</v>
      </c>
      <c r="R15">
        <v>5.7186000000000003</v>
      </c>
      <c r="S15">
        <v>39.413600000000002</v>
      </c>
      <c r="T15">
        <v>23.867699999999999</v>
      </c>
      <c r="U15">
        <v>17.180499999999999</v>
      </c>
      <c r="V15">
        <v>8.6106999999999996</v>
      </c>
      <c r="W15">
        <v>2.4651000000000001</v>
      </c>
      <c r="X15">
        <v>40.423000000000002</v>
      </c>
      <c r="Y15">
        <v>6.6052999999999997</v>
      </c>
      <c r="Z15">
        <v>-45.215899999999998</v>
      </c>
      <c r="AA15">
        <v>-9.9024999999999999</v>
      </c>
      <c r="AB15">
        <v>4.3201000000000001</v>
      </c>
      <c r="AC15">
        <v>-0.36349999999999999</v>
      </c>
      <c r="AD15">
        <v>-0.68159999999999998</v>
      </c>
      <c r="AE15">
        <v>2.8085</v>
      </c>
      <c r="AF15">
        <v>-11.7959</v>
      </c>
      <c r="AG15">
        <v>-1.5228000000000002</v>
      </c>
      <c r="AH15">
        <v>5.8369</v>
      </c>
      <c r="AI15">
        <v>2.7271000000000001</v>
      </c>
      <c r="AJ15">
        <v>17.226500000000001</v>
      </c>
      <c r="AK15">
        <v>12.860799999999999</v>
      </c>
      <c r="AL15">
        <v>-0.87419999999999998</v>
      </c>
      <c r="AM15">
        <v>5.7912999999999997</v>
      </c>
      <c r="AN15">
        <v>2.6665000000000001</v>
      </c>
      <c r="AO15">
        <v>0.83609999999999995</v>
      </c>
      <c r="AP15">
        <v>17.246200000000002</v>
      </c>
      <c r="AQ15">
        <v>4.5098000000000003</v>
      </c>
    </row>
    <row r="16" spans="1:43" x14ac:dyDescent="0.25">
      <c r="A16" s="1">
        <v>40178</v>
      </c>
      <c r="B16">
        <v>8.8779000000000003</v>
      </c>
      <c r="C16">
        <v>-3.8707000000000003</v>
      </c>
      <c r="D16">
        <v>-8.6009999999999991</v>
      </c>
      <c r="E16">
        <v>11.7593</v>
      </c>
      <c r="F16">
        <v>-45.963500000000003</v>
      </c>
      <c r="G16">
        <v>-18.635999999999999</v>
      </c>
      <c r="H16">
        <v>-5.3162000000000003</v>
      </c>
      <c r="I16">
        <v>-23.520800000000001</v>
      </c>
      <c r="J16">
        <v>-4.7295999999999996</v>
      </c>
      <c r="K16">
        <v>-1.5636999999999999</v>
      </c>
      <c r="L16">
        <v>-9.1942000000000004</v>
      </c>
      <c r="M16">
        <v>-16.823899999999998</v>
      </c>
      <c r="N16">
        <v>139.49639999999999</v>
      </c>
      <c r="O16">
        <v>-17.678599999999999</v>
      </c>
      <c r="P16">
        <v>-8.1125000000000007</v>
      </c>
      <c r="Q16">
        <v>4.7610999999999999</v>
      </c>
      <c r="R16">
        <v>6.2957999999999998</v>
      </c>
      <c r="S16">
        <v>8.0315999999999992</v>
      </c>
      <c r="T16">
        <v>-22.996400000000001</v>
      </c>
      <c r="U16">
        <v>-30.049099999999999</v>
      </c>
      <c r="V16">
        <v>14.8184</v>
      </c>
      <c r="W16">
        <v>-24.342600000000001</v>
      </c>
      <c r="X16">
        <v>2.7614000000000001</v>
      </c>
      <c r="Y16">
        <v>-43.075200000000002</v>
      </c>
      <c r="Z16">
        <v>51.460099999999997</v>
      </c>
      <c r="AA16">
        <v>-21.053599999999999</v>
      </c>
      <c r="AB16">
        <v>-0.81430000000000002</v>
      </c>
      <c r="AC16">
        <v>14.294499999999999</v>
      </c>
      <c r="AD16">
        <v>-19.179600000000001</v>
      </c>
      <c r="AE16">
        <v>-0.39450000000000002</v>
      </c>
      <c r="AF16">
        <v>-3.9967999999999999</v>
      </c>
      <c r="AG16">
        <v>-23.8507</v>
      </c>
      <c r="AH16">
        <v>2.7039999999999997</v>
      </c>
      <c r="AI16">
        <v>6.7043999999999997</v>
      </c>
      <c r="AJ16">
        <v>-1.0812999999999999</v>
      </c>
      <c r="AK16">
        <v>-7.8013000000000003</v>
      </c>
      <c r="AL16">
        <v>-10.010300000000001</v>
      </c>
      <c r="AM16">
        <v>-13.751300000000001</v>
      </c>
      <c r="AN16">
        <v>-2.0968</v>
      </c>
      <c r="AO16">
        <v>-1.7274</v>
      </c>
      <c r="AP16">
        <v>6.8525999999999998</v>
      </c>
      <c r="AQ16">
        <v>-7.5750000000000002</v>
      </c>
    </row>
    <row r="17" spans="1:43" x14ac:dyDescent="0.25">
      <c r="A17" s="1">
        <v>40543</v>
      </c>
      <c r="B17">
        <v>5.7475000000000005</v>
      </c>
      <c r="C17">
        <v>15.499499999999999</v>
      </c>
      <c r="D17">
        <v>12.6243</v>
      </c>
      <c r="E17">
        <v>8.5114999999999998</v>
      </c>
      <c r="F17">
        <v>182.44110000000001</v>
      </c>
      <c r="G17">
        <v>25.999600000000001</v>
      </c>
      <c r="H17">
        <v>12.577</v>
      </c>
      <c r="I17">
        <v>-6.0575999999999999</v>
      </c>
      <c r="J17">
        <v>19.328700000000001</v>
      </c>
      <c r="K17">
        <v>13.536200000000001</v>
      </c>
      <c r="L17">
        <v>3.0381</v>
      </c>
      <c r="M17">
        <v>-1.1512</v>
      </c>
      <c r="N17">
        <v>-4.3102999999999998</v>
      </c>
      <c r="O17">
        <v>23.8673</v>
      </c>
      <c r="P17">
        <v>9.0612999999999992</v>
      </c>
      <c r="Q17">
        <v>-3.3761000000000001</v>
      </c>
      <c r="R17">
        <v>19.081600000000002</v>
      </c>
      <c r="S17">
        <v>14.0067</v>
      </c>
      <c r="T17">
        <v>18.378699999999998</v>
      </c>
      <c r="U17">
        <v>25.253900000000002</v>
      </c>
      <c r="V17">
        <v>12.764799999999999</v>
      </c>
      <c r="W17">
        <v>4.6726999999999999</v>
      </c>
      <c r="X17">
        <v>17.530899999999999</v>
      </c>
      <c r="Y17">
        <v>-10.5542</v>
      </c>
      <c r="Z17">
        <v>-8.0897000000000006</v>
      </c>
      <c r="AA17">
        <v>-18.966699999999999</v>
      </c>
      <c r="AB17">
        <v>19.157900000000001</v>
      </c>
      <c r="AC17">
        <v>9.6861999999999995</v>
      </c>
      <c r="AD17">
        <v>3.5672000000000001</v>
      </c>
      <c r="AE17">
        <v>11.5793</v>
      </c>
      <c r="AF17">
        <v>1.4673</v>
      </c>
      <c r="AG17">
        <v>10.9247</v>
      </c>
      <c r="AH17">
        <v>4.4417</v>
      </c>
      <c r="AI17">
        <v>10.6898</v>
      </c>
      <c r="AJ17">
        <v>9.5601000000000003</v>
      </c>
      <c r="AK17">
        <v>16.791599999999999</v>
      </c>
      <c r="AL17">
        <v>6.2294999999999998</v>
      </c>
      <c r="AM17">
        <v>23.978999999999999</v>
      </c>
      <c r="AN17">
        <v>7.0613999999999999</v>
      </c>
      <c r="AO17">
        <v>11.146800000000001</v>
      </c>
      <c r="AP17">
        <v>6.4352</v>
      </c>
      <c r="AQ17">
        <v>20.619499999999999</v>
      </c>
    </row>
    <row r="18" spans="1:43" x14ac:dyDescent="0.25">
      <c r="A18" s="1">
        <v>40908</v>
      </c>
      <c r="B18">
        <v>2.5093000000000001</v>
      </c>
      <c r="C18">
        <v>11.109299999999999</v>
      </c>
      <c r="D18">
        <v>7.1833999999999998</v>
      </c>
      <c r="E18">
        <v>-2.5259</v>
      </c>
      <c r="F18">
        <v>25.357399999999998</v>
      </c>
      <c r="G18">
        <v>15.067399999999999</v>
      </c>
      <c r="H18">
        <v>4.1040000000000001</v>
      </c>
      <c r="I18">
        <v>7.5111999999999997</v>
      </c>
      <c r="J18">
        <v>13.797000000000001</v>
      </c>
      <c r="K18">
        <v>13.5685</v>
      </c>
      <c r="L18">
        <v>-2.4470000000000001</v>
      </c>
      <c r="M18">
        <v>5.2873999999999999</v>
      </c>
      <c r="N18">
        <v>-16.252300000000002</v>
      </c>
      <c r="O18">
        <v>8.9801000000000002</v>
      </c>
      <c r="P18">
        <v>10.714700000000001</v>
      </c>
      <c r="Q18">
        <v>-6.0364000000000004</v>
      </c>
      <c r="R18">
        <v>7.6570999999999998</v>
      </c>
      <c r="S18">
        <v>8.3636999999999997</v>
      </c>
      <c r="T18">
        <v>9.3043999999999993</v>
      </c>
      <c r="U18">
        <v>18.561199999999999</v>
      </c>
      <c r="V18">
        <v>2.4355000000000002</v>
      </c>
      <c r="W18">
        <v>7.1574999999999998</v>
      </c>
      <c r="X18">
        <v>3.9992000000000001</v>
      </c>
      <c r="Y18">
        <v>-5.3022</v>
      </c>
      <c r="Z18">
        <v>1.7314000000000001</v>
      </c>
      <c r="AA18">
        <v>-26.758299999999998</v>
      </c>
      <c r="AB18">
        <v>16.432099999999998</v>
      </c>
      <c r="AC18">
        <v>3.04</v>
      </c>
      <c r="AD18">
        <v>-8.9219000000000008</v>
      </c>
      <c r="AE18">
        <v>4.3460999999999999</v>
      </c>
      <c r="AF18">
        <v>-0.49669999999999997</v>
      </c>
      <c r="AG18">
        <v>1.3102</v>
      </c>
      <c r="AH18">
        <v>5.7126999999999999</v>
      </c>
      <c r="AI18">
        <v>3.0026999999999999</v>
      </c>
      <c r="AJ18">
        <v>9.8270999999999997</v>
      </c>
      <c r="AK18">
        <v>14.1929</v>
      </c>
      <c r="AL18">
        <v>5.6227</v>
      </c>
      <c r="AM18">
        <v>14.121600000000001</v>
      </c>
      <c r="AN18">
        <v>3.4575</v>
      </c>
      <c r="AO18">
        <v>4.9817</v>
      </c>
      <c r="AP18">
        <v>-0.22509999999999999</v>
      </c>
      <c r="AQ18">
        <v>25.584800000000001</v>
      </c>
    </row>
    <row r="19" spans="1:43" x14ac:dyDescent="0.25">
      <c r="A19" s="1">
        <v>41274</v>
      </c>
      <c r="B19">
        <v>7.9646999999999997</v>
      </c>
      <c r="C19">
        <v>11.717499999999999</v>
      </c>
      <c r="D19">
        <v>6.0137</v>
      </c>
      <c r="E19">
        <v>9.9278999999999993</v>
      </c>
      <c r="F19">
        <v>-16.271000000000001</v>
      </c>
      <c r="G19">
        <v>-1.8613</v>
      </c>
      <c r="H19">
        <v>8.7959999999999994</v>
      </c>
      <c r="I19">
        <v>3.5026000000000002</v>
      </c>
      <c r="J19">
        <v>11.663600000000001</v>
      </c>
      <c r="K19">
        <v>8.0288000000000004</v>
      </c>
      <c r="L19">
        <v>-5.5519999999999996</v>
      </c>
      <c r="M19">
        <v>1.66E-2</v>
      </c>
      <c r="N19">
        <v>18.168700000000001</v>
      </c>
      <c r="O19">
        <v>7.2808000000000002</v>
      </c>
      <c r="P19">
        <v>4.0824999999999996</v>
      </c>
      <c r="Q19">
        <v>-0.82520000000000004</v>
      </c>
      <c r="R19">
        <v>19.0823</v>
      </c>
      <c r="S19">
        <v>3.6684999999999999</v>
      </c>
      <c r="T19">
        <v>18.135400000000001</v>
      </c>
      <c r="U19">
        <v>9.4559999999999995</v>
      </c>
      <c r="V19">
        <v>17.9023</v>
      </c>
      <c r="W19">
        <v>-8.8529999999999998</v>
      </c>
      <c r="X19">
        <v>8.0673999999999992</v>
      </c>
      <c r="Y19">
        <v>-7.6859000000000002</v>
      </c>
      <c r="Z19">
        <v>10.1045</v>
      </c>
      <c r="AA19">
        <v>20.763300000000001</v>
      </c>
      <c r="AB19">
        <v>18.7835</v>
      </c>
      <c r="AC19">
        <v>9.5061</v>
      </c>
      <c r="AD19">
        <v>-60.164499999999997</v>
      </c>
      <c r="AE19">
        <v>10.4193</v>
      </c>
      <c r="AF19">
        <v>-3.8915999999999999</v>
      </c>
      <c r="AG19">
        <v>3.8885999999999998</v>
      </c>
      <c r="AH19">
        <v>16.786799999999999</v>
      </c>
      <c r="AI19">
        <v>2.5643000000000002</v>
      </c>
      <c r="AJ19">
        <v>-2.1703999999999999</v>
      </c>
      <c r="AK19">
        <v>13.9816</v>
      </c>
      <c r="AL19">
        <v>-5.1036999999999999</v>
      </c>
      <c r="AM19">
        <v>7.1649000000000003</v>
      </c>
      <c r="AN19">
        <v>-0.76549999999999996</v>
      </c>
      <c r="AO19">
        <v>10.4526</v>
      </c>
      <c r="AP19">
        <v>-21.643000000000001</v>
      </c>
      <c r="AQ19">
        <v>20.9236</v>
      </c>
    </row>
    <row r="20" spans="1:43" x14ac:dyDescent="0.25">
      <c r="A20" s="1">
        <v>41639</v>
      </c>
      <c r="B20">
        <v>-0.20499999999999999</v>
      </c>
      <c r="C20">
        <v>-4.569</v>
      </c>
      <c r="D20">
        <v>-0.65969999999999995</v>
      </c>
      <c r="E20">
        <v>-4.4400000000000002E-2</v>
      </c>
      <c r="F20">
        <v>10.8584</v>
      </c>
      <c r="G20">
        <v>2.5564999999999998</v>
      </c>
      <c r="H20">
        <v>1.0468</v>
      </c>
      <c r="I20">
        <v>-1.5459000000000001</v>
      </c>
      <c r="J20">
        <v>-1.0266999999999999</v>
      </c>
      <c r="K20">
        <v>2.0556999999999999</v>
      </c>
      <c r="L20">
        <v>-10.506600000000001</v>
      </c>
      <c r="M20">
        <v>-0.29310000000000003</v>
      </c>
      <c r="N20">
        <v>3.1231</v>
      </c>
      <c r="O20">
        <v>3.2241</v>
      </c>
      <c r="P20">
        <v>3.9737</v>
      </c>
      <c r="Q20">
        <v>3.3746</v>
      </c>
      <c r="R20">
        <v>1.5234000000000001</v>
      </c>
      <c r="S20">
        <v>-8.4968000000000004</v>
      </c>
      <c r="T20">
        <v>-9.8436000000000003</v>
      </c>
      <c r="U20">
        <v>-5.8388</v>
      </c>
      <c r="V20">
        <v>5.3966000000000003</v>
      </c>
      <c r="W20">
        <v>-6.1120999999999999</v>
      </c>
      <c r="X20">
        <v>-9.1343999999999994</v>
      </c>
      <c r="Y20">
        <v>-17.680499999999999</v>
      </c>
      <c r="Z20">
        <v>-9.3030000000000008</v>
      </c>
      <c r="AA20">
        <v>-0.82779999999999998</v>
      </c>
      <c r="AB20">
        <v>3.2488000000000001</v>
      </c>
      <c r="AC20">
        <v>-3.4828999999999999</v>
      </c>
      <c r="AD20">
        <v>-17.474</v>
      </c>
      <c r="AE20">
        <v>-1.5068999999999999</v>
      </c>
      <c r="AF20">
        <v>-5.8232999999999997</v>
      </c>
      <c r="AG20">
        <v>-6.2539999999999996</v>
      </c>
      <c r="AH20">
        <v>3.9882</v>
      </c>
      <c r="AI20">
        <v>-7.3727</v>
      </c>
      <c r="AJ20">
        <v>-9.9051000000000009</v>
      </c>
      <c r="AK20">
        <v>3.6490999999999998</v>
      </c>
      <c r="AL20">
        <v>-3.0198999999999998</v>
      </c>
      <c r="AM20">
        <v>-2.3134999999999999</v>
      </c>
      <c r="AN20">
        <v>-8.4916</v>
      </c>
      <c r="AO20">
        <v>-2.9752000000000001</v>
      </c>
      <c r="AP20">
        <v>-54.591000000000001</v>
      </c>
      <c r="AQ20">
        <v>2.2477999999999998</v>
      </c>
    </row>
    <row r="21" spans="1:43" x14ac:dyDescent="0.25">
      <c r="A21" s="1">
        <v>42001</v>
      </c>
      <c r="B21">
        <v>0.48749999999999999</v>
      </c>
      <c r="C21">
        <v>2.3304999999999998</v>
      </c>
      <c r="D21">
        <v>0.87219999999999998</v>
      </c>
      <c r="E21">
        <v>1.4469000000000001</v>
      </c>
      <c r="F21">
        <v>11.647500000000001</v>
      </c>
      <c r="G21">
        <v>0.47720000000000001</v>
      </c>
      <c r="H21">
        <v>2.9434</v>
      </c>
      <c r="I21">
        <v>-3.4556</v>
      </c>
      <c r="J21">
        <v>5.7087000000000003</v>
      </c>
      <c r="K21">
        <v>-0.72309999999999997</v>
      </c>
      <c r="L21">
        <v>4.9844999999999997</v>
      </c>
      <c r="M21">
        <v>4.8860000000000001</v>
      </c>
      <c r="N21">
        <v>-2.2198000000000002</v>
      </c>
      <c r="O21">
        <v>10.0778</v>
      </c>
      <c r="P21">
        <v>-4.1654</v>
      </c>
      <c r="Q21">
        <v>4.2008000000000001</v>
      </c>
      <c r="R21">
        <v>11.944699999999999</v>
      </c>
      <c r="S21">
        <v>-2.7827999999999999</v>
      </c>
      <c r="T21">
        <v>-18.753799999999998</v>
      </c>
      <c r="U21">
        <v>-7.0119999999999996</v>
      </c>
      <c r="V21">
        <v>14.2639</v>
      </c>
      <c r="W21">
        <v>-1.8249</v>
      </c>
      <c r="X21">
        <v>-3.3620999999999999</v>
      </c>
      <c r="Y21">
        <v>-6.5204000000000004</v>
      </c>
      <c r="Z21">
        <v>-1.9262000000000001</v>
      </c>
      <c r="AA21">
        <v>3.9540999999999999</v>
      </c>
      <c r="AB21">
        <v>5.59</v>
      </c>
      <c r="AC21">
        <v>-0.62450000000000006</v>
      </c>
      <c r="AD21">
        <v>-7.4513999999999996</v>
      </c>
      <c r="AE21">
        <v>1.8431999999999999</v>
      </c>
      <c r="AF21">
        <v>-3.7481</v>
      </c>
      <c r="AG21">
        <v>-2.7240000000000002</v>
      </c>
      <c r="AH21">
        <v>6.2579000000000002</v>
      </c>
      <c r="AI21">
        <v>-3.9241999999999999</v>
      </c>
      <c r="AJ21">
        <v>2.8365</v>
      </c>
      <c r="AK21">
        <v>4.4306000000000001</v>
      </c>
      <c r="AL21">
        <v>6.1901000000000002</v>
      </c>
      <c r="AM21">
        <v>6.6134000000000004</v>
      </c>
      <c r="AN21">
        <v>-23.839400000000001</v>
      </c>
      <c r="AO21">
        <v>-2.7330999999999999</v>
      </c>
      <c r="AP21">
        <v>-1.5899000000000001</v>
      </c>
      <c r="AQ21">
        <v>2.7669000000000001</v>
      </c>
    </row>
    <row r="22" spans="1:43" x14ac:dyDescent="0.25">
      <c r="A22" s="1">
        <v>42372</v>
      </c>
      <c r="B22">
        <v>16.565000000000001</v>
      </c>
      <c r="C22">
        <v>16.382300000000001</v>
      </c>
      <c r="D22">
        <v>2.9984000000000002</v>
      </c>
      <c r="E22">
        <v>6.6364999999999998</v>
      </c>
      <c r="F22">
        <v>7.3613</v>
      </c>
      <c r="G22">
        <v>-5.2161999999999997</v>
      </c>
      <c r="H22">
        <v>11.480700000000001</v>
      </c>
      <c r="I22">
        <v>6.7653999999999996</v>
      </c>
      <c r="J22">
        <v>14.6441</v>
      </c>
      <c r="K22">
        <v>5.9969999999999999</v>
      </c>
      <c r="L22">
        <v>7.4122000000000003</v>
      </c>
      <c r="M22">
        <v>13.1874</v>
      </c>
      <c r="N22">
        <v>-5.7565999999999997</v>
      </c>
      <c r="O22">
        <v>15.087899999999999</v>
      </c>
      <c r="P22">
        <v>0.30220000000000002</v>
      </c>
      <c r="Q22">
        <v>10.4855</v>
      </c>
      <c r="R22">
        <v>18.448</v>
      </c>
      <c r="S22">
        <v>-0.34370000000000001</v>
      </c>
      <c r="T22">
        <v>-22.429099999999998</v>
      </c>
      <c r="U22">
        <v>-32.354300000000002</v>
      </c>
      <c r="V22">
        <v>18.918700000000001</v>
      </c>
      <c r="W22">
        <v>10.9177</v>
      </c>
      <c r="X22">
        <v>4.6163999999999996</v>
      </c>
      <c r="Y22">
        <v>-2.0636999999999999</v>
      </c>
      <c r="Z22">
        <v>-2.0893000000000002</v>
      </c>
      <c r="AA22">
        <v>15.4092</v>
      </c>
      <c r="AB22">
        <v>16.404499999999999</v>
      </c>
      <c r="AC22">
        <v>-1.0739000000000001</v>
      </c>
      <c r="AD22">
        <v>6.7846000000000002</v>
      </c>
      <c r="AE22">
        <v>7.8030999999999997</v>
      </c>
      <c r="AF22">
        <v>2.0053000000000001</v>
      </c>
      <c r="AG22">
        <v>-21.434200000000001</v>
      </c>
      <c r="AH22">
        <v>7.8304</v>
      </c>
      <c r="AI22">
        <v>8.9439999999999991</v>
      </c>
      <c r="AJ22">
        <v>-0.16789999999999999</v>
      </c>
      <c r="AK22">
        <v>18.411200000000001</v>
      </c>
      <c r="AL22">
        <v>5.2991000000000001</v>
      </c>
      <c r="AM22">
        <v>6.8205999999999998</v>
      </c>
      <c r="AN22">
        <v>26.3657</v>
      </c>
      <c r="AO22">
        <v>9.9842999999999993</v>
      </c>
      <c r="AP22">
        <v>6.6706000000000003</v>
      </c>
      <c r="AQ22">
        <v>5.3512000000000004</v>
      </c>
    </row>
    <row r="23" spans="1:43" x14ac:dyDescent="0.25">
      <c r="A23" s="1">
        <v>42736</v>
      </c>
      <c r="B23">
        <v>30.081399999999999</v>
      </c>
      <c r="C23">
        <v>14.0467</v>
      </c>
      <c r="D23">
        <v>14.643000000000001</v>
      </c>
      <c r="E23">
        <v>0.61270000000000002</v>
      </c>
      <c r="F23">
        <v>9.3476999999999997</v>
      </c>
      <c r="G23">
        <v>-18.309699999999999</v>
      </c>
      <c r="H23">
        <v>-24.177099999999999</v>
      </c>
      <c r="I23">
        <v>10.9452</v>
      </c>
      <c r="J23">
        <v>2.1568000000000001</v>
      </c>
      <c r="K23">
        <v>-2.0882000000000001</v>
      </c>
      <c r="L23">
        <v>8.8999999999999999E-3</v>
      </c>
      <c r="M23">
        <v>15.804</v>
      </c>
      <c r="N23">
        <v>9.7007999999999992</v>
      </c>
      <c r="O23">
        <v>2.5384000000000002</v>
      </c>
      <c r="P23">
        <v>-1.5678999999999998</v>
      </c>
      <c r="Q23">
        <v>5.5858999999999996</v>
      </c>
      <c r="R23">
        <v>5.9409999999999998</v>
      </c>
      <c r="S23">
        <v>-6.1196999999999999</v>
      </c>
      <c r="T23">
        <v>-22.859200000000001</v>
      </c>
      <c r="U23">
        <v>-10.804600000000001</v>
      </c>
      <c r="V23">
        <v>5.274</v>
      </c>
      <c r="W23">
        <v>-2.9228000000000001</v>
      </c>
      <c r="X23">
        <v>-8.4648000000000003</v>
      </c>
      <c r="Y23">
        <v>-3.3473000000000002</v>
      </c>
      <c r="Z23">
        <v>-7.4706999999999999</v>
      </c>
      <c r="AA23">
        <v>6.9119999999999999</v>
      </c>
      <c r="AB23">
        <v>5.4283999999999999</v>
      </c>
      <c r="AC23">
        <v>-1.8361000000000001</v>
      </c>
      <c r="AD23">
        <v>88.224500000000006</v>
      </c>
      <c r="AE23">
        <v>2.5775999999999999</v>
      </c>
      <c r="AF23">
        <v>1.6949999999999998</v>
      </c>
      <c r="AG23">
        <v>3.6654</v>
      </c>
      <c r="AH23">
        <v>1.6028</v>
      </c>
      <c r="AI23">
        <v>-0.43890000000000001</v>
      </c>
      <c r="AJ23">
        <v>-3.1259999999999999</v>
      </c>
      <c r="AK23">
        <v>6.1029999999999998</v>
      </c>
      <c r="AL23">
        <v>4.0416999999999996</v>
      </c>
      <c r="AM23">
        <v>-8.1868999999999996</v>
      </c>
      <c r="AN23">
        <v>-5.2443999999999997</v>
      </c>
      <c r="AO23">
        <v>-1.0492999999999999</v>
      </c>
      <c r="AP23">
        <v>0.52959999999999996</v>
      </c>
      <c r="AQ23">
        <v>1.8635999999999999</v>
      </c>
    </row>
    <row r="24" spans="1:43" x14ac:dyDescent="0.25">
      <c r="A24" s="1">
        <v>43100</v>
      </c>
      <c r="B24">
        <v>26.552</v>
      </c>
      <c r="C24">
        <v>9.9891000000000005</v>
      </c>
      <c r="D24">
        <v>12.2113</v>
      </c>
      <c r="E24">
        <v>-0.2999</v>
      </c>
      <c r="F24">
        <v>30.364599999999999</v>
      </c>
      <c r="G24">
        <v>6.3822999999999999</v>
      </c>
      <c r="H24">
        <v>0.20599999999999999</v>
      </c>
      <c r="I24">
        <v>4.4696999999999996</v>
      </c>
      <c r="J24">
        <v>4.3742999999999999</v>
      </c>
      <c r="K24">
        <v>13.069599999999999</v>
      </c>
      <c r="L24">
        <v>-12.509600000000001</v>
      </c>
      <c r="M24">
        <v>1.7387000000000001</v>
      </c>
      <c r="N24">
        <v>9.4571000000000005</v>
      </c>
      <c r="O24">
        <v>7.1074999999999999</v>
      </c>
      <c r="P24">
        <v>6.0419999999999998</v>
      </c>
      <c r="Q24">
        <v>2.5337000000000001</v>
      </c>
      <c r="R24">
        <v>29.0794</v>
      </c>
      <c r="S24">
        <v>5.9180000000000001</v>
      </c>
      <c r="T24">
        <v>20.008199999999999</v>
      </c>
      <c r="U24">
        <v>16.5519</v>
      </c>
      <c r="V24">
        <v>16.514800000000001</v>
      </c>
      <c r="W24">
        <v>-6.8552</v>
      </c>
      <c r="X24">
        <v>8.7072000000000003</v>
      </c>
      <c r="Y24">
        <v>-1.0062</v>
      </c>
      <c r="Z24">
        <v>27.076499999999999</v>
      </c>
      <c r="AA24">
        <v>-12.668699999999999</v>
      </c>
      <c r="AB24">
        <v>13.393599999999999</v>
      </c>
      <c r="AC24">
        <v>0.16739999999999999</v>
      </c>
      <c r="AD24">
        <v>-2.0895999999999999</v>
      </c>
      <c r="AE24">
        <v>4.4444999999999997</v>
      </c>
      <c r="AF24">
        <v>-0.14419999999999999</v>
      </c>
      <c r="AG24">
        <v>2.0548999999999999</v>
      </c>
      <c r="AH24">
        <v>-0.6431</v>
      </c>
      <c r="AI24">
        <v>4.3592000000000004</v>
      </c>
      <c r="AJ24">
        <v>2.4083999999999999</v>
      </c>
      <c r="AK24">
        <v>6.3411999999999997</v>
      </c>
      <c r="AL24">
        <v>0.21840000000000001</v>
      </c>
      <c r="AM24">
        <v>1.1611</v>
      </c>
      <c r="AN24">
        <v>-5.3800000000000001E-2</v>
      </c>
      <c r="AO24">
        <v>1.9009</v>
      </c>
      <c r="AP24">
        <v>15.703900000000001</v>
      </c>
      <c r="AQ24">
        <v>5.6533999999999995</v>
      </c>
    </row>
    <row r="25" spans="1:43" x14ac:dyDescent="0.25">
      <c r="A25" s="1">
        <v>43464</v>
      </c>
      <c r="B25">
        <v>-0.15740000000000001</v>
      </c>
      <c r="C25">
        <v>3.2848999999999999</v>
      </c>
      <c r="D25">
        <v>3.2517</v>
      </c>
      <c r="E25">
        <v>-4.1315</v>
      </c>
      <c r="F25">
        <v>22.106100000000001</v>
      </c>
      <c r="G25">
        <v>2.3717000000000001</v>
      </c>
      <c r="H25">
        <v>13.054399999999999</v>
      </c>
      <c r="I25">
        <v>-2.0110999999999999</v>
      </c>
      <c r="J25">
        <v>-0.81599999999999995</v>
      </c>
      <c r="K25">
        <v>-0.64890000000000003</v>
      </c>
      <c r="L25">
        <v>3.1261999999999999</v>
      </c>
      <c r="M25">
        <v>6.2252000000000001</v>
      </c>
      <c r="N25">
        <v>-19.7486</v>
      </c>
      <c r="O25">
        <v>1.9542999999999999</v>
      </c>
      <c r="P25">
        <v>8.0145</v>
      </c>
      <c r="Q25">
        <v>0.94599999999999995</v>
      </c>
      <c r="R25">
        <v>17.584900000000001</v>
      </c>
      <c r="S25">
        <v>0.64680000000000004</v>
      </c>
      <c r="T25">
        <v>13.3041</v>
      </c>
      <c r="U25">
        <v>23.478999999999999</v>
      </c>
      <c r="V25">
        <v>-1.0506</v>
      </c>
      <c r="W25">
        <v>-1.0611999999999999</v>
      </c>
      <c r="X25">
        <v>12.1952</v>
      </c>
      <c r="Y25">
        <v>-31.979399999999998</v>
      </c>
      <c r="Z25">
        <v>-16.399899999999999</v>
      </c>
      <c r="AA25">
        <v>26.343599999999999</v>
      </c>
      <c r="AB25">
        <v>9.8274000000000008</v>
      </c>
      <c r="AC25">
        <v>-8.4608000000000008</v>
      </c>
      <c r="AD25">
        <v>-2.5230000000000001</v>
      </c>
      <c r="AE25">
        <v>3.5110000000000001</v>
      </c>
      <c r="AF25">
        <v>1.2776000000000001</v>
      </c>
      <c r="AG25">
        <v>1.9178999999999999</v>
      </c>
      <c r="AH25">
        <v>28.389099999999999</v>
      </c>
      <c r="AI25">
        <v>-1.5019</v>
      </c>
      <c r="AJ25">
        <v>-1.9872000000000001</v>
      </c>
      <c r="AK25">
        <v>5.3109000000000002</v>
      </c>
      <c r="AM25">
        <v>3.9485999999999999</v>
      </c>
      <c r="AN25">
        <v>-6.3739999999999997</v>
      </c>
      <c r="AO25">
        <v>-5.0880000000000001</v>
      </c>
      <c r="AP25">
        <v>11.2957</v>
      </c>
      <c r="AQ25">
        <v>2.7441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workbookViewId="0">
      <selection activeCell="P30" sqref="P30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21.670200000000001</v>
      </c>
      <c r="C2">
        <v>8.9814000000000007</v>
      </c>
      <c r="D2">
        <v>23.883500000000002</v>
      </c>
      <c r="E2">
        <v>6.7458</v>
      </c>
      <c r="F2">
        <v>82.521199999999993</v>
      </c>
      <c r="G2">
        <v>21.962700000000002</v>
      </c>
      <c r="H2">
        <v>13.363799999999999</v>
      </c>
      <c r="I2">
        <v>39.377800000000001</v>
      </c>
      <c r="J2">
        <v>8.2088000000000001</v>
      </c>
      <c r="K2">
        <v>7.4775999999999998</v>
      </c>
      <c r="L2">
        <v>36.677999999999997</v>
      </c>
      <c r="M2">
        <v>37.090200000000003</v>
      </c>
      <c r="N2">
        <v>21.722200000000001</v>
      </c>
      <c r="O2">
        <v>8.2667999999999999</v>
      </c>
      <c r="P2">
        <v>55.98</v>
      </c>
      <c r="Q2">
        <v>15.418699999999999</v>
      </c>
      <c r="R2">
        <v>19.052</v>
      </c>
      <c r="S2">
        <v>19.495200000000001</v>
      </c>
      <c r="T2">
        <v>54.598799999999997</v>
      </c>
      <c r="U2">
        <v>52.671399999999998</v>
      </c>
      <c r="V2">
        <v>23.162400000000002</v>
      </c>
      <c r="W2">
        <v>17.235399999999998</v>
      </c>
      <c r="X2">
        <v>14.011200000000001</v>
      </c>
      <c r="Y2">
        <v>72.870599999999996</v>
      </c>
      <c r="Z2">
        <v>112.80880000000001</v>
      </c>
      <c r="AA2">
        <v>30.9314</v>
      </c>
      <c r="AB2">
        <v>35.494599999999998</v>
      </c>
      <c r="AC2">
        <v>15.7623</v>
      </c>
      <c r="AD2">
        <v>53.631399999999999</v>
      </c>
      <c r="AE2">
        <v>17.863900000000001</v>
      </c>
      <c r="AF2">
        <v>23.650600000000001</v>
      </c>
      <c r="AG2">
        <v>20.3535</v>
      </c>
      <c r="AH2">
        <v>25.176200000000001</v>
      </c>
      <c r="AI2">
        <v>11.4579</v>
      </c>
      <c r="AJ2">
        <v>45.901800000000001</v>
      </c>
      <c r="AK2">
        <v>22.589700000000001</v>
      </c>
      <c r="AL2">
        <v>12.2812</v>
      </c>
      <c r="AM2">
        <v>15.7216</v>
      </c>
      <c r="AN2">
        <v>24.082000000000001</v>
      </c>
      <c r="AO2">
        <v>16.125800000000002</v>
      </c>
      <c r="AP2">
        <v>0.42070000000000002</v>
      </c>
      <c r="AQ2">
        <v>12.2042</v>
      </c>
    </row>
    <row r="3" spans="1:43" x14ac:dyDescent="0.25">
      <c r="A3" s="1">
        <v>37256</v>
      </c>
      <c r="B3">
        <v>32.767600000000002</v>
      </c>
      <c r="C3">
        <v>4.7567000000000004</v>
      </c>
      <c r="D3">
        <v>2.8249</v>
      </c>
      <c r="E3">
        <v>4.8562000000000003</v>
      </c>
      <c r="F3">
        <v>-15.6159</v>
      </c>
      <c r="G3">
        <v>-9.5869999999999997</v>
      </c>
      <c r="H3">
        <v>-2.2473000000000001</v>
      </c>
      <c r="I3">
        <v>11.537699999999999</v>
      </c>
      <c r="J3">
        <v>3.3229000000000002</v>
      </c>
      <c r="K3">
        <v>1.2808999999999999</v>
      </c>
      <c r="L3">
        <v>1.6393</v>
      </c>
      <c r="M3">
        <v>17.295300000000001</v>
      </c>
      <c r="N3">
        <v>-22.113900000000001</v>
      </c>
      <c r="O3">
        <v>-5.8571</v>
      </c>
      <c r="P3">
        <v>21.559000000000001</v>
      </c>
      <c r="Q3">
        <v>18.002400000000002</v>
      </c>
      <c r="R3">
        <v>4.6482000000000001</v>
      </c>
      <c r="S3">
        <v>12.7491</v>
      </c>
      <c r="T3">
        <v>2.0589</v>
      </c>
      <c r="U3">
        <v>-8.0649999999999995</v>
      </c>
      <c r="V3">
        <v>19.8065</v>
      </c>
      <c r="W3">
        <v>-0.114</v>
      </c>
      <c r="X3">
        <v>15.833399999999999</v>
      </c>
      <c r="Y3">
        <v>19.1677</v>
      </c>
      <c r="Z3">
        <v>-4.7675000000000001</v>
      </c>
      <c r="AA3">
        <v>12.2662</v>
      </c>
      <c r="AB3">
        <v>5.5953999999999997</v>
      </c>
      <c r="AC3">
        <v>5.9641000000000002</v>
      </c>
      <c r="AD3">
        <v>2.6829999999999998</v>
      </c>
      <c r="AE3">
        <v>8.4380000000000006</v>
      </c>
      <c r="AF3">
        <v>27.772200000000002</v>
      </c>
      <c r="AG3">
        <v>-14.587199999999999</v>
      </c>
      <c r="AH3">
        <v>-28.863099999999999</v>
      </c>
      <c r="AI3">
        <v>8.8042999999999996</v>
      </c>
      <c r="AJ3">
        <v>-0.69779999999999998</v>
      </c>
      <c r="AK3">
        <v>17.179200000000002</v>
      </c>
      <c r="AL3">
        <v>-3.4298999999999999</v>
      </c>
      <c r="AM3">
        <v>1.3687</v>
      </c>
      <c r="AN3">
        <v>9.0120000000000005</v>
      </c>
      <c r="AO3">
        <v>8.2636000000000003</v>
      </c>
      <c r="AP3">
        <v>37.232799999999997</v>
      </c>
      <c r="AQ3">
        <v>6.5544000000000002</v>
      </c>
    </row>
    <row r="4" spans="1:43" x14ac:dyDescent="0.25">
      <c r="A4" s="1">
        <v>37621</v>
      </c>
      <c r="B4">
        <v>15.6236</v>
      </c>
      <c r="C4">
        <v>6.7252999999999998</v>
      </c>
      <c r="D4">
        <v>-5.1379000000000001</v>
      </c>
      <c r="E4">
        <v>0.47289999999999999</v>
      </c>
      <c r="F4">
        <v>6.1978999999999997</v>
      </c>
      <c r="G4">
        <v>-0.87419999999999998</v>
      </c>
      <c r="H4">
        <v>-2.1503000000000001</v>
      </c>
      <c r="I4">
        <v>-17.183299999999999</v>
      </c>
      <c r="J4">
        <v>10.2644</v>
      </c>
      <c r="K4">
        <v>-6.3234000000000004</v>
      </c>
      <c r="L4">
        <v>-17.927299999999999</v>
      </c>
      <c r="M4">
        <v>3.0411000000000001</v>
      </c>
      <c r="N4">
        <v>-12.304600000000001</v>
      </c>
      <c r="O4">
        <v>-2.1520999999999999</v>
      </c>
      <c r="P4">
        <v>2.2210000000000001</v>
      </c>
      <c r="Q4">
        <v>11.1366</v>
      </c>
      <c r="R4">
        <v>3.2791999999999999</v>
      </c>
      <c r="S4">
        <v>2.4887000000000001</v>
      </c>
      <c r="T4">
        <v>-2.0501</v>
      </c>
      <c r="U4">
        <v>-2.6377000000000002</v>
      </c>
      <c r="V4">
        <v>2.7370999999999999</v>
      </c>
      <c r="W4">
        <v>-6.0868000000000002</v>
      </c>
      <c r="X4">
        <v>17.4575</v>
      </c>
      <c r="Y4">
        <v>1.1191</v>
      </c>
      <c r="Z4">
        <v>-21.383500000000002</v>
      </c>
      <c r="AA4">
        <v>-1.522</v>
      </c>
      <c r="AB4">
        <v>3.7942999999999998</v>
      </c>
      <c r="AC4">
        <v>13.6624</v>
      </c>
      <c r="AD4">
        <v>-3.7671000000000001</v>
      </c>
      <c r="AE4">
        <v>3.9853000000000001</v>
      </c>
      <c r="AF4">
        <v>8.3763000000000005</v>
      </c>
      <c r="AG4">
        <v>-1.6049</v>
      </c>
      <c r="AH4">
        <v>-9.0265000000000004</v>
      </c>
      <c r="AI4">
        <v>14.7965</v>
      </c>
      <c r="AJ4">
        <v>-17.676600000000001</v>
      </c>
      <c r="AK4">
        <v>0.98129999999999995</v>
      </c>
      <c r="AL4">
        <v>-11.6442</v>
      </c>
      <c r="AM4">
        <v>-7.8112000000000004</v>
      </c>
      <c r="AN4">
        <v>-8.5059000000000005</v>
      </c>
      <c r="AO4">
        <v>-6.2972999999999999</v>
      </c>
      <c r="AP4">
        <v>1.3773</v>
      </c>
      <c r="AQ4">
        <v>-1.8715999999999999</v>
      </c>
    </row>
    <row r="5" spans="1:43" x14ac:dyDescent="0.25">
      <c r="A5" s="1">
        <v>37986</v>
      </c>
      <c r="B5">
        <v>-10.553100000000001</v>
      </c>
      <c r="C5">
        <v>-3.9337999999999997</v>
      </c>
      <c r="D5">
        <v>6.2427000000000001</v>
      </c>
      <c r="E5">
        <v>6.0900999999999996</v>
      </c>
      <c r="F5">
        <v>-21.235600000000002</v>
      </c>
      <c r="G5">
        <v>3.5564</v>
      </c>
      <c r="H5">
        <v>-3.5681000000000003</v>
      </c>
      <c r="I5">
        <v>-22.746700000000001</v>
      </c>
      <c r="J5">
        <v>-2.0891000000000002</v>
      </c>
      <c r="K5">
        <v>-3.1280000000000001</v>
      </c>
      <c r="L5">
        <v>-10.0153</v>
      </c>
      <c r="M5">
        <v>2.4445999999999999</v>
      </c>
      <c r="N5">
        <v>51.178899999999999</v>
      </c>
      <c r="O5">
        <v>-8.7883999999999993</v>
      </c>
      <c r="P5">
        <v>3.1730999999999998</v>
      </c>
      <c r="Q5">
        <v>4.0026999999999999</v>
      </c>
      <c r="R5">
        <v>-1.0219</v>
      </c>
      <c r="S5">
        <v>1.8371</v>
      </c>
      <c r="T5">
        <v>7.4391999999999996</v>
      </c>
      <c r="U5">
        <v>2.0596999999999999</v>
      </c>
      <c r="V5">
        <v>-5.9012000000000002</v>
      </c>
      <c r="W5">
        <v>-0.52190000000000003</v>
      </c>
      <c r="X5">
        <v>-0.52370000000000005</v>
      </c>
      <c r="Y5">
        <v>-9.3426000000000009</v>
      </c>
      <c r="Z5">
        <v>-15.135899999999999</v>
      </c>
      <c r="AA5">
        <v>-11.0121</v>
      </c>
      <c r="AB5">
        <v>-5.7591000000000001</v>
      </c>
      <c r="AC5">
        <v>-4.2613000000000003</v>
      </c>
      <c r="AD5">
        <v>-1.869</v>
      </c>
      <c r="AE5">
        <v>-1.8120000000000001</v>
      </c>
      <c r="AF5">
        <v>-1.0915999999999999</v>
      </c>
      <c r="AG5">
        <v>-8.7461000000000002</v>
      </c>
      <c r="AH5">
        <v>15.095800000000001</v>
      </c>
      <c r="AI5">
        <v>8.0558999999999994</v>
      </c>
      <c r="AJ5">
        <v>-17.340800000000002</v>
      </c>
      <c r="AK5">
        <v>-5.2373000000000003</v>
      </c>
      <c r="AL5">
        <v>-5.3830999999999998</v>
      </c>
      <c r="AM5">
        <v>-3.0924999999999998</v>
      </c>
      <c r="AN5">
        <v>5.1999999999999998E-3</v>
      </c>
      <c r="AO5">
        <v>-11.553800000000001</v>
      </c>
      <c r="AP5">
        <v>-56.178800000000003</v>
      </c>
      <c r="AQ5">
        <v>0.25850000000000001</v>
      </c>
    </row>
    <row r="6" spans="1:43" x14ac:dyDescent="0.25">
      <c r="A6" s="1">
        <v>38352</v>
      </c>
      <c r="B6">
        <v>-20.4359</v>
      </c>
      <c r="C6">
        <v>-6.4912000000000001</v>
      </c>
      <c r="D6">
        <v>12.3284</v>
      </c>
      <c r="E6">
        <v>12.1631</v>
      </c>
      <c r="F6">
        <v>59.805399999999999</v>
      </c>
      <c r="G6">
        <v>12.515700000000001</v>
      </c>
      <c r="H6">
        <v>-18.514399999999998</v>
      </c>
      <c r="I6">
        <v>5.9435000000000002</v>
      </c>
      <c r="J6">
        <v>6.7670000000000003</v>
      </c>
      <c r="K6">
        <v>-6.5342000000000002</v>
      </c>
      <c r="L6">
        <v>-4.0578000000000003</v>
      </c>
      <c r="M6">
        <v>18.378900000000002</v>
      </c>
      <c r="N6">
        <v>-5.4828999999999999</v>
      </c>
      <c r="O6">
        <v>4.1205999999999996</v>
      </c>
      <c r="P6">
        <v>7.7820999999999998</v>
      </c>
      <c r="Q6">
        <v>2.7132000000000001</v>
      </c>
      <c r="R6">
        <v>4.0686</v>
      </c>
      <c r="S6">
        <v>-0.96419999999999995</v>
      </c>
      <c r="T6">
        <v>11.7661</v>
      </c>
      <c r="U6">
        <v>-3.9855999999999998</v>
      </c>
      <c r="V6">
        <v>2.9304000000000001</v>
      </c>
      <c r="W6">
        <v>23.132200000000001</v>
      </c>
      <c r="X6">
        <v>-7.5719000000000003</v>
      </c>
      <c r="Y6">
        <v>0.1235</v>
      </c>
      <c r="Z6">
        <v>-4.7569999999999997</v>
      </c>
      <c r="AA6">
        <v>-28.034400000000002</v>
      </c>
      <c r="AB6">
        <v>4.3387000000000002</v>
      </c>
      <c r="AC6">
        <v>-3.0655999999999999</v>
      </c>
      <c r="AD6">
        <v>-0.28520000000000001</v>
      </c>
      <c r="AE6">
        <v>-2.7643</v>
      </c>
      <c r="AF6">
        <v>8.0199999999999994E-2</v>
      </c>
      <c r="AG6">
        <v>1.0642</v>
      </c>
      <c r="AH6">
        <v>12.154299999999999</v>
      </c>
      <c r="AI6">
        <v>84.778800000000004</v>
      </c>
      <c r="AJ6">
        <v>9.3162000000000003</v>
      </c>
      <c r="AK6">
        <v>6.9739000000000004</v>
      </c>
      <c r="AL6">
        <v>7.4149000000000003</v>
      </c>
      <c r="AM6">
        <v>17.869499999999999</v>
      </c>
      <c r="AN6">
        <v>6.5750000000000002</v>
      </c>
      <c r="AO6">
        <v>-9.6667000000000005</v>
      </c>
      <c r="AP6">
        <v>-29.821100000000001</v>
      </c>
      <c r="AQ6">
        <v>0.62090000000000001</v>
      </c>
    </row>
    <row r="7" spans="1:43" x14ac:dyDescent="0.25">
      <c r="A7" s="1">
        <v>38717</v>
      </c>
      <c r="B7">
        <v>-1.4144999999999999</v>
      </c>
      <c r="C7">
        <v>13.235900000000001</v>
      </c>
      <c r="D7">
        <v>10.674099999999999</v>
      </c>
      <c r="E7">
        <v>-2.0840000000000001</v>
      </c>
      <c r="F7">
        <v>2.5792999999999999</v>
      </c>
      <c r="G7">
        <v>13.875299999999999</v>
      </c>
      <c r="H7">
        <v>6.1131000000000002</v>
      </c>
      <c r="I7">
        <v>25.092300000000002</v>
      </c>
      <c r="J7">
        <v>5.2351000000000001</v>
      </c>
      <c r="K7">
        <v>6.1191000000000004</v>
      </c>
      <c r="L7">
        <v>27.622599999999998</v>
      </c>
      <c r="M7">
        <v>13.2879</v>
      </c>
      <c r="N7">
        <v>10.324999999999999</v>
      </c>
      <c r="O7">
        <v>5.4321999999999999</v>
      </c>
      <c r="P7">
        <v>7.7760999999999996</v>
      </c>
      <c r="Q7">
        <v>3.9247999999999998</v>
      </c>
      <c r="R7">
        <v>10.07</v>
      </c>
      <c r="S7">
        <v>12.9528</v>
      </c>
      <c r="T7">
        <v>28.122299999999999</v>
      </c>
      <c r="U7">
        <v>16.496700000000001</v>
      </c>
      <c r="V7">
        <v>8.4994999999999994</v>
      </c>
      <c r="W7">
        <v>10.1564</v>
      </c>
      <c r="X7">
        <v>35.2971</v>
      </c>
      <c r="Y7">
        <v>29.635200000000001</v>
      </c>
      <c r="Z7">
        <v>3.7696000000000001</v>
      </c>
      <c r="AA7">
        <v>-3.3854000000000002</v>
      </c>
      <c r="AB7">
        <v>11.449400000000001</v>
      </c>
      <c r="AC7">
        <v>6.1325000000000003</v>
      </c>
      <c r="AD7">
        <v>16.410699999999999</v>
      </c>
      <c r="AE7">
        <v>6.5331000000000001</v>
      </c>
      <c r="AF7">
        <v>6.2393999999999998</v>
      </c>
      <c r="AG7">
        <v>-12.1686</v>
      </c>
      <c r="AH7">
        <v>143.65010000000001</v>
      </c>
      <c r="AI7">
        <v>83.652699999999996</v>
      </c>
      <c r="AJ7">
        <v>72.149199999999993</v>
      </c>
      <c r="AK7">
        <v>13.280200000000001</v>
      </c>
      <c r="AL7">
        <v>-11.8736</v>
      </c>
      <c r="AM7">
        <v>12.846299999999999</v>
      </c>
      <c r="AN7">
        <v>25.102399999999999</v>
      </c>
      <c r="AO7">
        <v>-0.42780000000000001</v>
      </c>
      <c r="AP7">
        <v>8.9526000000000003</v>
      </c>
      <c r="AQ7">
        <v>5.6574</v>
      </c>
    </row>
    <row r="8" spans="1:43" x14ac:dyDescent="0.25">
      <c r="A8" s="1">
        <v>39082</v>
      </c>
      <c r="B8">
        <v>-36.728900000000003</v>
      </c>
      <c r="C8">
        <v>51.967500000000001</v>
      </c>
      <c r="D8">
        <v>4.9249000000000001</v>
      </c>
      <c r="E8">
        <v>4.2108999999999996</v>
      </c>
      <c r="F8">
        <v>42.2361</v>
      </c>
      <c r="G8">
        <v>23.078299999999999</v>
      </c>
      <c r="H8">
        <v>17.225999999999999</v>
      </c>
      <c r="I8">
        <v>20.857099999999999</v>
      </c>
      <c r="J8">
        <v>5.0218999999999996</v>
      </c>
      <c r="K8">
        <v>-7.3403</v>
      </c>
      <c r="L8">
        <v>34.235700000000001</v>
      </c>
      <c r="M8">
        <v>29.6769</v>
      </c>
      <c r="N8">
        <v>5.8078000000000003</v>
      </c>
      <c r="O8">
        <v>-33.753100000000003</v>
      </c>
      <c r="P8">
        <v>21.847000000000001</v>
      </c>
      <c r="Q8">
        <v>2.9243000000000001</v>
      </c>
      <c r="R8">
        <v>10.957100000000001</v>
      </c>
      <c r="S8">
        <v>15.838699999999999</v>
      </c>
      <c r="T8">
        <v>16.787400000000002</v>
      </c>
      <c r="U8">
        <v>13.354200000000001</v>
      </c>
      <c r="V8">
        <v>36.607900000000001</v>
      </c>
      <c r="W8">
        <v>37.107900000000001</v>
      </c>
      <c r="X8">
        <v>-6.6981999999999999</v>
      </c>
      <c r="Y8">
        <v>12.4998</v>
      </c>
      <c r="Z8">
        <v>97.815200000000004</v>
      </c>
      <c r="AA8">
        <v>0.51780000000000004</v>
      </c>
      <c r="AB8">
        <v>10.0359</v>
      </c>
      <c r="AC8">
        <v>-4.1717000000000004</v>
      </c>
      <c r="AD8">
        <v>20.2685</v>
      </c>
      <c r="AE8">
        <v>8.6537000000000006</v>
      </c>
      <c r="AF8">
        <v>5.4325000000000001</v>
      </c>
      <c r="AG8">
        <v>3.5188999999999999</v>
      </c>
      <c r="AH8">
        <v>25.589700000000001</v>
      </c>
      <c r="AI8">
        <v>3.8885000000000001</v>
      </c>
      <c r="AJ8">
        <v>10.0221</v>
      </c>
      <c r="AK8">
        <v>10.3445</v>
      </c>
      <c r="AL8">
        <v>8.9657</v>
      </c>
      <c r="AM8">
        <v>17.5609</v>
      </c>
      <c r="AN8">
        <v>39.6462</v>
      </c>
      <c r="AO8">
        <v>3.2317</v>
      </c>
      <c r="AP8">
        <v>2.8742000000000001</v>
      </c>
      <c r="AQ8">
        <v>11.5739</v>
      </c>
    </row>
    <row r="9" spans="1:43" x14ac:dyDescent="0.25">
      <c r="A9" s="1">
        <v>39447</v>
      </c>
      <c r="B9">
        <v>-10.5405</v>
      </c>
      <c r="C9">
        <v>2.1320999999999999</v>
      </c>
      <c r="D9">
        <v>7.7862999999999998</v>
      </c>
      <c r="E9">
        <v>1.7610000000000001</v>
      </c>
      <c r="F9">
        <v>5.8818000000000001</v>
      </c>
      <c r="G9">
        <v>10.1533</v>
      </c>
      <c r="H9">
        <v>11.8421</v>
      </c>
      <c r="I9">
        <v>27.048400000000001</v>
      </c>
      <c r="J9">
        <v>14.3248</v>
      </c>
      <c r="K9">
        <v>5.8667999999999996</v>
      </c>
      <c r="L9">
        <v>25.0151</v>
      </c>
      <c r="M9">
        <v>12.0326</v>
      </c>
      <c r="N9">
        <v>6.9127999999999998</v>
      </c>
      <c r="O9">
        <v>0.1784</v>
      </c>
      <c r="P9">
        <v>20.441400000000002</v>
      </c>
      <c r="Q9">
        <v>1.9056</v>
      </c>
      <c r="R9">
        <v>8.1100999999999992</v>
      </c>
      <c r="S9">
        <v>13.9665</v>
      </c>
      <c r="T9">
        <v>1.3367</v>
      </c>
      <c r="U9">
        <v>3.1162999999999998</v>
      </c>
      <c r="V9">
        <v>5.3910999999999998</v>
      </c>
      <c r="W9">
        <v>7.8647</v>
      </c>
      <c r="X9">
        <v>59.4572</v>
      </c>
      <c r="Y9">
        <v>16.451699999999999</v>
      </c>
      <c r="Z9">
        <v>7.3687000000000005</v>
      </c>
      <c r="AA9">
        <v>12.173400000000001</v>
      </c>
      <c r="AB9">
        <v>7.6767000000000003</v>
      </c>
      <c r="AC9">
        <v>1.8355999999999999</v>
      </c>
      <c r="AD9">
        <v>24.165299999999998</v>
      </c>
      <c r="AE9">
        <v>8.0587999999999997</v>
      </c>
      <c r="AF9">
        <v>2.4312</v>
      </c>
      <c r="AG9">
        <v>0.41599999999999998</v>
      </c>
      <c r="AH9">
        <v>-11.0032</v>
      </c>
      <c r="AI9">
        <v>-1.1314</v>
      </c>
      <c r="AJ9">
        <v>20.323</v>
      </c>
      <c r="AK9">
        <v>9.1876999999999995</v>
      </c>
      <c r="AL9">
        <v>6.7344999999999997</v>
      </c>
      <c r="AM9">
        <v>26.066800000000001</v>
      </c>
      <c r="AN9">
        <v>6.6917</v>
      </c>
      <c r="AO9">
        <v>1.3748</v>
      </c>
      <c r="AP9">
        <v>8.0472999999999999</v>
      </c>
      <c r="AQ9">
        <v>3.835</v>
      </c>
    </row>
    <row r="10" spans="1:43" x14ac:dyDescent="0.25">
      <c r="A10" s="1">
        <v>39810</v>
      </c>
      <c r="B10">
        <v>3.0329999999999999</v>
      </c>
      <c r="C10">
        <v>4.8548</v>
      </c>
      <c r="D10">
        <v>11.0319</v>
      </c>
      <c r="E10">
        <v>-19.5975</v>
      </c>
      <c r="F10">
        <v>-22.448799999999999</v>
      </c>
      <c r="G10">
        <v>7.5110000000000001</v>
      </c>
      <c r="H10">
        <v>1.6457999999999999</v>
      </c>
      <c r="I10">
        <v>16.207100000000001</v>
      </c>
      <c r="J10">
        <v>-5.0358999999999998</v>
      </c>
      <c r="K10">
        <v>19.1296</v>
      </c>
      <c r="L10">
        <v>-8.5991</v>
      </c>
      <c r="M10">
        <v>-0.50019999999999998</v>
      </c>
      <c r="N10">
        <v>-55.461399999999998</v>
      </c>
      <c r="O10">
        <v>-3.5472999999999999</v>
      </c>
      <c r="P10">
        <v>9.8981999999999992</v>
      </c>
      <c r="Q10">
        <v>-1.3597000000000001</v>
      </c>
      <c r="R10">
        <v>5.7186000000000003</v>
      </c>
      <c r="S10">
        <v>39.413600000000002</v>
      </c>
      <c r="T10">
        <v>23.867699999999999</v>
      </c>
      <c r="U10">
        <v>17.180499999999999</v>
      </c>
      <c r="V10">
        <v>8.6106999999999996</v>
      </c>
      <c r="W10">
        <v>2.4651000000000001</v>
      </c>
      <c r="X10">
        <v>40.423000000000002</v>
      </c>
      <c r="Y10">
        <v>6.6052999999999997</v>
      </c>
      <c r="Z10">
        <v>-45.215899999999998</v>
      </c>
      <c r="AA10">
        <v>-9.9024999999999999</v>
      </c>
      <c r="AB10">
        <v>4.3201000000000001</v>
      </c>
      <c r="AC10">
        <v>-0.36349999999999999</v>
      </c>
      <c r="AD10">
        <v>-0.68159999999999998</v>
      </c>
      <c r="AE10">
        <v>2.8085</v>
      </c>
      <c r="AF10">
        <v>-11.7959</v>
      </c>
      <c r="AG10">
        <v>-1.5228000000000002</v>
      </c>
      <c r="AH10">
        <v>5.8369</v>
      </c>
      <c r="AI10">
        <v>2.7271000000000001</v>
      </c>
      <c r="AJ10">
        <v>17.226500000000001</v>
      </c>
      <c r="AK10">
        <v>12.860799999999999</v>
      </c>
      <c r="AL10">
        <v>-0.87419999999999998</v>
      </c>
      <c r="AM10">
        <v>5.7912999999999997</v>
      </c>
      <c r="AN10">
        <v>2.6665000000000001</v>
      </c>
      <c r="AO10">
        <v>0.83609999999999995</v>
      </c>
      <c r="AP10">
        <v>17.246200000000002</v>
      </c>
      <c r="AQ10">
        <v>4.5098000000000003</v>
      </c>
    </row>
    <row r="11" spans="1:43" x14ac:dyDescent="0.25">
      <c r="A11" s="1">
        <v>40178</v>
      </c>
      <c r="B11">
        <v>8.8779000000000003</v>
      </c>
      <c r="C11">
        <v>-3.8707000000000003</v>
      </c>
      <c r="D11">
        <v>-8.6009999999999991</v>
      </c>
      <c r="E11">
        <v>11.7593</v>
      </c>
      <c r="F11">
        <v>-45.963500000000003</v>
      </c>
      <c r="G11">
        <v>-18.635999999999999</v>
      </c>
      <c r="H11">
        <v>-5.3162000000000003</v>
      </c>
      <c r="I11">
        <v>-23.520800000000001</v>
      </c>
      <c r="J11">
        <v>-4.7295999999999996</v>
      </c>
      <c r="K11">
        <v>-1.5636999999999999</v>
      </c>
      <c r="L11">
        <v>-9.1942000000000004</v>
      </c>
      <c r="M11">
        <v>-16.823899999999998</v>
      </c>
      <c r="N11">
        <v>139.49639999999999</v>
      </c>
      <c r="O11">
        <v>-17.678599999999999</v>
      </c>
      <c r="P11">
        <v>-8.1125000000000007</v>
      </c>
      <c r="Q11">
        <v>4.7610999999999999</v>
      </c>
      <c r="R11">
        <v>6.2957999999999998</v>
      </c>
      <c r="S11">
        <v>8.0315999999999992</v>
      </c>
      <c r="T11">
        <v>-22.996400000000001</v>
      </c>
      <c r="U11">
        <v>-30.049099999999999</v>
      </c>
      <c r="V11">
        <v>14.8184</v>
      </c>
      <c r="W11">
        <v>-24.342600000000001</v>
      </c>
      <c r="X11">
        <v>2.7614000000000001</v>
      </c>
      <c r="Y11">
        <v>-43.075200000000002</v>
      </c>
      <c r="Z11">
        <v>51.460099999999997</v>
      </c>
      <c r="AA11">
        <v>-21.053599999999999</v>
      </c>
      <c r="AB11">
        <v>-0.81430000000000002</v>
      </c>
      <c r="AC11">
        <v>14.294499999999999</v>
      </c>
      <c r="AD11">
        <v>-19.179600000000001</v>
      </c>
      <c r="AE11">
        <v>-0.39450000000000002</v>
      </c>
      <c r="AF11">
        <v>-3.9967999999999999</v>
      </c>
      <c r="AG11">
        <v>-23.8507</v>
      </c>
      <c r="AH11">
        <v>2.7039999999999997</v>
      </c>
      <c r="AI11">
        <v>6.7043999999999997</v>
      </c>
      <c r="AJ11">
        <v>-1.0812999999999999</v>
      </c>
      <c r="AK11">
        <v>-7.8013000000000003</v>
      </c>
      <c r="AL11">
        <v>-10.010300000000001</v>
      </c>
      <c r="AM11">
        <v>-13.751300000000001</v>
      </c>
      <c r="AN11">
        <v>-2.0968</v>
      </c>
      <c r="AO11">
        <v>-1.7274</v>
      </c>
      <c r="AP11">
        <v>6.8525999999999998</v>
      </c>
      <c r="AQ11">
        <v>-7.5750000000000002</v>
      </c>
    </row>
    <row r="12" spans="1:43" x14ac:dyDescent="0.25">
      <c r="A12" s="1">
        <v>40543</v>
      </c>
      <c r="B12">
        <v>5.7475000000000005</v>
      </c>
      <c r="C12">
        <v>15.499499999999999</v>
      </c>
      <c r="D12">
        <v>12.6243</v>
      </c>
      <c r="E12">
        <v>8.5114999999999998</v>
      </c>
      <c r="F12">
        <v>182.44110000000001</v>
      </c>
      <c r="G12">
        <v>25.999600000000001</v>
      </c>
      <c r="H12">
        <v>12.577</v>
      </c>
      <c r="I12">
        <v>-6.0575999999999999</v>
      </c>
      <c r="J12">
        <v>19.328700000000001</v>
      </c>
      <c r="K12">
        <v>13.536200000000001</v>
      </c>
      <c r="L12">
        <v>3.0381</v>
      </c>
      <c r="M12">
        <v>-1.1512</v>
      </c>
      <c r="N12">
        <v>-4.3102999999999998</v>
      </c>
      <c r="O12">
        <v>23.8673</v>
      </c>
      <c r="P12">
        <v>9.0612999999999992</v>
      </c>
      <c r="Q12">
        <v>-3.3761000000000001</v>
      </c>
      <c r="R12">
        <v>19.081600000000002</v>
      </c>
      <c r="S12">
        <v>14.0067</v>
      </c>
      <c r="T12">
        <v>18.378699999999998</v>
      </c>
      <c r="U12">
        <v>25.253900000000002</v>
      </c>
      <c r="V12">
        <v>12.764799999999999</v>
      </c>
      <c r="W12">
        <v>4.6726999999999999</v>
      </c>
      <c r="X12">
        <v>17.530899999999999</v>
      </c>
      <c r="Y12">
        <v>-10.5542</v>
      </c>
      <c r="Z12">
        <v>-8.0897000000000006</v>
      </c>
      <c r="AA12">
        <v>-18.966699999999999</v>
      </c>
      <c r="AB12">
        <v>19.157900000000001</v>
      </c>
      <c r="AC12">
        <v>9.6861999999999995</v>
      </c>
      <c r="AD12">
        <v>3.5672000000000001</v>
      </c>
      <c r="AE12">
        <v>11.5793</v>
      </c>
      <c r="AF12">
        <v>1.4673</v>
      </c>
      <c r="AG12">
        <v>10.9247</v>
      </c>
      <c r="AH12">
        <v>4.4417</v>
      </c>
      <c r="AI12">
        <v>10.6898</v>
      </c>
      <c r="AJ12">
        <v>9.5601000000000003</v>
      </c>
      <c r="AK12">
        <v>16.791599999999999</v>
      </c>
      <c r="AL12">
        <v>6.2294999999999998</v>
      </c>
      <c r="AM12">
        <v>23.978999999999999</v>
      </c>
      <c r="AN12">
        <v>7.0613999999999999</v>
      </c>
      <c r="AO12">
        <v>11.146800000000001</v>
      </c>
      <c r="AP12">
        <v>6.4352</v>
      </c>
      <c r="AQ12">
        <v>20.619499999999999</v>
      </c>
    </row>
    <row r="13" spans="1:43" x14ac:dyDescent="0.25">
      <c r="A13" s="1">
        <v>40908</v>
      </c>
      <c r="B13">
        <v>2.5093000000000001</v>
      </c>
      <c r="C13">
        <v>11.109299999999999</v>
      </c>
      <c r="D13">
        <v>7.1833999999999998</v>
      </c>
      <c r="E13">
        <v>-2.5259</v>
      </c>
      <c r="F13">
        <v>25.357399999999998</v>
      </c>
      <c r="G13">
        <v>15.067399999999999</v>
      </c>
      <c r="H13">
        <v>4.1040000000000001</v>
      </c>
      <c r="I13">
        <v>7.5111999999999997</v>
      </c>
      <c r="J13">
        <v>13.797000000000001</v>
      </c>
      <c r="K13">
        <v>13.5685</v>
      </c>
      <c r="L13">
        <v>-2.4470000000000001</v>
      </c>
      <c r="M13">
        <v>5.2873999999999999</v>
      </c>
      <c r="N13">
        <v>-16.252300000000002</v>
      </c>
      <c r="O13">
        <v>8.9801000000000002</v>
      </c>
      <c r="P13">
        <v>10.714700000000001</v>
      </c>
      <c r="Q13">
        <v>-6.0364000000000004</v>
      </c>
      <c r="R13">
        <v>7.6570999999999998</v>
      </c>
      <c r="S13">
        <v>8.3636999999999997</v>
      </c>
      <c r="T13">
        <v>9.3043999999999993</v>
      </c>
      <c r="U13">
        <v>18.561199999999999</v>
      </c>
      <c r="V13">
        <v>2.4355000000000002</v>
      </c>
      <c r="W13">
        <v>7.1574999999999998</v>
      </c>
      <c r="X13">
        <v>3.9992000000000001</v>
      </c>
      <c r="Y13">
        <v>-5.3022</v>
      </c>
      <c r="Z13">
        <v>1.7314000000000001</v>
      </c>
      <c r="AA13">
        <v>-26.758299999999998</v>
      </c>
      <c r="AB13">
        <v>16.432099999999998</v>
      </c>
      <c r="AC13">
        <v>3.04</v>
      </c>
      <c r="AD13">
        <v>-8.9219000000000008</v>
      </c>
      <c r="AE13">
        <v>4.3460999999999999</v>
      </c>
      <c r="AF13">
        <v>-0.49669999999999997</v>
      </c>
      <c r="AG13">
        <v>1.3102</v>
      </c>
      <c r="AH13">
        <v>5.7126999999999999</v>
      </c>
      <c r="AI13">
        <v>3.0026999999999999</v>
      </c>
      <c r="AJ13">
        <v>9.8270999999999997</v>
      </c>
      <c r="AK13">
        <v>14.1929</v>
      </c>
      <c r="AL13">
        <v>5.6227</v>
      </c>
      <c r="AM13">
        <v>14.121600000000001</v>
      </c>
      <c r="AN13">
        <v>3.4575</v>
      </c>
      <c r="AO13">
        <v>4.9817</v>
      </c>
      <c r="AP13">
        <v>-0.22509999999999999</v>
      </c>
      <c r="AQ13">
        <v>25.584800000000001</v>
      </c>
    </row>
    <row r="14" spans="1:43" x14ac:dyDescent="0.25">
      <c r="A14" s="1">
        <v>41274</v>
      </c>
      <c r="B14">
        <v>7.9646999999999997</v>
      </c>
      <c r="C14">
        <v>11.717499999999999</v>
      </c>
      <c r="D14">
        <v>6.0137</v>
      </c>
      <c r="E14">
        <v>9.9278999999999993</v>
      </c>
      <c r="F14">
        <v>-16.271000000000001</v>
      </c>
      <c r="G14">
        <v>-1.8613</v>
      </c>
      <c r="H14">
        <v>8.7959999999999994</v>
      </c>
      <c r="I14">
        <v>3.5026000000000002</v>
      </c>
      <c r="J14">
        <v>11.663600000000001</v>
      </c>
      <c r="K14">
        <v>8.0288000000000004</v>
      </c>
      <c r="L14">
        <v>-5.5519999999999996</v>
      </c>
      <c r="M14">
        <v>1.66E-2</v>
      </c>
      <c r="N14">
        <v>18.168700000000001</v>
      </c>
      <c r="O14">
        <v>7.2808000000000002</v>
      </c>
      <c r="P14">
        <v>4.0824999999999996</v>
      </c>
      <c r="Q14">
        <v>-0.82520000000000004</v>
      </c>
      <c r="R14">
        <v>19.0823</v>
      </c>
      <c r="S14">
        <v>3.6684999999999999</v>
      </c>
      <c r="T14">
        <v>18.135400000000001</v>
      </c>
      <c r="U14">
        <v>9.4559999999999995</v>
      </c>
      <c r="V14">
        <v>17.9023</v>
      </c>
      <c r="W14">
        <v>-8.8529999999999998</v>
      </c>
      <c r="X14">
        <v>8.0673999999999992</v>
      </c>
      <c r="Y14">
        <v>-7.6859000000000002</v>
      </c>
      <c r="Z14">
        <v>10.1045</v>
      </c>
      <c r="AA14">
        <v>20.763300000000001</v>
      </c>
      <c r="AB14">
        <v>18.7835</v>
      </c>
      <c r="AC14">
        <v>9.5061</v>
      </c>
      <c r="AD14">
        <v>-60.164499999999997</v>
      </c>
      <c r="AE14">
        <v>10.4193</v>
      </c>
      <c r="AF14">
        <v>-3.8915999999999999</v>
      </c>
      <c r="AG14">
        <v>3.8885999999999998</v>
      </c>
      <c r="AH14">
        <v>16.786799999999999</v>
      </c>
      <c r="AI14">
        <v>2.5643000000000002</v>
      </c>
      <c r="AJ14">
        <v>-2.1703999999999999</v>
      </c>
      <c r="AK14">
        <v>13.9816</v>
      </c>
      <c r="AL14">
        <v>-5.1036999999999999</v>
      </c>
      <c r="AM14">
        <v>7.1649000000000003</v>
      </c>
      <c r="AN14">
        <v>-0.76549999999999996</v>
      </c>
      <c r="AO14">
        <v>10.4526</v>
      </c>
      <c r="AP14">
        <v>-21.643000000000001</v>
      </c>
      <c r="AQ14">
        <v>20.9236</v>
      </c>
    </row>
    <row r="15" spans="1:43" x14ac:dyDescent="0.25">
      <c r="A15" s="1">
        <v>41639</v>
      </c>
      <c r="B15">
        <v>-0.20499999999999999</v>
      </c>
      <c r="C15">
        <v>-4.569</v>
      </c>
      <c r="D15">
        <v>-0.65969999999999995</v>
      </c>
      <c r="E15">
        <v>-4.4400000000000002E-2</v>
      </c>
      <c r="F15">
        <v>10.8584</v>
      </c>
      <c r="G15">
        <v>2.5564999999999998</v>
      </c>
      <c r="H15">
        <v>1.0468</v>
      </c>
      <c r="I15">
        <v>-1.5459000000000001</v>
      </c>
      <c r="J15">
        <v>-1.0266999999999999</v>
      </c>
      <c r="K15">
        <v>2.0556999999999999</v>
      </c>
      <c r="L15">
        <v>-10.506600000000001</v>
      </c>
      <c r="M15">
        <v>-0.29310000000000003</v>
      </c>
      <c r="N15">
        <v>3.1231</v>
      </c>
      <c r="O15">
        <v>3.2241</v>
      </c>
      <c r="P15">
        <v>3.9737</v>
      </c>
      <c r="Q15">
        <v>3.3746</v>
      </c>
      <c r="R15">
        <v>1.5234000000000001</v>
      </c>
      <c r="S15">
        <v>-8.4968000000000004</v>
      </c>
      <c r="T15">
        <v>-9.8436000000000003</v>
      </c>
      <c r="U15">
        <v>-5.8388</v>
      </c>
      <c r="V15">
        <v>5.3966000000000003</v>
      </c>
      <c r="W15">
        <v>-6.1120999999999999</v>
      </c>
      <c r="X15">
        <v>-9.1343999999999994</v>
      </c>
      <c r="Y15">
        <v>-17.680499999999999</v>
      </c>
      <c r="Z15">
        <v>-9.3030000000000008</v>
      </c>
      <c r="AA15">
        <v>-0.82779999999999998</v>
      </c>
      <c r="AB15">
        <v>3.2488000000000001</v>
      </c>
      <c r="AC15">
        <v>-3.4828999999999999</v>
      </c>
      <c r="AD15">
        <v>-17.474</v>
      </c>
      <c r="AE15">
        <v>-1.5068999999999999</v>
      </c>
      <c r="AF15">
        <v>-5.8232999999999997</v>
      </c>
      <c r="AG15">
        <v>-6.2539999999999996</v>
      </c>
      <c r="AH15">
        <v>3.9882</v>
      </c>
      <c r="AI15">
        <v>-7.3727</v>
      </c>
      <c r="AJ15">
        <v>-9.9051000000000009</v>
      </c>
      <c r="AK15">
        <v>3.6490999999999998</v>
      </c>
      <c r="AL15">
        <v>-3.0198999999999998</v>
      </c>
      <c r="AM15">
        <v>-2.3134999999999999</v>
      </c>
      <c r="AN15">
        <v>-8.4916</v>
      </c>
      <c r="AO15">
        <v>-2.9752000000000001</v>
      </c>
      <c r="AP15">
        <v>-54.591000000000001</v>
      </c>
      <c r="AQ15">
        <v>2.2477999999999998</v>
      </c>
    </row>
    <row r="16" spans="1:43" x14ac:dyDescent="0.25">
      <c r="A16" s="1">
        <v>42001</v>
      </c>
      <c r="B16">
        <v>0.48749999999999999</v>
      </c>
      <c r="C16">
        <v>2.3304999999999998</v>
      </c>
      <c r="D16">
        <v>0.87219999999999998</v>
      </c>
      <c r="E16">
        <v>1.4469000000000001</v>
      </c>
      <c r="F16">
        <v>11.647500000000001</v>
      </c>
      <c r="G16">
        <v>0.47720000000000001</v>
      </c>
      <c r="H16">
        <v>2.9434</v>
      </c>
      <c r="I16">
        <v>-3.4556</v>
      </c>
      <c r="J16">
        <v>5.7087000000000003</v>
      </c>
      <c r="K16">
        <v>-0.72309999999999997</v>
      </c>
      <c r="L16">
        <v>4.9844999999999997</v>
      </c>
      <c r="M16">
        <v>4.8860000000000001</v>
      </c>
      <c r="N16">
        <v>-2.2198000000000002</v>
      </c>
      <c r="O16">
        <v>10.0778</v>
      </c>
      <c r="P16">
        <v>-4.1654</v>
      </c>
      <c r="Q16">
        <v>4.2008000000000001</v>
      </c>
      <c r="R16">
        <v>11.944699999999999</v>
      </c>
      <c r="S16">
        <v>-2.7827999999999999</v>
      </c>
      <c r="T16">
        <v>-18.753799999999998</v>
      </c>
      <c r="U16">
        <v>-7.0119999999999996</v>
      </c>
      <c r="V16">
        <v>14.2639</v>
      </c>
      <c r="W16">
        <v>-1.8249</v>
      </c>
      <c r="X16">
        <v>-3.3620999999999999</v>
      </c>
      <c r="Y16">
        <v>-6.5204000000000004</v>
      </c>
      <c r="Z16">
        <v>-1.9262000000000001</v>
      </c>
      <c r="AA16">
        <v>3.9540999999999999</v>
      </c>
      <c r="AB16">
        <v>5.59</v>
      </c>
      <c r="AC16">
        <v>-0.62450000000000006</v>
      </c>
      <c r="AD16">
        <v>-7.4513999999999996</v>
      </c>
      <c r="AE16">
        <v>1.8431999999999999</v>
      </c>
      <c r="AF16">
        <v>-3.7481</v>
      </c>
      <c r="AG16">
        <v>-2.7240000000000002</v>
      </c>
      <c r="AH16">
        <v>6.2579000000000002</v>
      </c>
      <c r="AI16">
        <v>-3.9241999999999999</v>
      </c>
      <c r="AJ16">
        <v>2.8365</v>
      </c>
      <c r="AK16">
        <v>4.4306000000000001</v>
      </c>
      <c r="AL16">
        <v>6.1901000000000002</v>
      </c>
      <c r="AM16">
        <v>6.6134000000000004</v>
      </c>
      <c r="AN16">
        <v>-23.839400000000001</v>
      </c>
      <c r="AO16">
        <v>-2.7330999999999999</v>
      </c>
      <c r="AP16">
        <v>-1.5899000000000001</v>
      </c>
      <c r="AQ16">
        <v>2.7669000000000001</v>
      </c>
    </row>
    <row r="17" spans="1:43" x14ac:dyDescent="0.25">
      <c r="A17" s="1">
        <v>42372</v>
      </c>
      <c r="B17">
        <v>16.565000000000001</v>
      </c>
      <c r="C17">
        <v>16.382300000000001</v>
      </c>
      <c r="D17">
        <v>2.9984000000000002</v>
      </c>
      <c r="E17">
        <v>6.6364999999999998</v>
      </c>
      <c r="F17">
        <v>7.3613</v>
      </c>
      <c r="G17">
        <v>-5.2161999999999997</v>
      </c>
      <c r="H17">
        <v>11.480700000000001</v>
      </c>
      <c r="I17">
        <v>6.7653999999999996</v>
      </c>
      <c r="J17">
        <v>14.6441</v>
      </c>
      <c r="K17">
        <v>5.9969999999999999</v>
      </c>
      <c r="L17">
        <v>7.4122000000000003</v>
      </c>
      <c r="M17">
        <v>13.1874</v>
      </c>
      <c r="N17">
        <v>-5.7565999999999997</v>
      </c>
      <c r="O17">
        <v>15.087899999999999</v>
      </c>
      <c r="P17">
        <v>0.30220000000000002</v>
      </c>
      <c r="Q17">
        <v>10.4855</v>
      </c>
      <c r="R17">
        <v>18.448</v>
      </c>
      <c r="S17">
        <v>-0.34370000000000001</v>
      </c>
      <c r="T17">
        <v>-22.429099999999998</v>
      </c>
      <c r="U17">
        <v>-32.354300000000002</v>
      </c>
      <c r="V17">
        <v>18.918700000000001</v>
      </c>
      <c r="W17">
        <v>10.9177</v>
      </c>
      <c r="X17">
        <v>4.6163999999999996</v>
      </c>
      <c r="Y17">
        <v>-2.0636999999999999</v>
      </c>
      <c r="Z17">
        <v>-2.0893000000000002</v>
      </c>
      <c r="AA17">
        <v>15.4092</v>
      </c>
      <c r="AB17">
        <v>16.404499999999999</v>
      </c>
      <c r="AC17">
        <v>-1.0739000000000001</v>
      </c>
      <c r="AD17">
        <v>6.7846000000000002</v>
      </c>
      <c r="AE17">
        <v>7.8030999999999997</v>
      </c>
      <c r="AF17">
        <v>2.0053000000000001</v>
      </c>
      <c r="AG17">
        <v>-21.434200000000001</v>
      </c>
      <c r="AH17">
        <v>7.8304</v>
      </c>
      <c r="AI17">
        <v>8.9439999999999991</v>
      </c>
      <c r="AJ17">
        <v>-0.16789999999999999</v>
      </c>
      <c r="AK17">
        <v>18.411200000000001</v>
      </c>
      <c r="AL17">
        <v>5.2991000000000001</v>
      </c>
      <c r="AM17">
        <v>6.8205999999999998</v>
      </c>
      <c r="AN17">
        <v>26.3657</v>
      </c>
      <c r="AO17">
        <v>9.9842999999999993</v>
      </c>
      <c r="AP17">
        <v>6.6706000000000003</v>
      </c>
      <c r="AQ17">
        <v>5.3512000000000004</v>
      </c>
    </row>
    <row r="18" spans="1:43" x14ac:dyDescent="0.25">
      <c r="A18" s="1">
        <v>42736</v>
      </c>
      <c r="B18">
        <v>30.081399999999999</v>
      </c>
      <c r="C18">
        <v>14.0467</v>
      </c>
      <c r="D18">
        <v>14.643000000000001</v>
      </c>
      <c r="E18">
        <v>0.61270000000000002</v>
      </c>
      <c r="F18">
        <v>9.3476999999999997</v>
      </c>
      <c r="G18">
        <v>-18.309699999999999</v>
      </c>
      <c r="H18">
        <v>-24.177099999999999</v>
      </c>
      <c r="I18">
        <v>10.9452</v>
      </c>
      <c r="J18">
        <v>2.1568000000000001</v>
      </c>
      <c r="K18">
        <v>-2.0882000000000001</v>
      </c>
      <c r="L18">
        <v>8.8999999999999999E-3</v>
      </c>
      <c r="M18">
        <v>15.804</v>
      </c>
      <c r="N18">
        <v>9.7007999999999992</v>
      </c>
      <c r="O18">
        <v>2.5384000000000002</v>
      </c>
      <c r="P18">
        <v>-1.5678999999999998</v>
      </c>
      <c r="Q18">
        <v>5.5858999999999996</v>
      </c>
      <c r="R18">
        <v>5.9409999999999998</v>
      </c>
      <c r="S18">
        <v>-6.1196999999999999</v>
      </c>
      <c r="T18">
        <v>-22.859200000000001</v>
      </c>
      <c r="U18">
        <v>-10.804600000000001</v>
      </c>
      <c r="V18">
        <v>5.274</v>
      </c>
      <c r="W18">
        <v>-2.9228000000000001</v>
      </c>
      <c r="X18">
        <v>-8.4648000000000003</v>
      </c>
      <c r="Y18">
        <v>-3.3473000000000002</v>
      </c>
      <c r="Z18">
        <v>-7.4706999999999999</v>
      </c>
      <c r="AA18">
        <v>6.9119999999999999</v>
      </c>
      <c r="AB18">
        <v>5.4283999999999999</v>
      </c>
      <c r="AC18">
        <v>-1.8361000000000001</v>
      </c>
      <c r="AD18">
        <v>88.224500000000006</v>
      </c>
      <c r="AE18">
        <v>2.5775999999999999</v>
      </c>
      <c r="AF18">
        <v>1.6949999999999998</v>
      </c>
      <c r="AG18">
        <v>3.6654</v>
      </c>
      <c r="AH18">
        <v>1.6028</v>
      </c>
      <c r="AI18">
        <v>-0.43890000000000001</v>
      </c>
      <c r="AJ18">
        <v>-3.1259999999999999</v>
      </c>
      <c r="AK18">
        <v>6.1029999999999998</v>
      </c>
      <c r="AL18">
        <v>4.0416999999999996</v>
      </c>
      <c r="AM18">
        <v>-8.1868999999999996</v>
      </c>
      <c r="AN18">
        <v>-5.2443999999999997</v>
      </c>
      <c r="AO18">
        <v>-1.0492999999999999</v>
      </c>
      <c r="AP18">
        <v>0.52959999999999996</v>
      </c>
      <c r="AQ18">
        <v>1.8635999999999999</v>
      </c>
    </row>
    <row r="19" spans="1:43" x14ac:dyDescent="0.25">
      <c r="A19" s="1">
        <v>43100</v>
      </c>
      <c r="B19">
        <v>26.552</v>
      </c>
      <c r="C19">
        <v>9.9891000000000005</v>
      </c>
      <c r="D19">
        <v>12.2113</v>
      </c>
      <c r="E19">
        <v>-0.2999</v>
      </c>
      <c r="F19">
        <v>30.364599999999999</v>
      </c>
      <c r="G19">
        <v>6.3822999999999999</v>
      </c>
      <c r="H19">
        <v>0.20599999999999999</v>
      </c>
      <c r="I19">
        <v>4.4696999999999996</v>
      </c>
      <c r="J19">
        <v>4.3742999999999999</v>
      </c>
      <c r="K19">
        <v>13.069599999999999</v>
      </c>
      <c r="L19">
        <v>-12.509600000000001</v>
      </c>
      <c r="M19">
        <v>1.7387000000000001</v>
      </c>
      <c r="N19">
        <v>9.4571000000000005</v>
      </c>
      <c r="O19">
        <v>7.1074999999999999</v>
      </c>
      <c r="P19">
        <v>6.0419999999999998</v>
      </c>
      <c r="Q19">
        <v>2.5337000000000001</v>
      </c>
      <c r="R19">
        <v>29.0794</v>
      </c>
      <c r="S19">
        <v>5.9180000000000001</v>
      </c>
      <c r="T19">
        <v>20.008199999999999</v>
      </c>
      <c r="U19">
        <v>16.5519</v>
      </c>
      <c r="V19">
        <v>16.514800000000001</v>
      </c>
      <c r="W19">
        <v>-6.8552</v>
      </c>
      <c r="X19">
        <v>8.7072000000000003</v>
      </c>
      <c r="Y19">
        <v>-1.0062</v>
      </c>
      <c r="Z19">
        <v>27.076499999999999</v>
      </c>
      <c r="AA19">
        <v>-12.668699999999999</v>
      </c>
      <c r="AB19">
        <v>13.393599999999999</v>
      </c>
      <c r="AC19">
        <v>0.16739999999999999</v>
      </c>
      <c r="AD19">
        <v>-2.0895999999999999</v>
      </c>
      <c r="AE19">
        <v>4.4444999999999997</v>
      </c>
      <c r="AF19">
        <v>-0.14419999999999999</v>
      </c>
      <c r="AG19">
        <v>2.0548999999999999</v>
      </c>
      <c r="AH19">
        <v>-0.6431</v>
      </c>
      <c r="AI19">
        <v>4.3592000000000004</v>
      </c>
      <c r="AJ19">
        <v>2.4083999999999999</v>
      </c>
      <c r="AK19">
        <v>6.3411999999999997</v>
      </c>
      <c r="AL19">
        <v>0.21840000000000001</v>
      </c>
      <c r="AM19">
        <v>1.1611</v>
      </c>
      <c r="AN19">
        <v>-5.3800000000000001E-2</v>
      </c>
      <c r="AO19">
        <v>1.9009</v>
      </c>
      <c r="AP19">
        <v>15.703900000000001</v>
      </c>
      <c r="AQ19">
        <v>5.6533999999999995</v>
      </c>
    </row>
    <row r="20" spans="1:43" x14ac:dyDescent="0.25">
      <c r="A20" s="1">
        <v>43464</v>
      </c>
      <c r="B20">
        <v>-0.15740000000000001</v>
      </c>
      <c r="C20">
        <v>3.2848999999999999</v>
      </c>
      <c r="D20">
        <v>3.2517</v>
      </c>
      <c r="E20">
        <v>-4.1315</v>
      </c>
      <c r="F20">
        <v>22.106100000000001</v>
      </c>
      <c r="G20">
        <v>2.3717000000000001</v>
      </c>
      <c r="H20">
        <v>13.054399999999999</v>
      </c>
      <c r="I20">
        <v>-2.0110999999999999</v>
      </c>
      <c r="J20">
        <v>-0.81599999999999995</v>
      </c>
      <c r="K20">
        <v>-0.64890000000000003</v>
      </c>
      <c r="L20">
        <v>3.1261999999999999</v>
      </c>
      <c r="M20">
        <v>6.2252000000000001</v>
      </c>
      <c r="N20">
        <v>-19.7486</v>
      </c>
      <c r="O20">
        <v>1.9542999999999999</v>
      </c>
      <c r="P20">
        <v>8.0145</v>
      </c>
      <c r="Q20">
        <v>0.94599999999999995</v>
      </c>
      <c r="R20">
        <v>17.584900000000001</v>
      </c>
      <c r="S20">
        <v>0.64680000000000004</v>
      </c>
      <c r="T20">
        <v>13.3041</v>
      </c>
      <c r="U20">
        <v>23.478999999999999</v>
      </c>
      <c r="V20">
        <v>-1.0506</v>
      </c>
      <c r="W20">
        <v>-1.0611999999999999</v>
      </c>
      <c r="X20">
        <v>12.1952</v>
      </c>
      <c r="Y20">
        <v>-31.979399999999998</v>
      </c>
      <c r="Z20">
        <v>-16.399899999999999</v>
      </c>
      <c r="AA20">
        <v>26.343599999999999</v>
      </c>
      <c r="AB20">
        <v>9.8274000000000008</v>
      </c>
      <c r="AC20">
        <v>-8.4608000000000008</v>
      </c>
      <c r="AD20">
        <v>-2.5230000000000001</v>
      </c>
      <c r="AE20">
        <v>3.5110000000000001</v>
      </c>
      <c r="AF20">
        <v>1.2776000000000001</v>
      </c>
      <c r="AG20">
        <v>1.9178999999999999</v>
      </c>
      <c r="AH20">
        <v>28.389099999999999</v>
      </c>
      <c r="AI20">
        <v>-1.5019</v>
      </c>
      <c r="AJ20">
        <v>-1.9872000000000001</v>
      </c>
      <c r="AK20">
        <v>5.3109000000000002</v>
      </c>
      <c r="AM20">
        <v>3.9485999999999999</v>
      </c>
      <c r="AN20">
        <v>-6.3739999999999997</v>
      </c>
      <c r="AO20">
        <v>-5.0880000000000001</v>
      </c>
      <c r="AP20">
        <v>11.2957</v>
      </c>
      <c r="AQ20">
        <v>2.7441</v>
      </c>
    </row>
    <row r="21" spans="1:43" x14ac:dyDescent="0.25">
      <c r="A21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K27" sqref="K27"/>
    </sheetView>
  </sheetViews>
  <sheetFormatPr defaultRowHeight="14.5" x14ac:dyDescent="0.35"/>
  <cols>
    <col min="1" max="1" width="11" customWidth="1"/>
    <col min="2" max="2" width="10.81640625" customWidth="1"/>
  </cols>
  <sheetData>
    <row r="1" spans="1:43" x14ac:dyDescent="0.25">
      <c r="A1" t="s">
        <v>42</v>
      </c>
      <c r="B1" s="1">
        <v>36889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86</v>
      </c>
      <c r="C6" t="s">
        <v>86</v>
      </c>
      <c r="D6" t="s">
        <v>86</v>
      </c>
      <c r="E6" t="s">
        <v>86</v>
      </c>
      <c r="F6" t="s">
        <v>86</v>
      </c>
      <c r="G6" t="s">
        <v>86</v>
      </c>
      <c r="H6" t="s">
        <v>86</v>
      </c>
      <c r="I6" t="s">
        <v>86</v>
      </c>
      <c r="J6" t="s">
        <v>86</v>
      </c>
      <c r="K6" t="s">
        <v>86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</row>
    <row r="7" spans="1:43" x14ac:dyDescent="0.25">
      <c r="A7" s="2" t="e">
        <f ca="1">_xll.BDH(B$4,B$6,$B1,$B2,"Dir=V","Per=Y","Days=A","Dts=S","cols=2;rows=19")</f>
        <v>#NAME?</v>
      </c>
      <c r="B7">
        <v>31.4834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31.927599999999998</v>
      </c>
      <c r="C8">
        <v>93.819599999999994</v>
      </c>
      <c r="D8">
        <v>36.753300000000003</v>
      </c>
      <c r="E8">
        <v>3.7050999999999998</v>
      </c>
      <c r="F8">
        <v>2.0253000000000001</v>
      </c>
      <c r="G8">
        <v>90.3018</v>
      </c>
      <c r="H8">
        <v>45.389800000000001</v>
      </c>
      <c r="I8">
        <v>2.9691999999999998</v>
      </c>
      <c r="J8">
        <v>15.565799999999999</v>
      </c>
      <c r="K8">
        <v>20.294499999999999</v>
      </c>
      <c r="L8">
        <v>16.029199999999999</v>
      </c>
      <c r="M8">
        <v>6.9752000000000001</v>
      </c>
      <c r="N8">
        <v>4.5922000000000001</v>
      </c>
      <c r="O8">
        <v>13.3771</v>
      </c>
      <c r="P8">
        <v>23.019300000000001</v>
      </c>
      <c r="Q8">
        <v>16.844100000000001</v>
      </c>
      <c r="R8">
        <v>27.983000000000001</v>
      </c>
      <c r="S8">
        <v>50.685600000000001</v>
      </c>
      <c r="T8">
        <v>37.490400000000001</v>
      </c>
      <c r="U8">
        <v>29.4678</v>
      </c>
      <c r="V8">
        <v>40.370199999999997</v>
      </c>
      <c r="W8">
        <v>4.2679</v>
      </c>
      <c r="X8">
        <v>149.95699999999999</v>
      </c>
      <c r="Y8">
        <v>9.9155999999999995</v>
      </c>
      <c r="Z8">
        <v>11.9328</v>
      </c>
      <c r="AA8">
        <v>15.8504</v>
      </c>
      <c r="AB8">
        <v>15.382400000000001</v>
      </c>
      <c r="AC8">
        <v>23.2133</v>
      </c>
      <c r="AD8">
        <v>16.823599999999999</v>
      </c>
      <c r="AE8">
        <v>25.2164</v>
      </c>
      <c r="AF8">
        <v>14.6198</v>
      </c>
      <c r="AG8">
        <v>36.335999999999999</v>
      </c>
      <c r="AH8">
        <v>35.436100000000003</v>
      </c>
      <c r="AI8">
        <v>52.747999999999998</v>
      </c>
      <c r="AJ8">
        <v>3.5783</v>
      </c>
      <c r="AK8">
        <v>9.7235999999999994</v>
      </c>
      <c r="AL8">
        <v>7.5041000000000002</v>
      </c>
      <c r="AM8">
        <v>24.9194</v>
      </c>
      <c r="AN8">
        <v>49.933399999999999</v>
      </c>
      <c r="AO8">
        <v>27.666</v>
      </c>
      <c r="AP8">
        <v>12.139699999999999</v>
      </c>
      <c r="AQ8">
        <v>20.9727</v>
      </c>
    </row>
    <row r="9" spans="1:43" x14ac:dyDescent="0.25">
      <c r="A9" s="1">
        <v>37621</v>
      </c>
      <c r="B9">
        <v>62.557899999999997</v>
      </c>
      <c r="C9">
        <v>96.707700000000003</v>
      </c>
      <c r="D9">
        <v>29.734300000000001</v>
      </c>
      <c r="E9">
        <v>3.8578999999999999</v>
      </c>
      <c r="F9">
        <v>2.9287999999999998</v>
      </c>
      <c r="G9">
        <v>139.7029</v>
      </c>
      <c r="H9">
        <v>38.623199999999997</v>
      </c>
      <c r="I9">
        <v>2.8224</v>
      </c>
      <c r="J9">
        <v>17.864799999999999</v>
      </c>
      <c r="K9">
        <v>23.8644</v>
      </c>
      <c r="L9">
        <v>4.6439000000000004</v>
      </c>
      <c r="M9">
        <v>6.8596000000000004</v>
      </c>
      <c r="N9">
        <v>3.9424999999999999</v>
      </c>
      <c r="O9">
        <v>16.4377</v>
      </c>
      <c r="P9">
        <v>19.547699999999999</v>
      </c>
      <c r="Q9">
        <v>28.183199999999999</v>
      </c>
      <c r="R9">
        <v>33.9527</v>
      </c>
      <c r="S9">
        <v>78.063199999999995</v>
      </c>
      <c r="T9">
        <v>26.757100000000001</v>
      </c>
      <c r="U9">
        <v>20.648399999999999</v>
      </c>
      <c r="V9">
        <v>46.055199999999999</v>
      </c>
      <c r="W9">
        <v>5.4957000000000003</v>
      </c>
      <c r="X9">
        <v>99.923100000000005</v>
      </c>
      <c r="Y9">
        <v>8.1328999999999994</v>
      </c>
      <c r="Z9">
        <v>10.9336</v>
      </c>
      <c r="AA9">
        <v>17.6661</v>
      </c>
      <c r="AB9">
        <v>15.6318</v>
      </c>
      <c r="AC9">
        <v>18.0015</v>
      </c>
      <c r="AD9">
        <v>20.0642</v>
      </c>
      <c r="AE9">
        <v>26.2454</v>
      </c>
      <c r="AF9">
        <v>16.5413</v>
      </c>
      <c r="AG9">
        <v>17.125900000000001</v>
      </c>
      <c r="AH9">
        <v>24.1706</v>
      </c>
      <c r="AI9">
        <v>51.722200000000001</v>
      </c>
      <c r="AJ9">
        <v>4.6167999999999996</v>
      </c>
      <c r="AK9">
        <v>5.9882999999999997</v>
      </c>
      <c r="AL9">
        <v>6.1101999999999999</v>
      </c>
      <c r="AM9">
        <v>23.868500000000001</v>
      </c>
      <c r="AN9">
        <v>52.235300000000002</v>
      </c>
      <c r="AO9">
        <v>28.991</v>
      </c>
      <c r="AP9">
        <v>7.9711999999999996</v>
      </c>
      <c r="AQ9">
        <v>29.523299999999999</v>
      </c>
    </row>
    <row r="10" spans="1:43" x14ac:dyDescent="0.25">
      <c r="A10" s="1">
        <v>37986</v>
      </c>
      <c r="B10">
        <v>17.198799999999999</v>
      </c>
      <c r="C10">
        <v>33.069699999999997</v>
      </c>
      <c r="D10">
        <v>26.595700000000001</v>
      </c>
      <c r="E10">
        <v>3.3085</v>
      </c>
      <c r="F10">
        <v>1.5009999999999999</v>
      </c>
      <c r="G10">
        <v>69.415700000000001</v>
      </c>
      <c r="H10">
        <v>10.4488</v>
      </c>
      <c r="I10">
        <v>2.1644000000000001</v>
      </c>
      <c r="J10">
        <v>20.5977</v>
      </c>
      <c r="K10">
        <v>29.115300000000001</v>
      </c>
      <c r="L10">
        <v>7.8121999999999998</v>
      </c>
      <c r="M10">
        <v>8.3007000000000009</v>
      </c>
      <c r="N10">
        <v>5.0195999999999996</v>
      </c>
      <c r="O10">
        <v>12.671799999999999</v>
      </c>
      <c r="P10">
        <v>27.515599999999999</v>
      </c>
      <c r="Q10">
        <v>6.4284999999999997</v>
      </c>
      <c r="R10">
        <v>22.278300000000002</v>
      </c>
      <c r="S10">
        <v>67.927199999999999</v>
      </c>
      <c r="T10">
        <v>32.5867</v>
      </c>
      <c r="U10">
        <v>21.6402</v>
      </c>
      <c r="V10">
        <v>56.512</v>
      </c>
      <c r="W10">
        <v>4.1195000000000004</v>
      </c>
      <c r="X10">
        <v>88.002399999999994</v>
      </c>
      <c r="Y10">
        <v>7.1740000000000004</v>
      </c>
      <c r="Z10">
        <v>9.7510999999999992</v>
      </c>
      <c r="AA10">
        <v>28.1693</v>
      </c>
      <c r="AB10">
        <v>14.534599999999999</v>
      </c>
      <c r="AC10">
        <v>25.019100000000002</v>
      </c>
      <c r="AD10">
        <v>25.724900000000002</v>
      </c>
      <c r="AE10">
        <v>25.3187</v>
      </c>
      <c r="AF10">
        <v>13.7675</v>
      </c>
      <c r="AG10">
        <v>9.4520999999999997</v>
      </c>
      <c r="AH10">
        <v>47.7881</v>
      </c>
      <c r="AI10">
        <v>52.947400000000002</v>
      </c>
      <c r="AJ10">
        <v>2.6741000000000001</v>
      </c>
      <c r="AK10">
        <v>3.3515000000000001</v>
      </c>
      <c r="AL10">
        <v>5.7618999999999998</v>
      </c>
      <c r="AM10">
        <v>2.8437999999999999</v>
      </c>
      <c r="AN10">
        <v>84.456199999999995</v>
      </c>
      <c r="AO10">
        <v>23.278600000000001</v>
      </c>
      <c r="AP10">
        <v>8.9160000000000004</v>
      </c>
      <c r="AQ10">
        <v>11.732200000000001</v>
      </c>
    </row>
    <row r="11" spans="1:43" x14ac:dyDescent="0.25">
      <c r="A11" s="1">
        <v>38352</v>
      </c>
      <c r="B11">
        <v>13.918900000000001</v>
      </c>
      <c r="C11">
        <v>29.898499999999999</v>
      </c>
      <c r="D11">
        <v>28.8507</v>
      </c>
      <c r="E11">
        <v>5.8399000000000001</v>
      </c>
      <c r="F11">
        <v>2.0074000000000001</v>
      </c>
      <c r="G11">
        <v>17.9954</v>
      </c>
      <c r="H11">
        <v>6.5204000000000004</v>
      </c>
      <c r="I11">
        <v>1.837</v>
      </c>
      <c r="J11">
        <v>20.834099999999999</v>
      </c>
      <c r="K11">
        <v>26.3369</v>
      </c>
      <c r="L11">
        <v>5.7530000000000001</v>
      </c>
      <c r="M11">
        <v>11.8979</v>
      </c>
      <c r="N11">
        <v>4.0976999999999997</v>
      </c>
      <c r="O11">
        <v>19.246600000000001</v>
      </c>
      <c r="P11">
        <v>23.507000000000001</v>
      </c>
      <c r="Q11">
        <v>7.1646000000000001</v>
      </c>
      <c r="R11">
        <v>22.5152</v>
      </c>
      <c r="S11">
        <v>86.580100000000002</v>
      </c>
      <c r="T11">
        <v>57.372900000000001</v>
      </c>
      <c r="U11">
        <v>26.031300000000002</v>
      </c>
      <c r="V11">
        <v>51.935699999999997</v>
      </c>
      <c r="W11">
        <v>6.5815999999999999</v>
      </c>
      <c r="X11">
        <v>66.471999999999994</v>
      </c>
      <c r="Y11">
        <v>9.2517999999999994</v>
      </c>
      <c r="Z11">
        <v>8.2779000000000007</v>
      </c>
      <c r="AA11">
        <v>8.3232999999999997</v>
      </c>
      <c r="AB11">
        <v>12.0589</v>
      </c>
      <c r="AC11">
        <v>22.5412</v>
      </c>
      <c r="AD11">
        <v>11.954000000000001</v>
      </c>
      <c r="AE11">
        <v>34.4651</v>
      </c>
      <c r="AF11">
        <v>14.6394</v>
      </c>
      <c r="AG11">
        <v>6.7477999999999998</v>
      </c>
      <c r="AH11">
        <v>8.0518999999999998</v>
      </c>
      <c r="AI11">
        <v>8.0821000000000005</v>
      </c>
      <c r="AJ11">
        <v>2.9584000000000001</v>
      </c>
      <c r="AK11">
        <v>2.3508</v>
      </c>
      <c r="AL11">
        <v>9.2901000000000007</v>
      </c>
      <c r="AM11">
        <v>18.590399999999999</v>
      </c>
      <c r="AN11">
        <v>33.117400000000004</v>
      </c>
      <c r="AO11">
        <v>24.255299999999998</v>
      </c>
      <c r="AP11">
        <v>5.6609999999999996</v>
      </c>
      <c r="AQ11">
        <v>8.7039000000000009</v>
      </c>
    </row>
    <row r="12" spans="1:43" x14ac:dyDescent="0.25">
      <c r="A12" s="1">
        <v>38717</v>
      </c>
      <c r="B12">
        <v>19.7392</v>
      </c>
      <c r="C12">
        <v>4.3514999999999997</v>
      </c>
      <c r="D12">
        <v>29.435300000000002</v>
      </c>
      <c r="E12">
        <v>2.8237999999999999</v>
      </c>
      <c r="F12">
        <v>1.3277999999999999</v>
      </c>
      <c r="G12">
        <v>47.086300000000001</v>
      </c>
      <c r="H12">
        <v>7.5079000000000002</v>
      </c>
      <c r="I12">
        <v>1.8849</v>
      </c>
      <c r="J12">
        <v>28.7822</v>
      </c>
      <c r="K12">
        <v>22.6111</v>
      </c>
      <c r="L12">
        <v>7.1078999999999999</v>
      </c>
      <c r="M12">
        <v>12.5799</v>
      </c>
      <c r="N12">
        <v>4.7515000000000001</v>
      </c>
      <c r="O12">
        <v>19.4237</v>
      </c>
      <c r="P12">
        <v>4.5747999999999998</v>
      </c>
      <c r="Q12">
        <v>11.980700000000001</v>
      </c>
      <c r="R12">
        <v>21.9815</v>
      </c>
      <c r="S12">
        <v>68.004199999999997</v>
      </c>
      <c r="T12">
        <v>55.309800000000003</v>
      </c>
      <c r="U12">
        <v>27.109100000000002</v>
      </c>
      <c r="V12">
        <v>31.305599999999998</v>
      </c>
      <c r="W12">
        <v>6.1014999999999997</v>
      </c>
      <c r="X12">
        <v>57.865900000000003</v>
      </c>
      <c r="Y12">
        <v>8.3536000000000001</v>
      </c>
      <c r="Z12">
        <v>8.5326000000000004</v>
      </c>
      <c r="AA12">
        <v>9.3414000000000001</v>
      </c>
      <c r="AB12">
        <v>9.4626000000000001</v>
      </c>
      <c r="AC12">
        <v>20.7501</v>
      </c>
      <c r="AD12">
        <v>11.1808</v>
      </c>
      <c r="AE12">
        <v>27.920300000000001</v>
      </c>
      <c r="AF12">
        <v>11.969200000000001</v>
      </c>
      <c r="AG12">
        <v>4.8696000000000002</v>
      </c>
      <c r="AH12">
        <v>29.361499999999999</v>
      </c>
      <c r="AI12">
        <v>21.866299999999999</v>
      </c>
      <c r="AJ12">
        <v>2.7865000000000002</v>
      </c>
      <c r="AK12">
        <v>4.1241000000000003</v>
      </c>
      <c r="AL12">
        <v>6.5094000000000003</v>
      </c>
      <c r="AM12">
        <v>18.585000000000001</v>
      </c>
      <c r="AN12">
        <v>17.116399999999999</v>
      </c>
      <c r="AO12">
        <v>25.115100000000002</v>
      </c>
      <c r="AP12">
        <v>6.7140000000000004</v>
      </c>
      <c r="AQ12">
        <v>11.8041</v>
      </c>
    </row>
    <row r="13" spans="1:43" x14ac:dyDescent="0.25">
      <c r="A13" s="1">
        <v>39082</v>
      </c>
      <c r="B13">
        <v>15.09</v>
      </c>
      <c r="C13">
        <v>32.424399999999999</v>
      </c>
      <c r="D13">
        <v>25.2332</v>
      </c>
      <c r="E13">
        <v>2.8193999999999999</v>
      </c>
      <c r="F13">
        <v>2.1724000000000001</v>
      </c>
      <c r="G13">
        <v>63.066099999999999</v>
      </c>
      <c r="H13">
        <v>9.9334000000000007</v>
      </c>
      <c r="I13">
        <v>2.2464</v>
      </c>
      <c r="J13">
        <v>36.675899999999999</v>
      </c>
      <c r="K13">
        <v>18.424399999999999</v>
      </c>
      <c r="L13">
        <v>7.0407999999999999</v>
      </c>
      <c r="M13">
        <v>17.0093</v>
      </c>
      <c r="N13">
        <v>5.0827999999999998</v>
      </c>
      <c r="O13">
        <v>11.7995</v>
      </c>
      <c r="P13">
        <v>18.932300000000001</v>
      </c>
      <c r="Q13">
        <v>22.187000000000001</v>
      </c>
      <c r="R13">
        <v>4.5991</v>
      </c>
      <c r="S13">
        <v>68.550299999999993</v>
      </c>
      <c r="T13">
        <v>21.607299999999999</v>
      </c>
      <c r="U13">
        <v>53.224600000000002</v>
      </c>
      <c r="V13">
        <v>41.291200000000003</v>
      </c>
      <c r="W13">
        <v>5.53</v>
      </c>
      <c r="X13">
        <v>15.970800000000001</v>
      </c>
      <c r="Y13">
        <v>8.5830000000000002</v>
      </c>
      <c r="Z13">
        <v>9.3991000000000007</v>
      </c>
      <c r="AA13">
        <v>10.944699999999999</v>
      </c>
      <c r="AB13">
        <v>12.525399999999999</v>
      </c>
      <c r="AC13">
        <v>21.395</v>
      </c>
      <c r="AD13">
        <v>11.6655</v>
      </c>
      <c r="AE13">
        <v>24.333600000000001</v>
      </c>
      <c r="AF13">
        <v>13.023199999999999</v>
      </c>
      <c r="AG13">
        <v>4.5331000000000001</v>
      </c>
      <c r="AH13">
        <v>34.432200000000002</v>
      </c>
      <c r="AI13">
        <v>24.608000000000001</v>
      </c>
      <c r="AJ13">
        <v>3.5646</v>
      </c>
      <c r="AK13">
        <v>3.9154</v>
      </c>
      <c r="AL13">
        <v>18.089400000000001</v>
      </c>
      <c r="AM13">
        <v>16.933499999999999</v>
      </c>
      <c r="AN13">
        <v>13.950699999999999</v>
      </c>
      <c r="AO13">
        <v>38.154000000000003</v>
      </c>
      <c r="AP13">
        <v>8.3516999999999992</v>
      </c>
      <c r="AQ13">
        <v>11.196199999999999</v>
      </c>
    </row>
    <row r="14" spans="1:43" x14ac:dyDescent="0.25">
      <c r="A14" s="1">
        <v>39447</v>
      </c>
      <c r="B14">
        <v>7.6288999999999998</v>
      </c>
      <c r="C14">
        <v>34.911900000000003</v>
      </c>
      <c r="D14">
        <v>26.748000000000001</v>
      </c>
      <c r="E14">
        <v>3.0240999999999998</v>
      </c>
      <c r="F14">
        <v>2.9950999999999999</v>
      </c>
      <c r="G14">
        <v>75.595200000000006</v>
      </c>
      <c r="H14">
        <v>12.795299999999999</v>
      </c>
      <c r="I14">
        <v>1.5817999999999999</v>
      </c>
      <c r="J14">
        <v>23.409099999999999</v>
      </c>
      <c r="K14">
        <v>23.3139</v>
      </c>
      <c r="L14">
        <v>4.5770999999999997</v>
      </c>
      <c r="M14">
        <v>20.866800000000001</v>
      </c>
      <c r="N14">
        <v>6.1569000000000003</v>
      </c>
      <c r="O14">
        <v>6.3590999999999998</v>
      </c>
      <c r="P14">
        <v>8.6485000000000003</v>
      </c>
      <c r="Q14">
        <v>28.416399999999999</v>
      </c>
      <c r="R14">
        <v>4.1783000000000001</v>
      </c>
      <c r="S14">
        <v>34.630499999999998</v>
      </c>
      <c r="T14">
        <v>41.275300000000001</v>
      </c>
      <c r="U14">
        <v>22.849699999999999</v>
      </c>
      <c r="V14">
        <v>31.462599999999998</v>
      </c>
      <c r="W14">
        <v>4.9389000000000003</v>
      </c>
      <c r="X14">
        <v>18.298500000000001</v>
      </c>
      <c r="Y14">
        <v>11.5419</v>
      </c>
      <c r="Z14">
        <v>9.4039999999999999</v>
      </c>
      <c r="AA14">
        <v>11.1477</v>
      </c>
      <c r="AB14">
        <v>10.5715</v>
      </c>
      <c r="AC14">
        <v>18.891400000000001</v>
      </c>
      <c r="AD14">
        <v>7.4536999999999995</v>
      </c>
      <c r="AE14">
        <v>17.937999999999999</v>
      </c>
      <c r="AF14">
        <v>13.157500000000001</v>
      </c>
      <c r="AG14">
        <v>3.0554000000000001</v>
      </c>
      <c r="AH14">
        <v>42.2348</v>
      </c>
      <c r="AI14">
        <v>16.395099999999999</v>
      </c>
      <c r="AJ14">
        <v>1.9102999999999999</v>
      </c>
      <c r="AK14">
        <v>6.3780999999999999</v>
      </c>
      <c r="AL14">
        <v>11.2182</v>
      </c>
      <c r="AM14">
        <v>22.834600000000002</v>
      </c>
      <c r="AN14">
        <v>11.1433</v>
      </c>
      <c r="AO14">
        <v>36.600200000000001</v>
      </c>
      <c r="AP14">
        <v>10.5695</v>
      </c>
      <c r="AQ14">
        <v>10.7691</v>
      </c>
    </row>
    <row r="15" spans="1:43" x14ac:dyDescent="0.25">
      <c r="A15" s="1">
        <v>39810</v>
      </c>
      <c r="B15">
        <v>8.9583999999999993</v>
      </c>
      <c r="C15">
        <v>44.258200000000002</v>
      </c>
      <c r="D15">
        <v>35.761699999999998</v>
      </c>
      <c r="E15">
        <v>8.5058000000000007</v>
      </c>
      <c r="F15">
        <v>2.6629</v>
      </c>
      <c r="G15">
        <v>22.4438</v>
      </c>
      <c r="H15">
        <v>15.7202</v>
      </c>
      <c r="I15">
        <v>2.8315999999999999</v>
      </c>
      <c r="J15">
        <v>7.1367000000000003</v>
      </c>
      <c r="K15">
        <v>25.753</v>
      </c>
      <c r="L15">
        <v>1.9779</v>
      </c>
      <c r="M15">
        <v>26.141400000000001</v>
      </c>
      <c r="N15">
        <v>1.5897999999999999</v>
      </c>
      <c r="O15">
        <v>13.8705</v>
      </c>
      <c r="P15">
        <v>11.016299999999999</v>
      </c>
      <c r="Q15">
        <v>20.378699999999998</v>
      </c>
      <c r="R15">
        <v>6.0811000000000002</v>
      </c>
      <c r="S15">
        <v>11.667999999999999</v>
      </c>
      <c r="T15">
        <v>55.741100000000003</v>
      </c>
      <c r="U15">
        <v>13.0128</v>
      </c>
      <c r="V15">
        <v>33.340499999999999</v>
      </c>
      <c r="W15">
        <v>4.1612</v>
      </c>
      <c r="X15">
        <v>12.075100000000001</v>
      </c>
      <c r="Y15">
        <v>6.9242999999999997</v>
      </c>
      <c r="Z15">
        <v>2.2770999999999999</v>
      </c>
      <c r="AA15">
        <v>15.4102</v>
      </c>
      <c r="AB15">
        <v>16.9724</v>
      </c>
      <c r="AC15">
        <v>19.937000000000001</v>
      </c>
      <c r="AD15">
        <v>29.724499999999999</v>
      </c>
      <c r="AE15">
        <v>17.642399999999999</v>
      </c>
      <c r="AF15">
        <v>9.9513999999999996</v>
      </c>
      <c r="AG15">
        <v>7.2887000000000004</v>
      </c>
      <c r="AH15">
        <v>61.196399999999997</v>
      </c>
      <c r="AI15">
        <v>6.819</v>
      </c>
      <c r="AJ15">
        <v>1.5194000000000001</v>
      </c>
      <c r="AK15">
        <v>9.0641999999999996</v>
      </c>
      <c r="AL15">
        <v>7.5450999999999997</v>
      </c>
      <c r="AM15">
        <v>27.9557</v>
      </c>
      <c r="AN15">
        <v>13.548299999999999</v>
      </c>
      <c r="AO15">
        <v>15.8231</v>
      </c>
      <c r="AP15">
        <v>8.0557999999999996</v>
      </c>
      <c r="AQ15">
        <v>12.012700000000001</v>
      </c>
    </row>
    <row r="16" spans="1:43" x14ac:dyDescent="0.25">
      <c r="A16" s="1">
        <v>40178</v>
      </c>
      <c r="B16">
        <v>10.3888</v>
      </c>
      <c r="C16">
        <v>13.3948</v>
      </c>
      <c r="D16">
        <v>37.009</v>
      </c>
      <c r="E16">
        <v>13.985099999999999</v>
      </c>
      <c r="F16">
        <v>1.5390000000000001</v>
      </c>
      <c r="G16">
        <v>27.625599999999999</v>
      </c>
      <c r="H16">
        <v>11.437799999999999</v>
      </c>
      <c r="I16">
        <v>1.9422999999999999</v>
      </c>
      <c r="J16">
        <v>6.5251999999999999</v>
      </c>
      <c r="K16">
        <v>23.263999999999999</v>
      </c>
      <c r="L16">
        <v>1.2561</v>
      </c>
      <c r="M16">
        <v>12.6625</v>
      </c>
      <c r="N16">
        <v>6.2717000000000001</v>
      </c>
      <c r="O16">
        <v>8.0534999999999997</v>
      </c>
      <c r="P16">
        <v>5.7590000000000003</v>
      </c>
      <c r="Q16">
        <v>12.863799999999999</v>
      </c>
      <c r="R16">
        <v>8.4762000000000004</v>
      </c>
      <c r="S16">
        <v>15.4345</v>
      </c>
      <c r="T16">
        <v>51.758099999999999</v>
      </c>
      <c r="U16">
        <v>9.6170000000000009</v>
      </c>
      <c r="V16">
        <v>33.723799999999997</v>
      </c>
      <c r="W16">
        <v>3.0063</v>
      </c>
      <c r="X16">
        <v>23.740600000000001</v>
      </c>
      <c r="Y16">
        <v>5.6460999999999997</v>
      </c>
      <c r="Z16">
        <v>3.2122999999999999</v>
      </c>
      <c r="AA16">
        <v>14.3825</v>
      </c>
      <c r="AB16">
        <v>6.9718</v>
      </c>
      <c r="AC16">
        <v>17.485700000000001</v>
      </c>
      <c r="AD16">
        <v>35.887900000000002</v>
      </c>
      <c r="AE16">
        <v>16.032900000000001</v>
      </c>
      <c r="AF16">
        <v>11.7858</v>
      </c>
      <c r="AG16">
        <v>4.5808999999999997</v>
      </c>
      <c r="AH16">
        <v>25.4434</v>
      </c>
      <c r="AI16">
        <v>6.5534999999999997</v>
      </c>
      <c r="AJ16">
        <v>1.9722</v>
      </c>
      <c r="AK16">
        <v>5.6645000000000003</v>
      </c>
      <c r="AL16">
        <v>4.8893000000000004</v>
      </c>
      <c r="AM16">
        <v>19.004799999999999</v>
      </c>
      <c r="AN16">
        <v>6.2252999999999998</v>
      </c>
      <c r="AO16">
        <v>15.0731</v>
      </c>
      <c r="AP16">
        <v>8.1088000000000005</v>
      </c>
      <c r="AQ16">
        <v>5.1212999999999997</v>
      </c>
    </row>
    <row r="17" spans="1:43" x14ac:dyDescent="0.25">
      <c r="A17" s="1">
        <v>40543</v>
      </c>
      <c r="B17">
        <v>11.357699999999999</v>
      </c>
      <c r="C17">
        <v>10.372</v>
      </c>
      <c r="D17">
        <v>23.400400000000001</v>
      </c>
      <c r="E17">
        <v>10.564</v>
      </c>
      <c r="F17">
        <v>2.3119999999999998</v>
      </c>
      <c r="G17">
        <v>42.781599999999997</v>
      </c>
      <c r="H17">
        <v>12.354900000000001</v>
      </c>
      <c r="I17">
        <v>1.4924999999999999</v>
      </c>
      <c r="J17">
        <v>8.1373999999999995</v>
      </c>
      <c r="K17">
        <v>16.138500000000001</v>
      </c>
      <c r="L17">
        <v>2.1621000000000001</v>
      </c>
      <c r="M17">
        <v>9.9266000000000005</v>
      </c>
      <c r="N17">
        <v>5.3141999999999996</v>
      </c>
      <c r="O17">
        <v>8.9664000000000001</v>
      </c>
      <c r="P17">
        <v>5.9157000000000002</v>
      </c>
      <c r="Q17">
        <v>22.229700000000001</v>
      </c>
      <c r="R17">
        <v>10.4878</v>
      </c>
      <c r="S17">
        <v>14.209300000000001</v>
      </c>
      <c r="T17">
        <v>63.604300000000002</v>
      </c>
      <c r="U17">
        <v>9.6953999999999994</v>
      </c>
      <c r="V17">
        <v>20.7698</v>
      </c>
      <c r="W17">
        <v>3.2166999999999999</v>
      </c>
      <c r="X17">
        <v>14.478199999999999</v>
      </c>
      <c r="Y17">
        <v>5.9458000000000002</v>
      </c>
      <c r="Z17">
        <v>5.2198000000000002</v>
      </c>
      <c r="AA17">
        <v>7.8727999999999998</v>
      </c>
      <c r="AB17">
        <v>8.8656000000000006</v>
      </c>
      <c r="AC17">
        <v>20.383099999999999</v>
      </c>
      <c r="AD17">
        <v>21.756</v>
      </c>
      <c r="AE17">
        <v>18.986899999999999</v>
      </c>
      <c r="AF17">
        <v>10.276199999999999</v>
      </c>
      <c r="AG17">
        <v>3.8208000000000002</v>
      </c>
      <c r="AH17">
        <v>25.063600000000001</v>
      </c>
      <c r="AI17">
        <v>5.2647000000000004</v>
      </c>
      <c r="AJ17">
        <v>0.96919999999999995</v>
      </c>
      <c r="AK17">
        <v>3.5428999999999999</v>
      </c>
      <c r="AL17">
        <v>5.8769999999999998</v>
      </c>
      <c r="AM17">
        <v>12.5192</v>
      </c>
      <c r="AN17">
        <v>14.3927</v>
      </c>
      <c r="AO17">
        <v>19.1114</v>
      </c>
      <c r="AP17">
        <v>8.7245000000000008</v>
      </c>
      <c r="AQ17">
        <v>6.7957000000000001</v>
      </c>
    </row>
    <row r="18" spans="1:43" x14ac:dyDescent="0.25">
      <c r="A18" s="1">
        <v>40908</v>
      </c>
      <c r="B18">
        <v>12.4163</v>
      </c>
      <c r="C18">
        <v>14.7042</v>
      </c>
      <c r="D18">
        <v>18.8094</v>
      </c>
      <c r="E18">
        <v>8.5845000000000002</v>
      </c>
      <c r="F18">
        <v>2.0686</v>
      </c>
      <c r="G18">
        <v>35.8872</v>
      </c>
      <c r="H18">
        <v>20.6373</v>
      </c>
      <c r="I18">
        <v>1.0363</v>
      </c>
      <c r="J18">
        <v>8.8504000000000005</v>
      </c>
      <c r="K18">
        <v>18.810099999999998</v>
      </c>
      <c r="L18">
        <v>1.2128000000000001</v>
      </c>
      <c r="M18">
        <v>13.962199999999999</v>
      </c>
      <c r="N18">
        <v>3.1646999999999998</v>
      </c>
      <c r="O18">
        <v>11.1257</v>
      </c>
      <c r="P18">
        <v>5.1063999999999998</v>
      </c>
      <c r="Q18">
        <v>15.645</v>
      </c>
      <c r="R18">
        <v>10.733599999999999</v>
      </c>
      <c r="S18">
        <v>11.334899999999999</v>
      </c>
      <c r="T18">
        <v>71.793300000000002</v>
      </c>
      <c r="U18">
        <v>11.8752</v>
      </c>
      <c r="V18">
        <v>25.7654</v>
      </c>
      <c r="W18">
        <v>1.1040000000000001</v>
      </c>
      <c r="X18">
        <v>15.135300000000001</v>
      </c>
      <c r="Y18">
        <v>2.3595000000000002</v>
      </c>
      <c r="Z18">
        <v>6.2215999999999996</v>
      </c>
      <c r="AA18">
        <v>6.3448000000000002</v>
      </c>
      <c r="AB18">
        <v>10.273099999999999</v>
      </c>
      <c r="AC18">
        <v>24.460999999999999</v>
      </c>
      <c r="AD18">
        <v>19.754200000000001</v>
      </c>
      <c r="AE18">
        <v>19.300899999999999</v>
      </c>
      <c r="AF18">
        <v>5.6287000000000003</v>
      </c>
      <c r="AG18">
        <v>7.1748000000000003</v>
      </c>
      <c r="AH18">
        <v>28.714300000000001</v>
      </c>
      <c r="AI18">
        <v>8.5009999999999994</v>
      </c>
      <c r="AJ18">
        <v>0.85780000000000001</v>
      </c>
      <c r="AK18">
        <v>2.8666999999999998</v>
      </c>
      <c r="AL18">
        <v>7.1063000000000001</v>
      </c>
      <c r="AM18">
        <v>10.456200000000001</v>
      </c>
      <c r="AN18">
        <v>15.196400000000001</v>
      </c>
      <c r="AO18">
        <v>13.337300000000001</v>
      </c>
      <c r="AP18">
        <v>8.7205999999999992</v>
      </c>
      <c r="AQ18">
        <v>8.7111999999999998</v>
      </c>
    </row>
    <row r="19" spans="1:43" x14ac:dyDescent="0.25">
      <c r="A19" s="1">
        <v>41274</v>
      </c>
      <c r="B19">
        <v>17.328700000000001</v>
      </c>
      <c r="C19">
        <v>8.9120000000000008</v>
      </c>
      <c r="D19">
        <v>22.485800000000001</v>
      </c>
      <c r="E19">
        <v>7.9610000000000003</v>
      </c>
      <c r="F19">
        <v>2.6768000000000001</v>
      </c>
      <c r="G19">
        <v>43.794200000000004</v>
      </c>
      <c r="H19">
        <v>23.404599999999999</v>
      </c>
      <c r="I19">
        <v>0.93489999999999995</v>
      </c>
      <c r="J19">
        <v>9.1814</v>
      </c>
      <c r="K19">
        <v>16.4452</v>
      </c>
      <c r="L19">
        <v>0.64800000000000002</v>
      </c>
      <c r="M19">
        <v>10.3515</v>
      </c>
      <c r="N19">
        <v>3.8041</v>
      </c>
      <c r="O19">
        <v>10.394399999999999</v>
      </c>
      <c r="P19">
        <v>6.1832000000000003</v>
      </c>
      <c r="Q19">
        <v>14.4483</v>
      </c>
      <c r="R19">
        <v>7.5476999999999999</v>
      </c>
      <c r="S19">
        <v>8.3338999999999999</v>
      </c>
      <c r="T19">
        <v>16.383800000000001</v>
      </c>
      <c r="U19">
        <v>11.784800000000001</v>
      </c>
      <c r="V19">
        <v>21.796600000000002</v>
      </c>
      <c r="W19">
        <v>0.65449999999999997</v>
      </c>
      <c r="X19">
        <v>11.236000000000001</v>
      </c>
      <c r="Y19">
        <v>3.8479999999999999</v>
      </c>
      <c r="Z19">
        <v>5.2478999999999996</v>
      </c>
      <c r="AA19">
        <v>4.6787000000000001</v>
      </c>
      <c r="AB19">
        <v>12.7974</v>
      </c>
      <c r="AC19">
        <v>23.321000000000002</v>
      </c>
      <c r="AD19">
        <v>4.3949999999999996</v>
      </c>
      <c r="AE19">
        <v>13.425000000000001</v>
      </c>
      <c r="AF19">
        <v>5.2294999999999998</v>
      </c>
      <c r="AG19">
        <v>6.1181999999999999</v>
      </c>
      <c r="AH19">
        <v>16.4831</v>
      </c>
      <c r="AI19">
        <v>5.6349999999999998</v>
      </c>
      <c r="AJ19">
        <v>0.68359999999999999</v>
      </c>
      <c r="AK19">
        <v>6.5495000000000001</v>
      </c>
      <c r="AL19">
        <v>7.9917999999999996</v>
      </c>
      <c r="AM19">
        <v>11.8721</v>
      </c>
      <c r="AN19">
        <v>6.3324999999999996</v>
      </c>
      <c r="AO19">
        <v>20.821100000000001</v>
      </c>
      <c r="AP19">
        <v>5.7979000000000003</v>
      </c>
      <c r="AQ19">
        <v>10.4217</v>
      </c>
    </row>
    <row r="20" spans="1:43" x14ac:dyDescent="0.25">
      <c r="A20" s="1">
        <v>41639</v>
      </c>
      <c r="B20">
        <v>13.0669</v>
      </c>
      <c r="C20">
        <v>8.9496000000000002</v>
      </c>
      <c r="D20">
        <v>27.2316</v>
      </c>
      <c r="E20">
        <v>8.8308</v>
      </c>
      <c r="F20">
        <v>2.2505000000000002</v>
      </c>
      <c r="G20">
        <v>40.488799999999998</v>
      </c>
      <c r="H20">
        <v>24.161899999999999</v>
      </c>
      <c r="I20">
        <v>0.93610000000000004</v>
      </c>
      <c r="J20">
        <v>9.9151000000000007</v>
      </c>
      <c r="K20">
        <v>21.979399999999998</v>
      </c>
      <c r="L20">
        <v>0.59379999999999999</v>
      </c>
      <c r="M20">
        <v>7.0987999999999998</v>
      </c>
      <c r="N20">
        <v>5.5850999999999997</v>
      </c>
      <c r="O20">
        <v>10.674200000000001</v>
      </c>
      <c r="P20">
        <v>7.2685000000000004</v>
      </c>
      <c r="Q20">
        <v>7.5448000000000004</v>
      </c>
      <c r="R20">
        <v>6.444</v>
      </c>
      <c r="S20">
        <v>9.5805000000000007</v>
      </c>
      <c r="T20">
        <v>21.1189</v>
      </c>
      <c r="U20">
        <v>11.7195</v>
      </c>
      <c r="V20">
        <v>23.531300000000002</v>
      </c>
      <c r="W20">
        <v>0.62370000000000003</v>
      </c>
      <c r="X20">
        <v>23.335799999999999</v>
      </c>
      <c r="Y20">
        <v>4.2004000000000001</v>
      </c>
      <c r="Z20">
        <v>3.8668</v>
      </c>
      <c r="AA20">
        <v>6.8036000000000003</v>
      </c>
      <c r="AB20">
        <v>8.9944000000000006</v>
      </c>
      <c r="AC20">
        <v>22.827999999999999</v>
      </c>
      <c r="AD20">
        <v>3.4573</v>
      </c>
      <c r="AE20">
        <v>13.530799999999999</v>
      </c>
      <c r="AF20">
        <v>6.9271000000000003</v>
      </c>
      <c r="AG20">
        <v>8.9208999999999996</v>
      </c>
      <c r="AH20">
        <v>31.602699999999999</v>
      </c>
      <c r="AI20">
        <v>4.0336999999999996</v>
      </c>
      <c r="AJ20">
        <v>0.94650000000000001</v>
      </c>
      <c r="AK20">
        <v>6.1189999999999998</v>
      </c>
      <c r="AL20">
        <v>8.8888999999999996</v>
      </c>
      <c r="AM20">
        <v>6.9412000000000003</v>
      </c>
      <c r="AN20">
        <v>5.7193000000000005</v>
      </c>
      <c r="AO20">
        <v>21.792999999999999</v>
      </c>
      <c r="AP20">
        <v>9.8482000000000003</v>
      </c>
      <c r="AQ20">
        <v>8.4997000000000007</v>
      </c>
    </row>
    <row r="21" spans="1:43" x14ac:dyDescent="0.25">
      <c r="A21" s="1">
        <v>42001</v>
      </c>
      <c r="B21">
        <v>20.181000000000001</v>
      </c>
      <c r="C21">
        <v>8.6357999999999997</v>
      </c>
      <c r="D21">
        <v>26.244</v>
      </c>
      <c r="E21">
        <v>7.2422000000000004</v>
      </c>
      <c r="F21">
        <v>2.4205000000000001</v>
      </c>
      <c r="G21">
        <v>43.263100000000001</v>
      </c>
      <c r="H21">
        <v>22.309200000000001</v>
      </c>
      <c r="I21">
        <v>1.0036</v>
      </c>
      <c r="J21">
        <v>10.458</v>
      </c>
      <c r="K21">
        <v>24.0273</v>
      </c>
      <c r="L21">
        <v>0.53480000000000005</v>
      </c>
      <c r="M21">
        <v>5.7976999999999999</v>
      </c>
      <c r="N21">
        <v>5.3143000000000002</v>
      </c>
      <c r="O21">
        <v>13.4346</v>
      </c>
      <c r="P21">
        <v>6.09</v>
      </c>
      <c r="Q21">
        <v>8.3289000000000009</v>
      </c>
      <c r="R21">
        <v>9.0574999999999992</v>
      </c>
      <c r="S21">
        <v>5.6027000000000005</v>
      </c>
      <c r="T21">
        <v>14.089399999999999</v>
      </c>
      <c r="U21">
        <v>8.4198000000000004</v>
      </c>
      <c r="V21">
        <v>19.771100000000001</v>
      </c>
      <c r="W21">
        <v>0.71460000000000001</v>
      </c>
      <c r="X21">
        <v>16.633500000000002</v>
      </c>
      <c r="Y21">
        <v>4.2740999999999998</v>
      </c>
      <c r="Z21">
        <v>3.7317</v>
      </c>
      <c r="AA21">
        <v>9.2096</v>
      </c>
      <c r="AB21">
        <v>7.4890999999999996</v>
      </c>
      <c r="AC21">
        <v>21.968800000000002</v>
      </c>
      <c r="AD21">
        <v>2.2749999999999999</v>
      </c>
      <c r="AE21">
        <v>18.0184</v>
      </c>
      <c r="AF21">
        <v>5.8368000000000002</v>
      </c>
      <c r="AG21">
        <v>11.4207</v>
      </c>
      <c r="AH21">
        <v>18.436299999999999</v>
      </c>
      <c r="AI21">
        <v>4.3589000000000002</v>
      </c>
      <c r="AJ21">
        <v>1.0809</v>
      </c>
      <c r="AK21">
        <v>5.2763999999999998</v>
      </c>
      <c r="AL21">
        <v>7.5963000000000003</v>
      </c>
      <c r="AM21">
        <v>12.8817</v>
      </c>
      <c r="AN21">
        <v>6.6561000000000003</v>
      </c>
      <c r="AO21">
        <v>22.517900000000001</v>
      </c>
      <c r="AP21">
        <v>1.4739</v>
      </c>
      <c r="AQ21">
        <v>10.5871</v>
      </c>
    </row>
    <row r="22" spans="1:43" x14ac:dyDescent="0.25">
      <c r="A22" s="1">
        <v>42372</v>
      </c>
      <c r="B22">
        <v>20.921700000000001</v>
      </c>
      <c r="C22">
        <v>12.3919</v>
      </c>
      <c r="D22">
        <v>24.704799999999999</v>
      </c>
      <c r="E22">
        <v>7.2134</v>
      </c>
      <c r="F22">
        <v>2.5571999999999999</v>
      </c>
      <c r="G22">
        <v>31.436399999999999</v>
      </c>
      <c r="H22">
        <v>24.790199999999999</v>
      </c>
      <c r="I22">
        <v>1.1501000000000001</v>
      </c>
      <c r="J22">
        <v>15.0564</v>
      </c>
      <c r="K22">
        <v>43.183</v>
      </c>
      <c r="L22">
        <v>0.50160000000000005</v>
      </c>
      <c r="M22">
        <v>8.5012000000000008</v>
      </c>
      <c r="N22">
        <v>4.2026000000000003</v>
      </c>
      <c r="O22">
        <v>15.042999999999999</v>
      </c>
      <c r="P22">
        <v>7.5892999999999997</v>
      </c>
      <c r="Q22">
        <v>10.0374</v>
      </c>
      <c r="R22">
        <v>14.412000000000001</v>
      </c>
      <c r="S22">
        <v>6.8687000000000005</v>
      </c>
      <c r="T22">
        <v>13.8771</v>
      </c>
      <c r="U22">
        <v>6.1635999999999997</v>
      </c>
      <c r="V22">
        <v>26.4617</v>
      </c>
      <c r="W22">
        <v>0.57569999999999999</v>
      </c>
      <c r="X22">
        <v>27.243099999999998</v>
      </c>
      <c r="Y22">
        <v>2.3862999999999999</v>
      </c>
      <c r="Z22">
        <v>2.5929000000000002</v>
      </c>
      <c r="AA22">
        <v>10.104800000000001</v>
      </c>
      <c r="AB22">
        <v>9.9231999999999996</v>
      </c>
      <c r="AC22">
        <v>16.0015</v>
      </c>
      <c r="AD22">
        <v>1.7955999999999999</v>
      </c>
      <c r="AE22">
        <v>22.8184</v>
      </c>
      <c r="AF22">
        <v>9.0033999999999992</v>
      </c>
      <c r="AG22">
        <v>9.5164000000000009</v>
      </c>
      <c r="AH22">
        <v>16.775600000000001</v>
      </c>
      <c r="AI22">
        <v>3.8108</v>
      </c>
      <c r="AJ22">
        <v>0.96360000000000001</v>
      </c>
      <c r="AK22">
        <v>6.0959000000000003</v>
      </c>
      <c r="AL22">
        <v>7.5107999999999997</v>
      </c>
      <c r="AM22">
        <v>15.772600000000001</v>
      </c>
      <c r="AN22">
        <v>21.000399999999999</v>
      </c>
      <c r="AO22">
        <v>23.1416</v>
      </c>
      <c r="AP22">
        <v>1.3084</v>
      </c>
      <c r="AQ22">
        <v>10.218999999999999</v>
      </c>
    </row>
    <row r="23" spans="1:43" x14ac:dyDescent="0.25">
      <c r="A23" s="1">
        <v>42736</v>
      </c>
      <c r="B23">
        <v>12.325100000000001</v>
      </c>
      <c r="C23">
        <v>12.775499999999999</v>
      </c>
      <c r="D23">
        <v>16.105499999999999</v>
      </c>
      <c r="E23">
        <v>7.4478</v>
      </c>
      <c r="F23">
        <v>2.3651</v>
      </c>
      <c r="G23">
        <v>41.854500000000002</v>
      </c>
      <c r="H23">
        <v>18.400700000000001</v>
      </c>
      <c r="I23">
        <v>0.93320000000000003</v>
      </c>
      <c r="J23">
        <v>11.9496</v>
      </c>
      <c r="K23">
        <v>39.396799999999999</v>
      </c>
      <c r="L23">
        <v>0.42080000000000001</v>
      </c>
      <c r="M23">
        <v>10.1221</v>
      </c>
      <c r="N23">
        <v>4.6035000000000004</v>
      </c>
      <c r="O23">
        <v>13.956899999999999</v>
      </c>
      <c r="P23">
        <v>8.3597999999999999</v>
      </c>
      <c r="Q23">
        <v>9.4352999999999998</v>
      </c>
      <c r="R23">
        <v>13.7621</v>
      </c>
      <c r="S23">
        <v>8.2754999999999992</v>
      </c>
      <c r="T23">
        <v>9.8276000000000003</v>
      </c>
      <c r="U23">
        <v>5.2008000000000001</v>
      </c>
      <c r="V23">
        <v>18.418600000000001</v>
      </c>
      <c r="W23">
        <v>0.45650000000000002</v>
      </c>
      <c r="X23">
        <v>20.073599999999999</v>
      </c>
      <c r="Y23">
        <v>2.7277</v>
      </c>
      <c r="Z23">
        <v>2.5808999999999997</v>
      </c>
      <c r="AA23">
        <v>11.7996</v>
      </c>
      <c r="AB23">
        <v>10.609500000000001</v>
      </c>
      <c r="AC23">
        <v>18.527899999999999</v>
      </c>
      <c r="AD23">
        <v>3.1534</v>
      </c>
      <c r="AE23">
        <v>25.229099999999999</v>
      </c>
      <c r="AF23">
        <v>6.4386999999999999</v>
      </c>
      <c r="AG23">
        <v>7.4644000000000004</v>
      </c>
      <c r="AH23">
        <v>20.810600000000001</v>
      </c>
      <c r="AI23">
        <v>3.3786</v>
      </c>
      <c r="AJ23">
        <v>0.94930000000000003</v>
      </c>
      <c r="AK23">
        <v>5.9595000000000002</v>
      </c>
      <c r="AL23">
        <v>9.8940999999999999</v>
      </c>
      <c r="AM23">
        <v>12.9003</v>
      </c>
      <c r="AN23">
        <v>13.9283</v>
      </c>
      <c r="AO23">
        <v>15.5863</v>
      </c>
      <c r="AP23">
        <v>2.6569000000000003</v>
      </c>
      <c r="AQ23">
        <v>11.277799999999999</v>
      </c>
    </row>
    <row r="24" spans="1:43" x14ac:dyDescent="0.25">
      <c r="A24" s="1">
        <v>43100</v>
      </c>
      <c r="B24">
        <v>13.728400000000001</v>
      </c>
      <c r="C24">
        <v>13.277799999999999</v>
      </c>
      <c r="D24">
        <v>13.944599999999999</v>
      </c>
      <c r="E24">
        <v>6.2733999999999996</v>
      </c>
      <c r="F24">
        <v>3.9676</v>
      </c>
      <c r="G24">
        <v>9.4261999999999997</v>
      </c>
      <c r="H24">
        <v>4.6188000000000002</v>
      </c>
      <c r="I24">
        <v>0.91459999999999997</v>
      </c>
      <c r="J24">
        <v>10.873100000000001</v>
      </c>
      <c r="K24">
        <v>38.890300000000003</v>
      </c>
      <c r="L24">
        <v>0.33090000000000003</v>
      </c>
      <c r="M24">
        <v>11.924300000000001</v>
      </c>
      <c r="N24">
        <v>5.5481999999999996</v>
      </c>
      <c r="O24">
        <v>13.597899999999999</v>
      </c>
      <c r="P24">
        <v>7.1586999999999996</v>
      </c>
      <c r="Q24">
        <v>22.628900000000002</v>
      </c>
      <c r="R24">
        <v>7.9241000000000001</v>
      </c>
      <c r="S24">
        <v>10.349500000000001</v>
      </c>
      <c r="T24">
        <v>9.0885999999999996</v>
      </c>
      <c r="U24">
        <v>4.4930000000000003</v>
      </c>
      <c r="V24">
        <v>20.712700000000002</v>
      </c>
      <c r="W24">
        <v>0.35749999999999998</v>
      </c>
      <c r="X24">
        <v>9.7779000000000007</v>
      </c>
      <c r="Y24">
        <v>2.2281</v>
      </c>
      <c r="Z24">
        <v>3.0459000000000001</v>
      </c>
      <c r="AA24">
        <v>5.0621999999999998</v>
      </c>
      <c r="AB24">
        <v>11.4061</v>
      </c>
      <c r="AC24">
        <v>17.1663</v>
      </c>
      <c r="AD24">
        <v>3.1410999999999998</v>
      </c>
      <c r="AE24">
        <v>21.053100000000001</v>
      </c>
      <c r="AF24">
        <v>7.0324999999999998</v>
      </c>
      <c r="AG24">
        <v>9.1697000000000006</v>
      </c>
      <c r="AH24">
        <v>10.606199999999999</v>
      </c>
      <c r="AI24">
        <v>3.5114999999999998</v>
      </c>
      <c r="AJ24">
        <v>0.54139999999999999</v>
      </c>
      <c r="AK24">
        <v>5.8491999999999997</v>
      </c>
      <c r="AL24">
        <v>7.5044000000000004</v>
      </c>
      <c r="AM24">
        <v>14.977600000000001</v>
      </c>
      <c r="AN24">
        <v>10.0169</v>
      </c>
      <c r="AO24">
        <v>16.1938</v>
      </c>
      <c r="AP24">
        <v>6.4161999999999999</v>
      </c>
      <c r="AQ24">
        <v>12.436999999999999</v>
      </c>
    </row>
    <row r="25" spans="1:43" x14ac:dyDescent="0.25">
      <c r="A25" s="1">
        <v>43464</v>
      </c>
      <c r="B25">
        <v>20.112400000000001</v>
      </c>
      <c r="C25">
        <v>8.3359000000000005</v>
      </c>
      <c r="D25">
        <v>15.795400000000001</v>
      </c>
      <c r="E25">
        <v>5.9741</v>
      </c>
      <c r="F25">
        <v>3.5065</v>
      </c>
      <c r="G25">
        <v>27.25</v>
      </c>
      <c r="H25">
        <v>9.7695000000000007</v>
      </c>
      <c r="I25">
        <v>0.65720000000000001</v>
      </c>
      <c r="J25">
        <v>8.8788</v>
      </c>
      <c r="K25">
        <v>29.381399999999999</v>
      </c>
      <c r="L25">
        <v>0.32900000000000001</v>
      </c>
      <c r="M25">
        <v>11.4194</v>
      </c>
      <c r="N25">
        <v>3.3963999999999999</v>
      </c>
      <c r="O25">
        <v>10.5571</v>
      </c>
      <c r="P25">
        <v>6.7397</v>
      </c>
      <c r="Q25">
        <v>20.564299999999999</v>
      </c>
      <c r="R25">
        <v>5.9043000000000001</v>
      </c>
      <c r="S25">
        <v>11.030799999999999</v>
      </c>
      <c r="T25">
        <v>6.9972000000000003</v>
      </c>
      <c r="U25">
        <v>6.5971000000000002</v>
      </c>
      <c r="V25">
        <v>12.3773</v>
      </c>
      <c r="W25">
        <v>0.41889999999999999</v>
      </c>
      <c r="X25">
        <v>12.5219</v>
      </c>
      <c r="Y25">
        <v>0.66669999999999996</v>
      </c>
      <c r="Z25">
        <v>2.3010999999999999</v>
      </c>
      <c r="AA25">
        <v>6.1649000000000003</v>
      </c>
      <c r="AB25">
        <v>10.157500000000001</v>
      </c>
      <c r="AC25">
        <v>11.4246</v>
      </c>
      <c r="AD25">
        <v>3.6036999999999999</v>
      </c>
      <c r="AE25">
        <v>12.8752</v>
      </c>
      <c r="AF25">
        <v>7.3449</v>
      </c>
      <c r="AG25">
        <v>10.735200000000001</v>
      </c>
      <c r="AH25">
        <v>19.5581</v>
      </c>
      <c r="AI25">
        <v>5.1519000000000004</v>
      </c>
      <c r="AJ25">
        <v>0.64090000000000003</v>
      </c>
      <c r="AK25">
        <v>2.8639000000000001</v>
      </c>
      <c r="AM25">
        <v>14.023999999999999</v>
      </c>
      <c r="AN25">
        <v>8.5546000000000006</v>
      </c>
      <c r="AO25">
        <v>15.783899999999999</v>
      </c>
      <c r="AP25">
        <v>3.6730999999999998</v>
      </c>
      <c r="AQ25">
        <v>8.1501000000000001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5"/>
  <sheetViews>
    <sheetView workbookViewId="0">
      <selection activeCell="K31" sqref="K31"/>
    </sheetView>
  </sheetViews>
  <sheetFormatPr defaultRowHeight="14.5" x14ac:dyDescent="0.35"/>
  <cols>
    <col min="1" max="1" width="10.81640625" customWidth="1"/>
    <col min="2" max="2" width="11.26953125" customWidth="1"/>
  </cols>
  <sheetData>
    <row r="1" spans="1:85" x14ac:dyDescent="0.25">
      <c r="A1" t="s">
        <v>42</v>
      </c>
      <c r="B1" s="1">
        <v>36891</v>
      </c>
    </row>
    <row r="2" spans="1:85" x14ac:dyDescent="0.25">
      <c r="A2" t="s">
        <v>43</v>
      </c>
      <c r="B2" s="1">
        <v>43465</v>
      </c>
    </row>
    <row r="4" spans="1:85" x14ac:dyDescent="0.25">
      <c r="B4" t="s">
        <v>0</v>
      </c>
      <c r="D4" t="s">
        <v>1</v>
      </c>
      <c r="F4" t="s">
        <v>2</v>
      </c>
      <c r="H4" t="s">
        <v>3</v>
      </c>
      <c r="J4" t="s">
        <v>4</v>
      </c>
      <c r="L4" t="s">
        <v>5</v>
      </c>
      <c r="N4" t="s">
        <v>6</v>
      </c>
      <c r="P4" t="s">
        <v>7</v>
      </c>
      <c r="R4" t="s">
        <v>8</v>
      </c>
      <c r="T4" t="s">
        <v>9</v>
      </c>
      <c r="V4" t="s">
        <v>10</v>
      </c>
      <c r="X4" t="s">
        <v>11</v>
      </c>
      <c r="Z4" t="s">
        <v>12</v>
      </c>
      <c r="AB4" t="s">
        <v>13</v>
      </c>
      <c r="AD4" t="s">
        <v>14</v>
      </c>
      <c r="AF4" t="s">
        <v>15</v>
      </c>
      <c r="AH4" t="s">
        <v>16</v>
      </c>
      <c r="AJ4" t="s">
        <v>17</v>
      </c>
      <c r="AL4" t="s">
        <v>18</v>
      </c>
      <c r="AN4" t="s">
        <v>19</v>
      </c>
      <c r="AP4" t="s">
        <v>20</v>
      </c>
      <c r="AR4" t="s">
        <v>21</v>
      </c>
      <c r="AT4" t="s">
        <v>22</v>
      </c>
      <c r="AV4" t="s">
        <v>23</v>
      </c>
      <c r="AX4" t="s">
        <v>24</v>
      </c>
      <c r="AZ4" t="s">
        <v>25</v>
      </c>
      <c r="BB4" t="s">
        <v>26</v>
      </c>
      <c r="BD4" t="s">
        <v>27</v>
      </c>
      <c r="BF4" t="s">
        <v>28</v>
      </c>
      <c r="BH4" t="s">
        <v>29</v>
      </c>
      <c r="BJ4" t="s">
        <v>30</v>
      </c>
      <c r="BL4" t="s">
        <v>31</v>
      </c>
      <c r="BN4" t="s">
        <v>32</v>
      </c>
      <c r="BP4" t="s">
        <v>33</v>
      </c>
      <c r="BR4" t="s">
        <v>34</v>
      </c>
      <c r="BT4" t="s">
        <v>35</v>
      </c>
      <c r="BV4" t="s">
        <v>36</v>
      </c>
      <c r="BX4" t="s">
        <v>37</v>
      </c>
      <c r="BZ4" t="s">
        <v>38</v>
      </c>
      <c r="CB4" t="s">
        <v>39</v>
      </c>
      <c r="CD4" t="s">
        <v>40</v>
      </c>
      <c r="CF4" t="s">
        <v>41</v>
      </c>
    </row>
    <row r="5" spans="1:8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</row>
    <row r="6" spans="1:85" x14ac:dyDescent="0.25">
      <c r="A6" t="s">
        <v>44</v>
      </c>
      <c r="B6" t="s">
        <v>52</v>
      </c>
      <c r="C6" t="s">
        <v>53</v>
      </c>
      <c r="D6" t="s">
        <v>52</v>
      </c>
      <c r="E6" t="s">
        <v>53</v>
      </c>
      <c r="F6" t="s">
        <v>52</v>
      </c>
      <c r="G6" t="s">
        <v>53</v>
      </c>
      <c r="H6" t="s">
        <v>52</v>
      </c>
      <c r="I6" t="s">
        <v>53</v>
      </c>
      <c r="J6" t="s">
        <v>52</v>
      </c>
      <c r="K6" t="s">
        <v>53</v>
      </c>
      <c r="L6" t="s">
        <v>52</v>
      </c>
      <c r="M6" t="s">
        <v>53</v>
      </c>
      <c r="N6" t="s">
        <v>52</v>
      </c>
      <c r="O6" t="s">
        <v>53</v>
      </c>
      <c r="P6" t="s">
        <v>52</v>
      </c>
      <c r="Q6" t="s">
        <v>53</v>
      </c>
      <c r="R6" t="s">
        <v>52</v>
      </c>
      <c r="S6" t="s">
        <v>53</v>
      </c>
      <c r="T6" t="s">
        <v>52</v>
      </c>
      <c r="U6" t="s">
        <v>53</v>
      </c>
      <c r="V6" t="s">
        <v>52</v>
      </c>
      <c r="W6" t="s">
        <v>53</v>
      </c>
      <c r="X6" t="s">
        <v>52</v>
      </c>
      <c r="Y6" t="s">
        <v>53</v>
      </c>
      <c r="Z6" t="s">
        <v>52</v>
      </c>
      <c r="AA6" t="s">
        <v>53</v>
      </c>
      <c r="AB6" t="s">
        <v>52</v>
      </c>
      <c r="AC6" t="s">
        <v>53</v>
      </c>
      <c r="AD6" t="s">
        <v>52</v>
      </c>
      <c r="AE6" t="s">
        <v>53</v>
      </c>
      <c r="AF6" t="s">
        <v>52</v>
      </c>
      <c r="AG6" t="s">
        <v>53</v>
      </c>
      <c r="AH6" t="s">
        <v>52</v>
      </c>
      <c r="AI6" t="s">
        <v>53</v>
      </c>
      <c r="AJ6" t="s">
        <v>52</v>
      </c>
      <c r="AK6" t="s">
        <v>53</v>
      </c>
      <c r="AL6" t="s">
        <v>52</v>
      </c>
      <c r="AM6" t="s">
        <v>53</v>
      </c>
      <c r="AN6" t="s">
        <v>52</v>
      </c>
      <c r="AO6" t="s">
        <v>53</v>
      </c>
      <c r="AP6" t="s">
        <v>52</v>
      </c>
      <c r="AQ6" t="s">
        <v>53</v>
      </c>
      <c r="AR6" t="s">
        <v>52</v>
      </c>
      <c r="AS6" t="s">
        <v>53</v>
      </c>
      <c r="AT6" t="s">
        <v>52</v>
      </c>
      <c r="AU6" t="s">
        <v>53</v>
      </c>
      <c r="AV6" t="s">
        <v>52</v>
      </c>
      <c r="AW6" t="s">
        <v>53</v>
      </c>
      <c r="AX6" t="s">
        <v>52</v>
      </c>
      <c r="AY6" t="s">
        <v>53</v>
      </c>
      <c r="AZ6" t="s">
        <v>52</v>
      </c>
      <c r="BA6" t="s">
        <v>53</v>
      </c>
      <c r="BB6" t="s">
        <v>52</v>
      </c>
      <c r="BC6" t="s">
        <v>53</v>
      </c>
      <c r="BD6" t="s">
        <v>52</v>
      </c>
      <c r="BE6" t="s">
        <v>53</v>
      </c>
      <c r="BF6" t="s">
        <v>52</v>
      </c>
      <c r="BG6" t="s">
        <v>53</v>
      </c>
      <c r="BH6" t="s">
        <v>52</v>
      </c>
      <c r="BI6" t="s">
        <v>53</v>
      </c>
      <c r="BJ6" t="s">
        <v>52</v>
      </c>
      <c r="BK6" t="s">
        <v>53</v>
      </c>
      <c r="BL6" t="s">
        <v>52</v>
      </c>
      <c r="BM6" t="s">
        <v>53</v>
      </c>
      <c r="BN6" t="s">
        <v>52</v>
      </c>
      <c r="BO6" t="s">
        <v>53</v>
      </c>
      <c r="BP6" t="s">
        <v>52</v>
      </c>
      <c r="BQ6" t="s">
        <v>53</v>
      </c>
      <c r="BR6" t="s">
        <v>52</v>
      </c>
      <c r="BS6" t="s">
        <v>53</v>
      </c>
      <c r="BT6" t="s">
        <v>52</v>
      </c>
      <c r="BU6" t="s">
        <v>53</v>
      </c>
      <c r="BV6" t="s">
        <v>52</v>
      </c>
      <c r="BW6" t="s">
        <v>53</v>
      </c>
      <c r="BX6" t="s">
        <v>52</v>
      </c>
      <c r="BY6" t="s">
        <v>53</v>
      </c>
      <c r="BZ6" t="s">
        <v>52</v>
      </c>
      <c r="CA6" t="s">
        <v>53</v>
      </c>
      <c r="CB6" t="s">
        <v>52</v>
      </c>
      <c r="CC6" t="s">
        <v>53</v>
      </c>
      <c r="CD6" t="s">
        <v>52</v>
      </c>
      <c r="CE6" t="s">
        <v>53</v>
      </c>
      <c r="CF6" t="s">
        <v>52</v>
      </c>
      <c r="CG6" t="s">
        <v>53</v>
      </c>
    </row>
    <row r="7" spans="1:85" x14ac:dyDescent="0.25">
      <c r="A7" s="2" t="e">
        <f ca="1">_xll.BDH(B$4,B$6:C$6,$B1,$B2,"Dir=V","Per=Y","Days=A","Dts=S","cols=3;rows=19")</f>
        <v>#NAME?</v>
      </c>
      <c r="B7">
        <v>391</v>
      </c>
      <c r="C7">
        <v>1296.9680000000001</v>
      </c>
      <c r="D7" t="e">
        <f ca="1">_xll.BDH(D$4,D$6:E$6,$B1,$B2,"Dir=V","Per=Y","Days=A","Dts=H","cols=2;rows=19")</f>
        <v>#NAME?</v>
      </c>
      <c r="E7">
        <v>90.549000000000007</v>
      </c>
      <c r="F7" t="e">
        <f ca="1">_xll.BDH(F$4,F$6:G$6,$B1,$B2,"Dir=V","Per=Y","Days=A","Dts=H","cols=2;rows=19")</f>
        <v>#NAME?</v>
      </c>
      <c r="G7">
        <v>187.3</v>
      </c>
      <c r="H7" t="e">
        <f ca="1">_xll.BDH(H$4,H$6:I$6,$B1,$B2,"Dir=V","Per=Y","Days=A","Dts=H","cols=2;rows=19")</f>
        <v>#NAME?</v>
      </c>
      <c r="I7">
        <v>4209.2002000000002</v>
      </c>
      <c r="J7" t="e">
        <f ca="1">_xll.BDH(J$4,J$6:K$6,$B1,$B2,"Dir=V","Per=Y","Days=A","Dts=H","cols=2;rows=19")</f>
        <v>#NAME?</v>
      </c>
      <c r="K7">
        <v>719.35500000000002</v>
      </c>
      <c r="L7" t="e">
        <f ca="1">_xll.BDH(L$4,L$6:M$6,$B1,$B2,"Dir=V","Per=Y","Days=A","Dts=H","cols=2;rows=19")</f>
        <v>#NAME?</v>
      </c>
      <c r="M7">
        <v>505.5</v>
      </c>
      <c r="N7" t="e">
        <f ca="1">_xll.BDH(N$4,N$6:O$6,$B1,$B2,"Dir=V","Per=Y","Days=A","Dts=H","cols=2;rows=19")</f>
        <v>#NAME?</v>
      </c>
      <c r="O7">
        <v>278</v>
      </c>
      <c r="P7" t="e">
        <f ca="1">_xll.BDH(P$4,P$6:Q$6,$B1,$B2,"Dir=V","Per=Y","Days=A","Dts=H","cols=2;rows=19")</f>
        <v>#NAME?</v>
      </c>
      <c r="Q7">
        <v>7197.7329</v>
      </c>
      <c r="R7" t="e">
        <f ca="1">_xll.BDH(R$4,R$6:S$6,$B1,$B2,"Dir=V","Per=Y","Days=A","Dts=H","cols=2;rows=19")</f>
        <v>#NAME?</v>
      </c>
      <c r="S7">
        <v>3015</v>
      </c>
      <c r="T7" t="e">
        <f ca="1">_xll.BDH(T$4,T$6:U$6,$B1,$B2,"Dir=V","Per=Y","Days=A","Dts=H","cols=2;rows=19")</f>
        <v>#NAME?</v>
      </c>
      <c r="U7">
        <v>548</v>
      </c>
      <c r="V7" t="e">
        <f ca="1">_xll.BDH(V$4,V$6:W$6,$B1,$B2,"Dir=V","Per=Y","Days=A","Dts=H","cols=2;rows=19")</f>
        <v>#NAME?</v>
      </c>
      <c r="W7">
        <v>8140</v>
      </c>
      <c r="X7" t="e">
        <f ca="1">_xll.BDH(X$4,X$6:Y$6,$B1,$B2,"Dir=V","Per=Y","Days=A","Dts=H","cols=2;rows=19")</f>
        <v>#NAME?</v>
      </c>
      <c r="Y7">
        <v>1361.9</v>
      </c>
      <c r="Z7" t="e">
        <f ca="1">_xll.BDH(Z$4,Z$6:AA$6,$B1,$B2,"Dir=V","Per=Y","Days=A","Dts=H","cols=2;rows=19")</f>
        <v>#NAME?</v>
      </c>
      <c r="AA7">
        <v>26065</v>
      </c>
      <c r="AB7" t="e">
        <f ca="1">_xll.BDH(AB$4,AB$6:AC$6,$B1,$B2,"Dir=V","Per=Y","Days=A","Dts=H","cols=2;rows=19")</f>
        <v>#NAME?</v>
      </c>
      <c r="AC7">
        <v>7127</v>
      </c>
      <c r="AD7" t="e">
        <f ca="1">_xll.BDH(AD$4,AD$6:AE$6,$B1,$B2,"Dir=V","Per=Y","Days=A","Dts=H","cols=2;rows=19")</f>
        <v>#NAME?</v>
      </c>
      <c r="AE7">
        <v>777.7</v>
      </c>
      <c r="AF7" t="e">
        <f ca="1">_xll.BDH(AF$4,AF$6:AG$6,$B1,$B2,"Dir=V","Per=Y","Days=A","Dts=H","cols=2;rows=19")</f>
        <v>#NAME?</v>
      </c>
      <c r="AG7">
        <v>1006</v>
      </c>
      <c r="AH7" t="e">
        <f ca="1">_xll.BDH(AH$4,AH$6:AI$6,$B1,$B2,"Dir=V","Per=Y","Days=A","Dts=H","cols=2;rows=19")</f>
        <v>#NAME?</v>
      </c>
      <c r="AI7">
        <v>58.115000000000002</v>
      </c>
      <c r="AJ7" t="e">
        <f ca="1">_xll.BDH(AJ$4,AJ$6:AK$6,$B1,$B2,"Dir=V","Per=Y","Days=A","Dts=H","cols=2;rows=19")</f>
        <v>#NAME?</v>
      </c>
      <c r="AK7">
        <v>390</v>
      </c>
      <c r="AL7" t="e">
        <f ca="1">_xll.BDH(AL$4,AL$6:AM$6,$B1,$B2,"Dir=V","Per=Y","Days=A","Dts=H","cols=2;rows=19")</f>
        <v>#NAME?</v>
      </c>
      <c r="AM7">
        <v>1244</v>
      </c>
      <c r="AN7" t="e">
        <f ca="1">_xll.BDH(AN$4,AN$6:AO$6,$B1,$B2,"Dir=V","Per=Y","Days=A","Dts=H","cols=2;rows=19")</f>
        <v>#NAME?</v>
      </c>
      <c r="AO7">
        <v>4321.7</v>
      </c>
      <c r="AP7" t="e">
        <f ca="1">_xll.BDH(AP$4,AP$6:AQ$6,$B1,$B2,"Dir=V","Per=Y","Days=A","Dts=H","cols=2;rows=19")</f>
        <v>#NAME?</v>
      </c>
      <c r="AQ7">
        <v>180</v>
      </c>
      <c r="AR7" t="e">
        <f ca="1">_xll.BDH(AR$4,AR$6:AS$6,$B1,$B2,"Dir=V","Per=Y","Days=A","Dts=H","cols=2;rows=19")</f>
        <v>#NAME?</v>
      </c>
      <c r="AS7">
        <v>3276</v>
      </c>
      <c r="AT7" t="e">
        <f ca="1">_xll.BDH(AT$4,AT$6:AU$6,$B1,$B2,"Dir=V","Per=Y","Days=A","Dts=H","cols=2;rows=19")</f>
        <v>#NAME?</v>
      </c>
      <c r="AU7">
        <v>17.015000000000001</v>
      </c>
      <c r="AV7" t="e">
        <f ca="1">_xll.BDH(AV$4,AV$6:AW$6,$B1,$B2,"Dir=V","Per=Y","Days=A","Dts=H","cols=2;rows=19")</f>
        <v>#NAME?</v>
      </c>
      <c r="AW7">
        <v>6337</v>
      </c>
      <c r="AX7" t="e">
        <f ca="1">_xll.BDH(AX$4,AX$6:AY$6,$B1,$B2,"Dir=V","Per=Y","Days=A","Dts=H","cols=2;rows=19")</f>
        <v>#NAME?</v>
      </c>
      <c r="AY7">
        <v>1769.5</v>
      </c>
      <c r="AZ7" t="e">
        <f ca="1">_xll.BDH(AZ$4,AZ$6:BA$6,$B1,$B2,"Dir=V","Per=Y","Days=A","Dts=H","cols=2;rows=19")</f>
        <v>#NAME?</v>
      </c>
      <c r="BA7">
        <v>1377.0719999999999</v>
      </c>
      <c r="BB7" t="e">
        <f ca="1">_xll.BDH(BB$4,BB$6:BC$6,$B1,$B2,"Dir=V","Per=Y","Days=A","Dts=H","cols=2;rows=19")</f>
        <v>#NAME?</v>
      </c>
      <c r="BC7">
        <v>695</v>
      </c>
      <c r="BD7" t="e">
        <f ca="1">_xll.BDH(BD$4,BD$6:BE$6,$B1,$B2,"Dir=V","Per=Y","Days=A","Dts=H","cols=2;rows=19")</f>
        <v>#NAME?</v>
      </c>
      <c r="BE7">
        <v>2273</v>
      </c>
      <c r="BF7" t="e">
        <f ca="1">_xll.BDH(BF$4,BF$6:BG$6,$B1,$B2,"Dir=V","Per=Y","Days=A","Dts=H","cols=2;rows=19")</f>
        <v>#NAME?</v>
      </c>
      <c r="BG7">
        <v>1409</v>
      </c>
      <c r="BH7" t="e">
        <f ca="1">_xll.BDH(BH$4,BH$6:BI$6,$B1,$B2,"Dir=V","Per=Y","Days=A","Dts=H","cols=2;rows=19")</f>
        <v>#NAME?</v>
      </c>
      <c r="BI7">
        <v>505.8</v>
      </c>
      <c r="BJ7" t="e">
        <f ca="1">_xll.BDH(BJ$4,BJ$6:BK$6,$B1,$B2,"Dir=V","Per=Y","Days=A","Dts=H","cols=2;rows=19")</f>
        <v>#NAME?</v>
      </c>
      <c r="BK7">
        <v>2040</v>
      </c>
      <c r="BL7" t="e">
        <f ca="1">_xll.BDH(BL$4,BL$6:BM$6,$B1,$B2,"Dir=V","Per=Y","Days=A","Dts=H","cols=2;rows=19")</f>
        <v>#NAME?</v>
      </c>
      <c r="BM7">
        <v>1089</v>
      </c>
      <c r="BN7" t="e">
        <f ca="1">_xll.BDH(BN$4,BN$6:BO$6,$B1,$B2,"Dir=V","Per=Y","Days=A","Dts=H","cols=2;rows=19")</f>
        <v>#NAME?</v>
      </c>
      <c r="BO7">
        <v>78.215000000000003</v>
      </c>
      <c r="BP7" t="e">
        <f ca="1">_xll.BDH(BP$4,BP$6:BQ$6,$B1,$B2,"Dir=V","Per=Y","Days=A","Dts=H","cols=2;rows=19")</f>
        <v>#NAME?</v>
      </c>
      <c r="BQ7">
        <v>207</v>
      </c>
      <c r="BR7" t="e">
        <f ca="1">_xll.BDH(BR$4,BR$6:BS$6,$B1,$B2,"Dir=V","Per=Y","Days=A","Dts=H","cols=2;rows=19")</f>
        <v>#NAME?</v>
      </c>
      <c r="BS7">
        <v>8371.6718999999994</v>
      </c>
      <c r="BT7" t="e">
        <f ca="1">_xll.BDH(BT$4,BT$6:BU$6,$B1,$B2,"Dir=V","Per=Y","Days=A","Dts=H","cols=2;rows=19")</f>
        <v>#NAME?</v>
      </c>
      <c r="BU7">
        <v>1042.9091000000001</v>
      </c>
      <c r="BV7" t="e">
        <f ca="1">_xll.BDH(BV$4,BV$6:BW$6,$B1,$B2,"Dir=V","Per=Y","Days=A","Dts=H","cols=2;rows=18")</f>
        <v>#NAME?</v>
      </c>
      <c r="BW7">
        <v>7802</v>
      </c>
      <c r="BX7" t="e">
        <f ca="1">_xll.BDH(BX$4,BX$6:BY$6,$B1,$B2,"Dir=V","Per=Y","Days=A","Dts=H","cols=2;rows=19")</f>
        <v>#NAME?</v>
      </c>
      <c r="BY7">
        <v>389.2</v>
      </c>
      <c r="BZ7" t="e">
        <f ca="1">_xll.BDH(BZ$4,BZ$6:CA$6,$B1,$B2,"Dir=V","Per=Y","Days=A","Dts=H","cols=2;rows=19")</f>
        <v>#NAME?</v>
      </c>
      <c r="CA7">
        <v>765.63499999999999</v>
      </c>
      <c r="CB7" t="e">
        <f ca="1">_xll.BDH(CB$4,CB$6:CC$6,$B1,$B2,"Dir=V","Per=Y","Days=A","Dts=H","cols=2;rows=19")</f>
        <v>#NAME?</v>
      </c>
      <c r="CC7">
        <v>2613</v>
      </c>
      <c r="CD7" t="e">
        <f ca="1">_xll.BDH(CD$4,CD$6:CE$6,$B1,$B2,"Dir=V","Per=Y","Days=A","Dts=H","cols=2;rows=19")</f>
        <v>#NAME?</v>
      </c>
      <c r="CE7">
        <v>3271.3998999999999</v>
      </c>
      <c r="CF7" t="e">
        <f ca="1">_xll.BDH(CF$4,CF$6:CG$6,$B1,$B2,"Dir=V","Per=Y","Days=A","Dts=H","cols=2;rows=19")</f>
        <v>#NAME?</v>
      </c>
      <c r="CG7">
        <v>2156</v>
      </c>
    </row>
    <row r="8" spans="1:85" x14ac:dyDescent="0.25">
      <c r="A8" s="1">
        <v>37256</v>
      </c>
      <c r="B8">
        <v>-277</v>
      </c>
      <c r="C8">
        <v>1698</v>
      </c>
      <c r="D8">
        <v>230.7</v>
      </c>
      <c r="E8">
        <v>65.150000000000006</v>
      </c>
      <c r="F8">
        <v>718.2</v>
      </c>
      <c r="G8">
        <v>226.6</v>
      </c>
      <c r="H8">
        <v>-9763</v>
      </c>
      <c r="I8">
        <v>20603</v>
      </c>
      <c r="J8">
        <v>-582.28700000000003</v>
      </c>
      <c r="K8">
        <v>910.678</v>
      </c>
      <c r="L8">
        <v>-491.90010000000001</v>
      </c>
      <c r="M8">
        <v>359.9</v>
      </c>
      <c r="N8">
        <v>896</v>
      </c>
      <c r="O8">
        <v>667</v>
      </c>
      <c r="P8">
        <v>2973.4268000000002</v>
      </c>
      <c r="Q8">
        <v>9240</v>
      </c>
      <c r="R8">
        <v>-2209</v>
      </c>
      <c r="S8">
        <v>2471</v>
      </c>
      <c r="T8">
        <v>1503</v>
      </c>
      <c r="U8">
        <v>713</v>
      </c>
      <c r="V8">
        <v>4061</v>
      </c>
      <c r="W8">
        <v>3489</v>
      </c>
      <c r="X8">
        <v>677.2</v>
      </c>
      <c r="Y8">
        <v>1463.3</v>
      </c>
      <c r="Z8" t="s">
        <v>47</v>
      </c>
      <c r="AA8">
        <v>16018</v>
      </c>
      <c r="AB8">
        <v>-11558</v>
      </c>
      <c r="AC8">
        <v>11428</v>
      </c>
      <c r="AD8">
        <v>702.5</v>
      </c>
      <c r="AE8">
        <v>746</v>
      </c>
      <c r="AF8">
        <v>2087</v>
      </c>
      <c r="AG8">
        <v>2868</v>
      </c>
      <c r="AH8">
        <v>154.32</v>
      </c>
      <c r="AI8">
        <v>73.986999999999995</v>
      </c>
      <c r="AJ8">
        <v>2081</v>
      </c>
      <c r="AK8">
        <v>547</v>
      </c>
      <c r="AL8">
        <v>2873</v>
      </c>
      <c r="AM8">
        <v>1305</v>
      </c>
      <c r="AN8">
        <v>4286.4883</v>
      </c>
      <c r="AO8">
        <v>3181.9322000000002</v>
      </c>
      <c r="AP8">
        <v>80</v>
      </c>
      <c r="AQ8">
        <v>181</v>
      </c>
      <c r="AR8">
        <v>2433</v>
      </c>
      <c r="AS8">
        <v>6979</v>
      </c>
      <c r="AT8">
        <v>-650.81600000000003</v>
      </c>
      <c r="AU8">
        <v>55.042999999999999</v>
      </c>
      <c r="AV8">
        <v>13871</v>
      </c>
      <c r="AW8">
        <v>9264</v>
      </c>
      <c r="AX8">
        <v>3712.5001000000002</v>
      </c>
      <c r="AY8">
        <v>1948.7</v>
      </c>
      <c r="AZ8">
        <v>784.6</v>
      </c>
      <c r="BA8">
        <v>1753.8</v>
      </c>
      <c r="BB8">
        <v>-330</v>
      </c>
      <c r="BC8">
        <v>795</v>
      </c>
      <c r="BD8" t="s">
        <v>47</v>
      </c>
      <c r="BE8">
        <v>1866</v>
      </c>
      <c r="BF8">
        <v>4005</v>
      </c>
      <c r="BG8">
        <v>1854</v>
      </c>
      <c r="BH8">
        <v>1038.5</v>
      </c>
      <c r="BI8">
        <v>544.9</v>
      </c>
      <c r="BJ8">
        <v>-1477</v>
      </c>
      <c r="BK8">
        <v>2943</v>
      </c>
      <c r="BL8">
        <v>-895</v>
      </c>
      <c r="BM8">
        <v>890</v>
      </c>
      <c r="BN8">
        <v>64.376000000000005</v>
      </c>
      <c r="BO8">
        <v>85.716999999999999</v>
      </c>
      <c r="BP8">
        <v>1253</v>
      </c>
      <c r="BQ8">
        <v>123</v>
      </c>
      <c r="BR8">
        <v>7792.7740000000003</v>
      </c>
      <c r="BS8">
        <v>9782.1991999999991</v>
      </c>
      <c r="BT8">
        <v>611.00300000000004</v>
      </c>
      <c r="BU8">
        <v>754.95100000000002</v>
      </c>
      <c r="BV8">
        <v>1668</v>
      </c>
      <c r="BW8">
        <v>11196</v>
      </c>
      <c r="BX8">
        <v>537.4</v>
      </c>
      <c r="BY8">
        <v>394.4</v>
      </c>
      <c r="BZ8">
        <v>3526.5302999999999</v>
      </c>
      <c r="CA8">
        <v>621.88</v>
      </c>
      <c r="CB8">
        <v>2207</v>
      </c>
      <c r="CC8">
        <v>1862</v>
      </c>
      <c r="CD8">
        <v>-838</v>
      </c>
      <c r="CE8">
        <v>4725</v>
      </c>
      <c r="CF8">
        <v>-7</v>
      </c>
      <c r="CG8">
        <v>4285</v>
      </c>
    </row>
    <row r="9" spans="1:85" x14ac:dyDescent="0.25">
      <c r="A9" s="1">
        <v>37621</v>
      </c>
      <c r="B9">
        <v>544</v>
      </c>
      <c r="C9">
        <v>1002</v>
      </c>
      <c r="D9">
        <v>440.05799999999999</v>
      </c>
      <c r="E9">
        <v>67.454999999999998</v>
      </c>
      <c r="F9">
        <v>1066.4000000000001</v>
      </c>
      <c r="G9">
        <v>265.7</v>
      </c>
      <c r="H9">
        <v>9201</v>
      </c>
      <c r="I9">
        <v>19881</v>
      </c>
      <c r="J9">
        <v>-320.21100000000001</v>
      </c>
      <c r="K9">
        <v>668.76</v>
      </c>
      <c r="L9">
        <v>-97.399900000000002</v>
      </c>
      <c r="M9">
        <v>230.6</v>
      </c>
      <c r="N9">
        <v>1917</v>
      </c>
      <c r="O9">
        <v>767</v>
      </c>
      <c r="P9">
        <v>2973.4268000000002</v>
      </c>
      <c r="Q9">
        <v>8050.3280000000004</v>
      </c>
      <c r="R9">
        <v>-2331</v>
      </c>
      <c r="S9">
        <v>2374</v>
      </c>
      <c r="T9">
        <v>1038</v>
      </c>
      <c r="U9">
        <v>568</v>
      </c>
      <c r="V9">
        <v>4196</v>
      </c>
      <c r="W9">
        <v>9884</v>
      </c>
      <c r="X9">
        <v>921.2</v>
      </c>
      <c r="Y9">
        <v>1533.2</v>
      </c>
      <c r="Z9" t="s">
        <v>47</v>
      </c>
      <c r="AA9">
        <v>16362</v>
      </c>
      <c r="AB9">
        <v>-7369</v>
      </c>
      <c r="AC9">
        <v>9100</v>
      </c>
      <c r="AD9">
        <v>1015</v>
      </c>
      <c r="AE9">
        <v>898</v>
      </c>
      <c r="AF9">
        <v>5679</v>
      </c>
      <c r="AG9">
        <v>1905</v>
      </c>
      <c r="AH9">
        <v>231.559</v>
      </c>
      <c r="AI9">
        <v>62.978000000000002</v>
      </c>
      <c r="AJ9">
        <v>-316</v>
      </c>
      <c r="AK9">
        <v>364</v>
      </c>
      <c r="AL9">
        <v>3735</v>
      </c>
      <c r="AM9">
        <v>1791</v>
      </c>
      <c r="AN9">
        <v>3843.6277</v>
      </c>
      <c r="AO9">
        <v>5216.2864</v>
      </c>
      <c r="AP9">
        <v>321</v>
      </c>
      <c r="AQ9">
        <v>163</v>
      </c>
      <c r="AR9">
        <v>2248</v>
      </c>
      <c r="AS9">
        <v>5090</v>
      </c>
      <c r="AT9">
        <v>1183.5222000000001</v>
      </c>
      <c r="AU9">
        <v>97.025000000000006</v>
      </c>
      <c r="AV9">
        <v>13871</v>
      </c>
      <c r="AW9">
        <v>11421</v>
      </c>
      <c r="AX9">
        <v>3646</v>
      </c>
      <c r="AY9">
        <v>1672</v>
      </c>
      <c r="AZ9">
        <v>515.5</v>
      </c>
      <c r="BA9">
        <v>1549.6</v>
      </c>
      <c r="BB9">
        <v>1475</v>
      </c>
      <c r="BC9">
        <v>812</v>
      </c>
      <c r="BD9" t="s">
        <v>47</v>
      </c>
      <c r="BE9">
        <v>2735</v>
      </c>
      <c r="BF9">
        <v>5382</v>
      </c>
      <c r="BG9">
        <v>1496</v>
      </c>
      <c r="BH9">
        <v>1297.2001</v>
      </c>
      <c r="BI9">
        <v>544.4</v>
      </c>
      <c r="BJ9">
        <v>3896</v>
      </c>
      <c r="BK9">
        <v>2819</v>
      </c>
      <c r="BL9">
        <v>1067</v>
      </c>
      <c r="BM9">
        <v>1858</v>
      </c>
      <c r="BN9">
        <v>152.517</v>
      </c>
      <c r="BO9">
        <v>114.325</v>
      </c>
      <c r="BP9">
        <v>273</v>
      </c>
      <c r="BQ9">
        <v>144</v>
      </c>
      <c r="BR9">
        <v>6000.7448999999997</v>
      </c>
      <c r="BS9">
        <v>6241.5780999999997</v>
      </c>
      <c r="BT9">
        <v>1377.954</v>
      </c>
      <c r="BU9">
        <v>1237.8969999999999</v>
      </c>
      <c r="BV9">
        <v>2860</v>
      </c>
      <c r="BW9">
        <v>12149</v>
      </c>
      <c r="BX9">
        <v>644.79999999999995</v>
      </c>
      <c r="BY9">
        <v>379.6</v>
      </c>
      <c r="BZ9">
        <v>3518.5601000000001</v>
      </c>
      <c r="CA9">
        <v>543.91</v>
      </c>
      <c r="CB9">
        <v>3719</v>
      </c>
      <c r="CC9">
        <v>1665</v>
      </c>
      <c r="CD9">
        <v>536</v>
      </c>
      <c r="CE9">
        <v>7295</v>
      </c>
      <c r="CF9">
        <v>428</v>
      </c>
      <c r="CG9">
        <v>2987</v>
      </c>
    </row>
    <row r="10" spans="1:85" x14ac:dyDescent="0.25">
      <c r="A10" s="1">
        <v>37986</v>
      </c>
      <c r="B10">
        <v>646</v>
      </c>
      <c r="C10">
        <v>3260</v>
      </c>
      <c r="D10">
        <v>550.04200000000003</v>
      </c>
      <c r="E10">
        <v>189.50299999999999</v>
      </c>
      <c r="F10">
        <v>779.8</v>
      </c>
      <c r="G10">
        <v>315.60000000000002</v>
      </c>
      <c r="H10">
        <v>-29109</v>
      </c>
      <c r="I10">
        <v>24594</v>
      </c>
      <c r="J10">
        <v>450.62900000000002</v>
      </c>
      <c r="K10">
        <v>1027.806</v>
      </c>
      <c r="L10">
        <v>2806.3</v>
      </c>
      <c r="M10">
        <v>480.6</v>
      </c>
      <c r="N10">
        <v>1224</v>
      </c>
      <c r="O10">
        <v>2734</v>
      </c>
      <c r="P10">
        <v>3548.6882000000001</v>
      </c>
      <c r="Q10">
        <v>8109.875</v>
      </c>
      <c r="R10">
        <v>-1713</v>
      </c>
      <c r="S10">
        <v>2016</v>
      </c>
      <c r="T10">
        <v>1110</v>
      </c>
      <c r="U10">
        <v>451</v>
      </c>
      <c r="V10">
        <v>4806</v>
      </c>
      <c r="W10">
        <v>5287</v>
      </c>
      <c r="X10">
        <v>805.7</v>
      </c>
      <c r="Y10">
        <v>1298</v>
      </c>
      <c r="Z10" t="s">
        <v>47</v>
      </c>
      <c r="AA10">
        <v>19428</v>
      </c>
      <c r="AB10">
        <v>-6025</v>
      </c>
      <c r="AC10">
        <v>10767</v>
      </c>
      <c r="AD10">
        <v>963.6</v>
      </c>
      <c r="AE10">
        <v>658.2</v>
      </c>
      <c r="AF10">
        <v>9129</v>
      </c>
      <c r="AG10">
        <v>8686</v>
      </c>
      <c r="AH10">
        <v>241.95699999999999</v>
      </c>
      <c r="AI10">
        <v>94.998999999999995</v>
      </c>
      <c r="AJ10">
        <v>3550</v>
      </c>
      <c r="AK10">
        <v>426</v>
      </c>
      <c r="AL10">
        <v>2984</v>
      </c>
      <c r="AM10">
        <v>1580</v>
      </c>
      <c r="AN10">
        <v>6932.9139999999998</v>
      </c>
      <c r="AO10">
        <v>6075.9503999999997</v>
      </c>
      <c r="AP10">
        <v>437</v>
      </c>
      <c r="AQ10">
        <v>125</v>
      </c>
      <c r="AR10">
        <v>2542</v>
      </c>
      <c r="AS10">
        <v>6755</v>
      </c>
      <c r="AT10">
        <v>-649.13099999999997</v>
      </c>
      <c r="AU10">
        <v>109.59099999999999</v>
      </c>
      <c r="AV10">
        <v>13871</v>
      </c>
      <c r="AW10">
        <v>11738</v>
      </c>
      <c r="AX10">
        <v>2332</v>
      </c>
      <c r="AY10">
        <v>1591</v>
      </c>
      <c r="AZ10">
        <v>309.89999999999998</v>
      </c>
      <c r="BA10">
        <v>864.8</v>
      </c>
      <c r="BB10">
        <v>1334</v>
      </c>
      <c r="BC10">
        <v>823</v>
      </c>
      <c r="BD10" t="s">
        <v>47</v>
      </c>
      <c r="BE10">
        <v>1884</v>
      </c>
      <c r="BF10">
        <v>4812</v>
      </c>
      <c r="BG10">
        <v>1145</v>
      </c>
      <c r="BH10">
        <v>1222.0999999999999</v>
      </c>
      <c r="BI10">
        <v>554.1</v>
      </c>
      <c r="BJ10">
        <v>6220</v>
      </c>
      <c r="BK10">
        <v>3350</v>
      </c>
      <c r="BL10">
        <v>690</v>
      </c>
      <c r="BM10">
        <v>3072</v>
      </c>
      <c r="BN10">
        <v>164.06299999999999</v>
      </c>
      <c r="BO10">
        <v>66.552999999999997</v>
      </c>
      <c r="BP10">
        <v>1894</v>
      </c>
      <c r="BQ10">
        <v>152</v>
      </c>
      <c r="BR10">
        <v>6310.4380000000001</v>
      </c>
      <c r="BS10">
        <v>8907.4403999999995</v>
      </c>
      <c r="BT10">
        <v>1234.7139999999999</v>
      </c>
      <c r="BU10">
        <v>2095.9560000000001</v>
      </c>
      <c r="BV10">
        <v>2316</v>
      </c>
      <c r="BW10">
        <v>12190</v>
      </c>
      <c r="BX10">
        <v>1001</v>
      </c>
      <c r="BY10">
        <v>3087.5</v>
      </c>
      <c r="BZ10">
        <v>5735.3</v>
      </c>
      <c r="CA10">
        <v>336.42</v>
      </c>
      <c r="CB10">
        <v>3473</v>
      </c>
      <c r="CC10">
        <v>1834</v>
      </c>
      <c r="CD10">
        <v>2334</v>
      </c>
      <c r="CE10">
        <v>2858</v>
      </c>
      <c r="CF10">
        <v>-973</v>
      </c>
      <c r="CG10">
        <v>7536</v>
      </c>
    </row>
    <row r="11" spans="1:85" x14ac:dyDescent="0.25">
      <c r="A11" s="1">
        <v>38352</v>
      </c>
      <c r="B11">
        <v>1416</v>
      </c>
      <c r="C11">
        <v>3205</v>
      </c>
      <c r="D11">
        <v>475.34</v>
      </c>
      <c r="E11">
        <v>195.99700000000001</v>
      </c>
      <c r="F11">
        <v>550.79999999999995</v>
      </c>
      <c r="G11">
        <v>326.8</v>
      </c>
      <c r="H11">
        <v>15062</v>
      </c>
      <c r="I11">
        <v>15628</v>
      </c>
      <c r="J11">
        <v>182.16800000000001</v>
      </c>
      <c r="K11">
        <v>1228.1300000000001</v>
      </c>
      <c r="L11">
        <v>2577</v>
      </c>
      <c r="M11">
        <v>2085.9</v>
      </c>
      <c r="N11">
        <v>945</v>
      </c>
      <c r="O11">
        <v>3570</v>
      </c>
      <c r="P11">
        <v>28106.437000000002</v>
      </c>
      <c r="Q11">
        <v>10123.09</v>
      </c>
      <c r="R11">
        <v>5068</v>
      </c>
      <c r="S11">
        <v>2128</v>
      </c>
      <c r="T11">
        <v>1174</v>
      </c>
      <c r="U11">
        <v>466</v>
      </c>
      <c r="V11">
        <v>5253</v>
      </c>
      <c r="W11">
        <v>6888</v>
      </c>
      <c r="X11">
        <v>765</v>
      </c>
      <c r="Y11">
        <v>1072</v>
      </c>
      <c r="Z11">
        <v>18347</v>
      </c>
      <c r="AA11">
        <v>22494</v>
      </c>
      <c r="AB11">
        <v>-13518</v>
      </c>
      <c r="AC11">
        <v>7381</v>
      </c>
      <c r="AD11">
        <v>1434.6</v>
      </c>
      <c r="AE11">
        <v>830.4</v>
      </c>
      <c r="AF11">
        <v>11354</v>
      </c>
      <c r="AG11">
        <v>8005</v>
      </c>
      <c r="AH11">
        <v>242.46899999999999</v>
      </c>
      <c r="AI11">
        <v>97.823999999999998</v>
      </c>
      <c r="AJ11">
        <v>1297</v>
      </c>
      <c r="AK11">
        <v>331</v>
      </c>
      <c r="AL11">
        <v>5715</v>
      </c>
      <c r="AM11">
        <v>1003</v>
      </c>
      <c r="AN11">
        <v>9031.7710999999999</v>
      </c>
      <c r="AO11">
        <v>5232.616</v>
      </c>
      <c r="AP11">
        <v>543</v>
      </c>
      <c r="AQ11">
        <v>140</v>
      </c>
      <c r="AR11">
        <v>-384</v>
      </c>
      <c r="AS11">
        <v>5206</v>
      </c>
      <c r="AT11">
        <v>499.24700000000001</v>
      </c>
      <c r="AU11">
        <v>134.102</v>
      </c>
      <c r="AV11">
        <v>52576</v>
      </c>
      <c r="AW11">
        <v>9113</v>
      </c>
      <c r="AX11">
        <v>-11239</v>
      </c>
      <c r="AY11">
        <v>1785</v>
      </c>
      <c r="AZ11">
        <v>821.3</v>
      </c>
      <c r="BA11">
        <v>2106.3000000000002</v>
      </c>
      <c r="BB11">
        <v>1245</v>
      </c>
      <c r="BC11">
        <v>1035</v>
      </c>
      <c r="BD11" t="s">
        <v>47</v>
      </c>
      <c r="BE11">
        <v>2027</v>
      </c>
      <c r="BF11">
        <v>3817</v>
      </c>
      <c r="BG11">
        <v>2457</v>
      </c>
      <c r="BH11">
        <v>1169.3</v>
      </c>
      <c r="BI11">
        <v>395.8</v>
      </c>
      <c r="BJ11">
        <v>7556</v>
      </c>
      <c r="BK11">
        <v>3153</v>
      </c>
      <c r="BL11">
        <v>1971</v>
      </c>
      <c r="BM11">
        <v>4349</v>
      </c>
      <c r="BN11">
        <v>101</v>
      </c>
      <c r="BO11">
        <v>443</v>
      </c>
      <c r="BP11">
        <v>3295</v>
      </c>
      <c r="BQ11">
        <v>1840</v>
      </c>
      <c r="BR11">
        <v>3615.89</v>
      </c>
      <c r="BS11">
        <v>8801.4120000000003</v>
      </c>
      <c r="BT11">
        <v>1652.645</v>
      </c>
      <c r="BU11">
        <v>3196.5419999999999</v>
      </c>
      <c r="BV11">
        <v>-423</v>
      </c>
      <c r="BW11">
        <v>8121</v>
      </c>
      <c r="BX11">
        <v>906.3</v>
      </c>
      <c r="BY11">
        <v>556.70000000000005</v>
      </c>
      <c r="BZ11">
        <v>12346.43</v>
      </c>
      <c r="CA11">
        <v>914.35</v>
      </c>
      <c r="CB11">
        <v>3874</v>
      </c>
      <c r="CC11">
        <v>1590</v>
      </c>
      <c r="CD11">
        <v>3130</v>
      </c>
      <c r="CE11">
        <v>3159</v>
      </c>
      <c r="CF11">
        <v>3965</v>
      </c>
      <c r="CG11">
        <v>10221</v>
      </c>
    </row>
    <row r="12" spans="1:85" x14ac:dyDescent="0.25">
      <c r="A12" s="1">
        <v>38717</v>
      </c>
      <c r="B12">
        <v>83</v>
      </c>
      <c r="C12">
        <v>2228</v>
      </c>
      <c r="D12">
        <v>201.33600000000001</v>
      </c>
      <c r="E12">
        <v>1524.9159999999999</v>
      </c>
      <c r="F12">
        <v>744.9</v>
      </c>
      <c r="G12">
        <v>354.5</v>
      </c>
      <c r="H12">
        <v>38551</v>
      </c>
      <c r="I12">
        <v>31647</v>
      </c>
      <c r="J12">
        <v>638.83299999999997</v>
      </c>
      <c r="K12">
        <v>1904.6089999999999</v>
      </c>
      <c r="L12">
        <v>-357.4</v>
      </c>
      <c r="M12">
        <v>907.8</v>
      </c>
      <c r="N12">
        <v>1863</v>
      </c>
      <c r="O12">
        <v>3290</v>
      </c>
      <c r="P12">
        <v>50681.788</v>
      </c>
      <c r="Q12">
        <v>12341.316999999999</v>
      </c>
      <c r="R12">
        <v>6816</v>
      </c>
      <c r="S12">
        <v>1621</v>
      </c>
      <c r="T12">
        <v>1240</v>
      </c>
      <c r="U12">
        <v>576</v>
      </c>
      <c r="V12">
        <v>-3719</v>
      </c>
      <c r="W12">
        <v>7115</v>
      </c>
      <c r="X12">
        <v>796.4</v>
      </c>
      <c r="Y12">
        <v>1148.5999999999999</v>
      </c>
      <c r="Z12">
        <v>15671</v>
      </c>
      <c r="AA12">
        <v>21402</v>
      </c>
      <c r="AB12">
        <v>-14735</v>
      </c>
      <c r="AC12">
        <v>7711</v>
      </c>
      <c r="AD12">
        <v>1029.4000000000001</v>
      </c>
      <c r="AE12">
        <v>4598.7</v>
      </c>
      <c r="AF12">
        <v>9555</v>
      </c>
      <c r="AG12">
        <v>4975</v>
      </c>
      <c r="AH12">
        <v>216.989</v>
      </c>
      <c r="AI12">
        <v>110.289</v>
      </c>
      <c r="AJ12">
        <v>2656</v>
      </c>
      <c r="AK12">
        <v>476</v>
      </c>
      <c r="AL12">
        <v>8378</v>
      </c>
      <c r="AM12">
        <v>1333</v>
      </c>
      <c r="AN12">
        <v>-3674.174</v>
      </c>
      <c r="AO12">
        <v>5109.4894000000004</v>
      </c>
      <c r="AP12">
        <v>427</v>
      </c>
      <c r="AQ12">
        <v>252</v>
      </c>
      <c r="AR12">
        <v>-332</v>
      </c>
      <c r="AS12">
        <v>6186</v>
      </c>
      <c r="AT12">
        <v>-831.92899999999997</v>
      </c>
      <c r="AU12">
        <v>208.42</v>
      </c>
      <c r="AV12">
        <v>45364</v>
      </c>
      <c r="AW12">
        <v>13084</v>
      </c>
      <c r="AX12">
        <v>4857</v>
      </c>
      <c r="AY12">
        <v>1797</v>
      </c>
      <c r="AZ12">
        <v>660.4</v>
      </c>
      <c r="BA12">
        <v>1813.2</v>
      </c>
      <c r="BB12">
        <v>1287</v>
      </c>
      <c r="BC12">
        <v>1470</v>
      </c>
      <c r="BD12" t="s">
        <v>47</v>
      </c>
      <c r="BE12">
        <v>2337</v>
      </c>
      <c r="BF12">
        <v>3538</v>
      </c>
      <c r="BG12">
        <v>3058</v>
      </c>
      <c r="BH12">
        <v>1431.6</v>
      </c>
      <c r="BI12">
        <v>520.5</v>
      </c>
      <c r="BJ12">
        <v>7232</v>
      </c>
      <c r="BK12">
        <v>4097</v>
      </c>
      <c r="BL12">
        <v>497</v>
      </c>
      <c r="BM12">
        <v>5293</v>
      </c>
      <c r="BN12">
        <v>694</v>
      </c>
      <c r="BO12">
        <v>296</v>
      </c>
      <c r="BP12">
        <v>5255</v>
      </c>
      <c r="BQ12">
        <v>1249</v>
      </c>
      <c r="BR12">
        <v>-6545.1210000000001</v>
      </c>
      <c r="BS12">
        <v>16086.458000000001</v>
      </c>
      <c r="BT12">
        <v>1346.1379999999999</v>
      </c>
      <c r="BU12">
        <v>2064.0740000000001</v>
      </c>
      <c r="BV12">
        <v>1011</v>
      </c>
      <c r="BW12">
        <v>10214</v>
      </c>
      <c r="BX12">
        <v>1016.6</v>
      </c>
      <c r="BY12">
        <v>628.4</v>
      </c>
      <c r="BZ12">
        <v>14278.95</v>
      </c>
      <c r="CA12">
        <v>2213.21</v>
      </c>
      <c r="CB12">
        <v>2991</v>
      </c>
      <c r="CC12">
        <v>1529</v>
      </c>
      <c r="CD12">
        <v>2464</v>
      </c>
      <c r="CE12">
        <v>2902</v>
      </c>
      <c r="CF12">
        <v>3325</v>
      </c>
      <c r="CG12">
        <v>7963</v>
      </c>
    </row>
    <row r="13" spans="1:85" x14ac:dyDescent="0.25">
      <c r="A13" s="1">
        <v>39082</v>
      </c>
      <c r="B13">
        <v>503</v>
      </c>
      <c r="C13">
        <v>1844</v>
      </c>
      <c r="D13">
        <v>427</v>
      </c>
      <c r="E13">
        <v>311</v>
      </c>
      <c r="F13">
        <v>638.5</v>
      </c>
      <c r="G13">
        <v>433.9</v>
      </c>
      <c r="H13">
        <v>11652</v>
      </c>
      <c r="I13">
        <v>33031</v>
      </c>
      <c r="J13">
        <v>406.88799999999998</v>
      </c>
      <c r="K13">
        <v>1655.857</v>
      </c>
      <c r="L13">
        <v>3528.8</v>
      </c>
      <c r="M13">
        <v>834.2</v>
      </c>
      <c r="N13">
        <v>1858</v>
      </c>
      <c r="O13">
        <v>2915</v>
      </c>
      <c r="P13">
        <v>32257.066999999999</v>
      </c>
      <c r="Q13">
        <v>12515.121999999999</v>
      </c>
      <c r="R13">
        <v>2327</v>
      </c>
      <c r="S13">
        <v>1336</v>
      </c>
      <c r="T13">
        <v>1309</v>
      </c>
      <c r="U13">
        <v>655</v>
      </c>
      <c r="V13">
        <v>14018</v>
      </c>
      <c r="W13">
        <v>9642</v>
      </c>
      <c r="X13">
        <v>962.8</v>
      </c>
      <c r="Y13">
        <v>1101.5999999999999</v>
      </c>
      <c r="Z13">
        <v>18103</v>
      </c>
      <c r="AA13">
        <v>21169</v>
      </c>
      <c r="AB13">
        <v>-7348</v>
      </c>
      <c r="AC13">
        <v>8409</v>
      </c>
      <c r="AD13">
        <v>1735.6</v>
      </c>
      <c r="AE13">
        <v>1354</v>
      </c>
      <c r="AF13">
        <v>6900</v>
      </c>
      <c r="AG13">
        <v>2765</v>
      </c>
      <c r="AH13">
        <v>246.316</v>
      </c>
      <c r="AI13">
        <v>584.88900000000001</v>
      </c>
      <c r="AJ13">
        <v>3997</v>
      </c>
      <c r="AK13">
        <v>547</v>
      </c>
      <c r="AL13">
        <v>10863</v>
      </c>
      <c r="AM13">
        <v>3985</v>
      </c>
      <c r="AN13">
        <v>7728.0450000000001</v>
      </c>
      <c r="AO13">
        <v>3288.0176999999999</v>
      </c>
      <c r="AP13">
        <v>463</v>
      </c>
      <c r="AQ13">
        <v>261</v>
      </c>
      <c r="AR13">
        <v>4326</v>
      </c>
      <c r="AS13">
        <v>9358</v>
      </c>
      <c r="AT13">
        <v>-60.395000000000003</v>
      </c>
      <c r="AU13">
        <v>704.57399999999996</v>
      </c>
      <c r="AV13">
        <v>24411</v>
      </c>
      <c r="AW13">
        <v>14326</v>
      </c>
      <c r="AX13">
        <v>4857</v>
      </c>
      <c r="AY13">
        <v>3227</v>
      </c>
      <c r="AZ13">
        <v>759.2</v>
      </c>
      <c r="BA13">
        <v>1555.6</v>
      </c>
      <c r="BB13">
        <v>1517</v>
      </c>
      <c r="BC13">
        <v>1222</v>
      </c>
      <c r="BD13" t="s">
        <v>47</v>
      </c>
      <c r="BE13">
        <v>2172</v>
      </c>
      <c r="BF13">
        <v>3828</v>
      </c>
      <c r="BG13">
        <v>3525</v>
      </c>
      <c r="BH13">
        <v>1730.7</v>
      </c>
      <c r="BI13">
        <v>648.9</v>
      </c>
      <c r="BJ13">
        <v>6824</v>
      </c>
      <c r="BK13">
        <v>3970</v>
      </c>
      <c r="BL13">
        <v>-364</v>
      </c>
      <c r="BM13">
        <v>5886</v>
      </c>
      <c r="BN13">
        <v>508</v>
      </c>
      <c r="BO13">
        <v>317</v>
      </c>
      <c r="BP13">
        <v>5150</v>
      </c>
      <c r="BQ13">
        <v>1153</v>
      </c>
      <c r="BR13">
        <v>4356.6400000000003</v>
      </c>
      <c r="BS13">
        <v>13835.148999999999</v>
      </c>
      <c r="BT13">
        <v>1490</v>
      </c>
      <c r="BU13">
        <v>2399</v>
      </c>
      <c r="BV13">
        <v>2376</v>
      </c>
      <c r="BW13">
        <v>4005</v>
      </c>
      <c r="BX13">
        <v>1257.8</v>
      </c>
      <c r="BY13">
        <v>810.8</v>
      </c>
      <c r="BZ13">
        <v>10420</v>
      </c>
      <c r="CA13">
        <v>3792</v>
      </c>
      <c r="CB13">
        <v>3138</v>
      </c>
      <c r="CC13">
        <v>1039</v>
      </c>
      <c r="CD13">
        <v>2803</v>
      </c>
      <c r="CE13">
        <v>2400</v>
      </c>
      <c r="CF13">
        <v>8214</v>
      </c>
      <c r="CG13">
        <v>9367</v>
      </c>
    </row>
    <row r="14" spans="1:85" x14ac:dyDescent="0.25">
      <c r="A14" s="1">
        <v>39447</v>
      </c>
      <c r="B14">
        <v>861</v>
      </c>
      <c r="C14">
        <v>3263</v>
      </c>
      <c r="D14">
        <v>577</v>
      </c>
      <c r="E14">
        <v>295</v>
      </c>
      <c r="F14">
        <v>742.8</v>
      </c>
      <c r="G14">
        <v>441.2</v>
      </c>
      <c r="H14">
        <v>5199</v>
      </c>
      <c r="I14">
        <v>31337</v>
      </c>
      <c r="J14">
        <v>491.14299999999997</v>
      </c>
      <c r="K14">
        <v>1271.636</v>
      </c>
      <c r="L14">
        <v>3244.9</v>
      </c>
      <c r="M14">
        <v>766.6</v>
      </c>
      <c r="N14">
        <v>1715</v>
      </c>
      <c r="O14">
        <v>2531</v>
      </c>
      <c r="P14">
        <v>27964</v>
      </c>
      <c r="Q14">
        <v>22581</v>
      </c>
      <c r="R14">
        <v>2829</v>
      </c>
      <c r="S14">
        <v>2393</v>
      </c>
      <c r="T14">
        <v>885</v>
      </c>
      <c r="U14">
        <v>548</v>
      </c>
      <c r="V14">
        <v>11694</v>
      </c>
      <c r="W14">
        <v>18542</v>
      </c>
      <c r="X14">
        <v>1416</v>
      </c>
      <c r="Y14">
        <v>1006</v>
      </c>
      <c r="Z14">
        <v>18375</v>
      </c>
      <c r="AA14">
        <v>18684</v>
      </c>
      <c r="AB14">
        <v>-2390</v>
      </c>
      <c r="AC14">
        <v>15631</v>
      </c>
      <c r="AD14">
        <v>2793.2</v>
      </c>
      <c r="AE14">
        <v>3569.9</v>
      </c>
      <c r="AF14">
        <v>7045</v>
      </c>
      <c r="AG14">
        <v>2200</v>
      </c>
      <c r="AH14">
        <v>264.20299999999997</v>
      </c>
      <c r="AI14">
        <v>696.00199999999995</v>
      </c>
      <c r="AJ14">
        <v>1188</v>
      </c>
      <c r="AK14">
        <v>1234</v>
      </c>
      <c r="AL14">
        <v>6985</v>
      </c>
      <c r="AM14">
        <v>2114</v>
      </c>
      <c r="AN14">
        <v>-5422.8784999999998</v>
      </c>
      <c r="AO14">
        <v>8732.3004000000001</v>
      </c>
      <c r="AP14">
        <v>592</v>
      </c>
      <c r="AQ14">
        <v>361</v>
      </c>
      <c r="AR14">
        <v>7562</v>
      </c>
      <c r="AS14">
        <v>11302</v>
      </c>
      <c r="AT14">
        <v>2888.7730000000001</v>
      </c>
      <c r="AU14">
        <v>980.577</v>
      </c>
      <c r="AV14">
        <v>57954</v>
      </c>
      <c r="AW14">
        <v>12406</v>
      </c>
      <c r="AX14">
        <v>11837</v>
      </c>
      <c r="AY14">
        <v>3463</v>
      </c>
      <c r="AZ14">
        <v>968.2</v>
      </c>
      <c r="BA14">
        <v>1713.2</v>
      </c>
      <c r="BB14">
        <v>1468</v>
      </c>
      <c r="BC14">
        <v>1559</v>
      </c>
      <c r="BD14" t="s">
        <v>47</v>
      </c>
      <c r="BE14">
        <v>2505</v>
      </c>
      <c r="BF14">
        <v>7179</v>
      </c>
      <c r="BG14">
        <v>6850</v>
      </c>
      <c r="BH14">
        <v>1868</v>
      </c>
      <c r="BI14">
        <v>951.2</v>
      </c>
      <c r="BJ14">
        <v>7580</v>
      </c>
      <c r="BK14">
        <v>4025</v>
      </c>
      <c r="BL14">
        <v>941</v>
      </c>
      <c r="BM14">
        <v>8769</v>
      </c>
      <c r="BN14">
        <v>721</v>
      </c>
      <c r="BO14">
        <v>230</v>
      </c>
      <c r="BP14">
        <v>5496</v>
      </c>
      <c r="BQ14">
        <v>1711</v>
      </c>
      <c r="BR14">
        <v>35450.703000000001</v>
      </c>
      <c r="BS14">
        <v>31062.775000000001</v>
      </c>
      <c r="BT14">
        <v>1532</v>
      </c>
      <c r="BU14">
        <v>1608</v>
      </c>
      <c r="BV14">
        <v>4074</v>
      </c>
      <c r="BW14">
        <v>6893</v>
      </c>
      <c r="BX14">
        <v>1687.1</v>
      </c>
      <c r="BY14">
        <v>758</v>
      </c>
      <c r="BZ14">
        <v>9953</v>
      </c>
      <c r="CA14">
        <v>5065</v>
      </c>
      <c r="CB14">
        <v>2612</v>
      </c>
      <c r="CC14">
        <v>1098</v>
      </c>
      <c r="CD14">
        <v>3256</v>
      </c>
      <c r="CE14">
        <v>2049</v>
      </c>
      <c r="CF14">
        <v>8261</v>
      </c>
      <c r="CG14">
        <v>10112</v>
      </c>
    </row>
    <row r="15" spans="1:85" x14ac:dyDescent="0.25">
      <c r="A15" s="1">
        <v>39810</v>
      </c>
      <c r="B15">
        <v>568</v>
      </c>
      <c r="C15">
        <v>2863</v>
      </c>
      <c r="D15">
        <v>218</v>
      </c>
      <c r="E15">
        <v>244</v>
      </c>
      <c r="F15">
        <v>384.6</v>
      </c>
      <c r="G15">
        <v>366.4</v>
      </c>
      <c r="H15">
        <v>23935</v>
      </c>
      <c r="I15">
        <v>8958</v>
      </c>
      <c r="J15">
        <v>20.975999999999999</v>
      </c>
      <c r="K15">
        <v>1109.184</v>
      </c>
      <c r="L15">
        <v>2502</v>
      </c>
      <c r="M15">
        <v>2776</v>
      </c>
      <c r="N15">
        <v>1130</v>
      </c>
      <c r="O15">
        <v>2094</v>
      </c>
      <c r="P15">
        <v>7617</v>
      </c>
      <c r="Q15">
        <v>14659</v>
      </c>
      <c r="R15">
        <v>6356</v>
      </c>
      <c r="S15">
        <v>7454</v>
      </c>
      <c r="T15">
        <v>1048</v>
      </c>
      <c r="U15">
        <v>591</v>
      </c>
      <c r="V15">
        <v>28661</v>
      </c>
      <c r="W15">
        <v>39219</v>
      </c>
      <c r="X15">
        <v>947</v>
      </c>
      <c r="Y15">
        <v>799</v>
      </c>
      <c r="Z15">
        <v>20307</v>
      </c>
      <c r="AA15">
        <v>32227</v>
      </c>
      <c r="AB15">
        <v>-354</v>
      </c>
      <c r="AC15">
        <v>6912</v>
      </c>
      <c r="AD15">
        <v>3178.6</v>
      </c>
      <c r="AE15">
        <v>3080</v>
      </c>
      <c r="AF15">
        <v>8460</v>
      </c>
      <c r="AG15">
        <v>3026</v>
      </c>
      <c r="AH15">
        <v>312.50299999999999</v>
      </c>
      <c r="AI15">
        <v>505.57100000000003</v>
      </c>
      <c r="AJ15">
        <v>3451</v>
      </c>
      <c r="AK15">
        <v>5106</v>
      </c>
      <c r="AL15">
        <v>9489</v>
      </c>
      <c r="AM15">
        <v>1939</v>
      </c>
      <c r="AN15">
        <v>10013.8151</v>
      </c>
      <c r="AO15">
        <v>17191.491300000002</v>
      </c>
      <c r="AP15">
        <v>315</v>
      </c>
      <c r="AQ15">
        <v>370</v>
      </c>
      <c r="AR15">
        <v>-12981</v>
      </c>
      <c r="AS15">
        <v>13745</v>
      </c>
      <c r="AT15">
        <v>-3816.2170000000001</v>
      </c>
      <c r="AU15">
        <v>2086.614</v>
      </c>
      <c r="AV15">
        <v>81963</v>
      </c>
      <c r="AW15">
        <v>22045</v>
      </c>
      <c r="AX15">
        <v>2288</v>
      </c>
      <c r="AY15">
        <v>7835</v>
      </c>
      <c r="AZ15">
        <v>479</v>
      </c>
      <c r="BA15">
        <v>1116.5999999999999</v>
      </c>
      <c r="BB15">
        <v>1239</v>
      </c>
      <c r="BC15">
        <v>1013</v>
      </c>
      <c r="BD15" t="s">
        <v>47</v>
      </c>
      <c r="BE15">
        <v>2365</v>
      </c>
      <c r="BF15">
        <v>2314</v>
      </c>
      <c r="BG15">
        <v>1706</v>
      </c>
      <c r="BH15">
        <v>1851.2</v>
      </c>
      <c r="BI15">
        <v>994.3</v>
      </c>
      <c r="BJ15">
        <v>7858</v>
      </c>
      <c r="BK15">
        <v>4694</v>
      </c>
      <c r="BL15">
        <v>829</v>
      </c>
      <c r="BM15">
        <v>3620</v>
      </c>
      <c r="BN15">
        <v>185</v>
      </c>
      <c r="BO15">
        <v>168</v>
      </c>
      <c r="BP15">
        <v>6917</v>
      </c>
      <c r="BQ15">
        <v>4226</v>
      </c>
      <c r="BR15">
        <v>92997.212</v>
      </c>
      <c r="BS15">
        <v>45781.345000000001</v>
      </c>
      <c r="BT15">
        <v>1819</v>
      </c>
      <c r="BU15">
        <v>1277</v>
      </c>
      <c r="BV15">
        <v>2882</v>
      </c>
      <c r="BW15">
        <v>10159</v>
      </c>
      <c r="BX15">
        <v>2012</v>
      </c>
      <c r="BY15">
        <v>655</v>
      </c>
      <c r="BZ15">
        <v>7880</v>
      </c>
      <c r="CA15">
        <v>4277</v>
      </c>
      <c r="CB15">
        <v>2479</v>
      </c>
      <c r="CC15">
        <v>2561</v>
      </c>
      <c r="CD15">
        <v>3283</v>
      </c>
      <c r="CE15">
        <v>3152</v>
      </c>
      <c r="CF15">
        <v>861</v>
      </c>
      <c r="CG15">
        <v>9474</v>
      </c>
    </row>
    <row r="16" spans="1:85" x14ac:dyDescent="0.25">
      <c r="A16" s="1">
        <v>40178</v>
      </c>
      <c r="B16">
        <v>912</v>
      </c>
      <c r="C16">
        <v>2688</v>
      </c>
      <c r="D16">
        <v>1019</v>
      </c>
      <c r="E16">
        <v>775</v>
      </c>
      <c r="F16">
        <v>1040.8</v>
      </c>
      <c r="G16">
        <v>323.60000000000002</v>
      </c>
      <c r="H16">
        <v>7201</v>
      </c>
      <c r="I16">
        <v>6089</v>
      </c>
      <c r="J16">
        <v>-5.7649999999999997</v>
      </c>
      <c r="K16">
        <v>1037.0740000000001</v>
      </c>
      <c r="L16">
        <v>3763</v>
      </c>
      <c r="M16">
        <v>1835</v>
      </c>
      <c r="N16">
        <v>3071</v>
      </c>
      <c r="O16">
        <v>2725</v>
      </c>
      <c r="P16">
        <v>-21741</v>
      </c>
      <c r="Q16">
        <v>16344</v>
      </c>
      <c r="R16">
        <v>6576</v>
      </c>
      <c r="S16">
        <v>7767</v>
      </c>
      <c r="T16">
        <v>1301</v>
      </c>
      <c r="U16">
        <v>644</v>
      </c>
      <c r="V16">
        <v>30602</v>
      </c>
      <c r="W16">
        <v>56076</v>
      </c>
      <c r="X16">
        <v>1673</v>
      </c>
      <c r="Y16">
        <v>1372</v>
      </c>
      <c r="Z16">
        <v>16847</v>
      </c>
      <c r="AA16">
        <v>19565</v>
      </c>
      <c r="AB16">
        <v>8538</v>
      </c>
      <c r="AC16">
        <v>9800</v>
      </c>
      <c r="AD16">
        <v>2231.8000000000002</v>
      </c>
      <c r="AE16">
        <v>5413.7</v>
      </c>
      <c r="AF16">
        <v>9973</v>
      </c>
      <c r="AG16">
        <v>5022</v>
      </c>
      <c r="AH16">
        <v>385.11599999999999</v>
      </c>
      <c r="AI16">
        <v>385.548</v>
      </c>
      <c r="AJ16">
        <v>2335</v>
      </c>
      <c r="AK16">
        <v>4170</v>
      </c>
      <c r="AL16">
        <v>-896</v>
      </c>
      <c r="AM16">
        <v>1608</v>
      </c>
      <c r="AN16">
        <v>712.55709999999999</v>
      </c>
      <c r="AO16">
        <v>16712.8122</v>
      </c>
      <c r="AP16">
        <v>876</v>
      </c>
      <c r="AQ16">
        <v>420</v>
      </c>
      <c r="AR16">
        <v>4697</v>
      </c>
      <c r="AS16">
        <v>14394</v>
      </c>
      <c r="AT16">
        <v>49.561</v>
      </c>
      <c r="AU16">
        <v>1090.6189999999999</v>
      </c>
      <c r="AV16">
        <v>-60665</v>
      </c>
      <c r="AW16">
        <v>15390</v>
      </c>
      <c r="AX16">
        <v>-14481</v>
      </c>
      <c r="AY16">
        <v>8412</v>
      </c>
      <c r="AZ16">
        <v>931.1</v>
      </c>
      <c r="BA16">
        <v>944.5</v>
      </c>
      <c r="BB16">
        <v>2186</v>
      </c>
      <c r="BC16">
        <v>2446</v>
      </c>
      <c r="BD16" t="s">
        <v>47</v>
      </c>
      <c r="BE16">
        <v>3082</v>
      </c>
      <c r="BF16">
        <v>2691</v>
      </c>
      <c r="BG16">
        <v>1142</v>
      </c>
      <c r="BH16">
        <v>2596.6</v>
      </c>
      <c r="BI16">
        <v>1089.8</v>
      </c>
      <c r="BJ16">
        <v>8549</v>
      </c>
      <c r="BK16">
        <v>3805</v>
      </c>
      <c r="BL16">
        <v>1049</v>
      </c>
      <c r="BM16">
        <v>4386</v>
      </c>
      <c r="BN16">
        <v>1115</v>
      </c>
      <c r="BO16">
        <v>415</v>
      </c>
      <c r="BP16">
        <v>6730</v>
      </c>
      <c r="BQ16">
        <v>4692</v>
      </c>
      <c r="BR16">
        <v>-31110.809000000001</v>
      </c>
      <c r="BS16">
        <v>34889.413</v>
      </c>
      <c r="BT16">
        <v>2790</v>
      </c>
      <c r="BU16">
        <v>1884</v>
      </c>
      <c r="BV16">
        <v>6958</v>
      </c>
      <c r="BW16">
        <v>14108</v>
      </c>
      <c r="BX16">
        <v>2210</v>
      </c>
      <c r="BY16">
        <v>831</v>
      </c>
      <c r="BZ16">
        <v>8555</v>
      </c>
      <c r="CA16">
        <v>9113</v>
      </c>
      <c r="CB16">
        <v>4800</v>
      </c>
      <c r="CC16">
        <v>2642</v>
      </c>
      <c r="CD16">
        <v>4556</v>
      </c>
      <c r="CE16">
        <v>3346</v>
      </c>
      <c r="CF16">
        <v>6778</v>
      </c>
      <c r="CG16">
        <v>20539</v>
      </c>
    </row>
    <row r="17" spans="1:85" x14ac:dyDescent="0.25">
      <c r="A17" s="1">
        <v>40543</v>
      </c>
      <c r="B17">
        <v>1072</v>
      </c>
      <c r="C17">
        <v>2600</v>
      </c>
      <c r="D17">
        <v>690</v>
      </c>
      <c r="E17">
        <v>1156</v>
      </c>
      <c r="F17">
        <v>970.1</v>
      </c>
      <c r="G17">
        <v>576.4</v>
      </c>
      <c r="H17">
        <v>5804</v>
      </c>
      <c r="I17">
        <v>8747</v>
      </c>
      <c r="J17">
        <v>811.32</v>
      </c>
      <c r="K17">
        <v>1949.8340000000001</v>
      </c>
      <c r="L17">
        <v>3912</v>
      </c>
      <c r="M17">
        <v>1493</v>
      </c>
      <c r="N17">
        <v>3795</v>
      </c>
      <c r="O17">
        <v>2840</v>
      </c>
      <c r="P17">
        <v>26053</v>
      </c>
      <c r="Q17">
        <v>19981</v>
      </c>
      <c r="R17">
        <v>833</v>
      </c>
      <c r="S17">
        <v>7432</v>
      </c>
      <c r="T17">
        <v>1644</v>
      </c>
      <c r="U17">
        <v>1054</v>
      </c>
      <c r="V17">
        <v>-4488</v>
      </c>
      <c r="W17">
        <v>33568</v>
      </c>
      <c r="X17">
        <v>978</v>
      </c>
      <c r="Y17">
        <v>1730</v>
      </c>
      <c r="Z17">
        <v>18053</v>
      </c>
      <c r="AA17">
        <v>22095</v>
      </c>
      <c r="AB17">
        <v>4891</v>
      </c>
      <c r="AC17">
        <v>10903</v>
      </c>
      <c r="AD17">
        <v>1854.4</v>
      </c>
      <c r="AE17">
        <v>5747.9</v>
      </c>
      <c r="AF17">
        <v>7858</v>
      </c>
      <c r="AG17">
        <v>2808</v>
      </c>
      <c r="AH17">
        <v>479.48200000000003</v>
      </c>
      <c r="AI17">
        <v>371.05500000000001</v>
      </c>
      <c r="AJ17">
        <v>5257</v>
      </c>
      <c r="AK17">
        <v>5164</v>
      </c>
      <c r="AL17">
        <v>2386</v>
      </c>
      <c r="AM17">
        <v>1549</v>
      </c>
      <c r="AN17">
        <v>6209.8666999999996</v>
      </c>
      <c r="AO17">
        <v>19365.9974</v>
      </c>
      <c r="AP17">
        <v>1157</v>
      </c>
      <c r="AQ17">
        <v>769</v>
      </c>
      <c r="AR17">
        <v>2764</v>
      </c>
      <c r="AS17">
        <v>14081</v>
      </c>
      <c r="AT17">
        <v>877.87099999999998</v>
      </c>
      <c r="AU17">
        <v>2101.857</v>
      </c>
      <c r="AV17">
        <v>-9578</v>
      </c>
      <c r="AW17">
        <v>13072</v>
      </c>
      <c r="AX17">
        <v>-185</v>
      </c>
      <c r="AY17">
        <v>4758</v>
      </c>
      <c r="AZ17">
        <v>649.5</v>
      </c>
      <c r="BA17">
        <v>1398.2</v>
      </c>
      <c r="BB17">
        <v>3047</v>
      </c>
      <c r="BC17">
        <v>2292</v>
      </c>
      <c r="BD17" t="s">
        <v>47</v>
      </c>
      <c r="BE17">
        <v>2900</v>
      </c>
      <c r="BF17">
        <v>4096</v>
      </c>
      <c r="BG17">
        <v>1951</v>
      </c>
      <c r="BH17">
        <v>2625.7</v>
      </c>
      <c r="BI17">
        <v>1026.8</v>
      </c>
      <c r="BJ17">
        <v>6486</v>
      </c>
      <c r="BK17">
        <v>4428</v>
      </c>
      <c r="BL17">
        <v>1534</v>
      </c>
      <c r="BM17">
        <v>5833</v>
      </c>
      <c r="BN17">
        <v>1159</v>
      </c>
      <c r="BO17">
        <v>440</v>
      </c>
      <c r="BP17">
        <v>8197</v>
      </c>
      <c r="BQ17">
        <v>6465</v>
      </c>
      <c r="BR17">
        <v>66719.993000000002</v>
      </c>
      <c r="BS17">
        <v>77785.278000000006</v>
      </c>
      <c r="BT17">
        <v>2598</v>
      </c>
      <c r="BU17">
        <v>3518</v>
      </c>
      <c r="BV17">
        <v>5129</v>
      </c>
      <c r="BW17">
        <v>12468</v>
      </c>
      <c r="BX17">
        <v>1886</v>
      </c>
      <c r="BY17">
        <v>1564</v>
      </c>
      <c r="BZ17">
        <v>7728</v>
      </c>
      <c r="CA17">
        <v>4220</v>
      </c>
      <c r="CB17">
        <v>4106</v>
      </c>
      <c r="CC17">
        <v>2316</v>
      </c>
      <c r="CD17">
        <v>3275</v>
      </c>
      <c r="CE17">
        <v>3310</v>
      </c>
      <c r="CF17">
        <v>5697</v>
      </c>
      <c r="CG17">
        <v>18670</v>
      </c>
    </row>
    <row r="18" spans="1:85" x14ac:dyDescent="0.25">
      <c r="A18" s="1">
        <v>40908</v>
      </c>
      <c r="B18">
        <v>932</v>
      </c>
      <c r="C18">
        <v>2438</v>
      </c>
      <c r="D18">
        <v>519</v>
      </c>
      <c r="E18">
        <v>906</v>
      </c>
      <c r="F18">
        <v>670.8</v>
      </c>
      <c r="G18">
        <v>768.6</v>
      </c>
      <c r="H18">
        <v>10042</v>
      </c>
      <c r="I18">
        <v>10492</v>
      </c>
      <c r="J18">
        <v>1769.5419999999999</v>
      </c>
      <c r="K18">
        <v>2731.7820000000002</v>
      </c>
      <c r="L18">
        <v>3695</v>
      </c>
      <c r="M18">
        <v>2048</v>
      </c>
      <c r="N18">
        <v>2950</v>
      </c>
      <c r="O18">
        <v>1770</v>
      </c>
      <c r="P18">
        <v>24959</v>
      </c>
      <c r="Q18">
        <v>30939</v>
      </c>
      <c r="R18">
        <v>1952</v>
      </c>
      <c r="S18">
        <v>7776</v>
      </c>
      <c r="T18">
        <v>1720</v>
      </c>
      <c r="U18">
        <v>1027</v>
      </c>
      <c r="V18">
        <v>38407</v>
      </c>
      <c r="W18">
        <v>58382</v>
      </c>
      <c r="X18">
        <v>502</v>
      </c>
      <c r="Y18">
        <v>1295</v>
      </c>
      <c r="Z18">
        <v>14630</v>
      </c>
      <c r="AA18">
        <v>31072</v>
      </c>
      <c r="AB18">
        <v>-4854</v>
      </c>
      <c r="AC18">
        <v>9576</v>
      </c>
      <c r="AD18">
        <v>2073.5</v>
      </c>
      <c r="AE18">
        <v>7372.4</v>
      </c>
      <c r="AF18">
        <v>9645</v>
      </c>
      <c r="AG18">
        <v>3749</v>
      </c>
      <c r="AH18">
        <v>463.08100000000002</v>
      </c>
      <c r="AI18">
        <v>390.32</v>
      </c>
      <c r="AJ18">
        <v>4756</v>
      </c>
      <c r="AK18">
        <v>7015</v>
      </c>
      <c r="AL18">
        <v>2724</v>
      </c>
      <c r="AM18">
        <v>1500</v>
      </c>
      <c r="AN18">
        <v>2208.3498</v>
      </c>
      <c r="AO18">
        <v>18176.400000000001</v>
      </c>
      <c r="AP18">
        <v>906</v>
      </c>
      <c r="AQ18">
        <v>635</v>
      </c>
      <c r="AR18">
        <v>34013</v>
      </c>
      <c r="AS18">
        <v>43963</v>
      </c>
      <c r="AT18">
        <v>-42.79</v>
      </c>
      <c r="AU18">
        <v>2091.0070000000001</v>
      </c>
      <c r="AV18">
        <v>11706</v>
      </c>
      <c r="AW18">
        <v>31194</v>
      </c>
      <c r="AX18">
        <v>38182</v>
      </c>
      <c r="AY18">
        <v>4061</v>
      </c>
      <c r="AZ18">
        <v>733.9</v>
      </c>
      <c r="BA18">
        <v>1270.7</v>
      </c>
      <c r="BB18">
        <v>2158</v>
      </c>
      <c r="BC18">
        <v>2303</v>
      </c>
      <c r="BD18" t="s">
        <v>47</v>
      </c>
      <c r="BE18">
        <v>2490</v>
      </c>
      <c r="BF18">
        <v>541</v>
      </c>
      <c r="BG18">
        <v>1957</v>
      </c>
      <c r="BH18">
        <v>2038.5</v>
      </c>
      <c r="BI18">
        <v>1054</v>
      </c>
      <c r="BJ18">
        <v>6168</v>
      </c>
      <c r="BK18">
        <v>8044</v>
      </c>
      <c r="BL18">
        <v>-151</v>
      </c>
      <c r="BM18">
        <v>3147</v>
      </c>
      <c r="BN18">
        <v>885</v>
      </c>
      <c r="BO18">
        <v>406</v>
      </c>
      <c r="BP18">
        <v>7537</v>
      </c>
      <c r="BQ18">
        <v>4124</v>
      </c>
      <c r="BR18">
        <v>54706</v>
      </c>
      <c r="BS18">
        <v>96524</v>
      </c>
      <c r="BT18">
        <v>3330</v>
      </c>
      <c r="BU18">
        <v>4965</v>
      </c>
      <c r="BV18">
        <v>4414</v>
      </c>
      <c r="BW18">
        <v>10891</v>
      </c>
      <c r="BX18">
        <v>1737</v>
      </c>
      <c r="BY18">
        <v>2137</v>
      </c>
      <c r="BZ18">
        <v>8398</v>
      </c>
      <c r="CA18">
        <v>4135</v>
      </c>
      <c r="CB18">
        <v>3826</v>
      </c>
      <c r="CC18">
        <v>3484</v>
      </c>
      <c r="CD18">
        <v>3096</v>
      </c>
      <c r="CE18">
        <v>3304</v>
      </c>
      <c r="CF18">
        <v>413</v>
      </c>
      <c r="CG18">
        <v>18291</v>
      </c>
    </row>
    <row r="19" spans="1:85" x14ac:dyDescent="0.25">
      <c r="A19" s="1">
        <v>41274</v>
      </c>
      <c r="B19">
        <v>998</v>
      </c>
      <c r="C19">
        <v>1886</v>
      </c>
      <c r="D19">
        <v>601</v>
      </c>
      <c r="E19">
        <v>1670</v>
      </c>
      <c r="F19">
        <v>700.6</v>
      </c>
      <c r="G19">
        <v>681.6</v>
      </c>
      <c r="H19">
        <v>8119</v>
      </c>
      <c r="I19">
        <v>12437</v>
      </c>
      <c r="J19">
        <v>531.6</v>
      </c>
      <c r="K19">
        <v>1767.596</v>
      </c>
      <c r="L19">
        <v>2587</v>
      </c>
      <c r="M19">
        <v>1647</v>
      </c>
      <c r="N19">
        <v>2237</v>
      </c>
      <c r="O19">
        <v>1698</v>
      </c>
      <c r="P19">
        <v>20115</v>
      </c>
      <c r="Q19">
        <v>35494</v>
      </c>
      <c r="R19">
        <v>-262</v>
      </c>
      <c r="S19">
        <v>8370</v>
      </c>
      <c r="T19">
        <v>1882</v>
      </c>
      <c r="U19">
        <v>1269</v>
      </c>
      <c r="V19">
        <v>55705</v>
      </c>
      <c r="W19">
        <v>103190</v>
      </c>
      <c r="X19">
        <v>492</v>
      </c>
      <c r="Y19">
        <v>1747</v>
      </c>
      <c r="Z19">
        <v>9705</v>
      </c>
      <c r="AA19">
        <v>30546</v>
      </c>
      <c r="AB19">
        <v>-5927</v>
      </c>
      <c r="AC19">
        <v>10996</v>
      </c>
      <c r="AD19">
        <v>1871</v>
      </c>
      <c r="AE19">
        <v>6337</v>
      </c>
      <c r="AF19">
        <v>7956</v>
      </c>
      <c r="AG19">
        <v>4026</v>
      </c>
      <c r="AH19">
        <v>599</v>
      </c>
      <c r="AI19">
        <v>661</v>
      </c>
      <c r="AJ19">
        <v>3893</v>
      </c>
      <c r="AK19">
        <v>9891</v>
      </c>
      <c r="AL19">
        <v>1149</v>
      </c>
      <c r="AM19">
        <v>7765</v>
      </c>
      <c r="AN19">
        <v>3287.9724000000001</v>
      </c>
      <c r="AO19">
        <v>20414.439299999998</v>
      </c>
      <c r="AP19">
        <v>1468</v>
      </c>
      <c r="AQ19">
        <v>885</v>
      </c>
      <c r="AR19">
        <v>25787</v>
      </c>
      <c r="AS19">
        <v>67591</v>
      </c>
      <c r="AT19">
        <v>872.53399999999999</v>
      </c>
      <c r="AU19">
        <v>3043.9009999999998</v>
      </c>
      <c r="AV19">
        <v>-37932</v>
      </c>
      <c r="AW19">
        <v>17657</v>
      </c>
      <c r="AX19">
        <v>-14372</v>
      </c>
      <c r="AY19">
        <v>5301</v>
      </c>
      <c r="AZ19">
        <v>761.9</v>
      </c>
      <c r="BA19">
        <v>2081</v>
      </c>
      <c r="BB19">
        <v>2563</v>
      </c>
      <c r="BC19">
        <v>2196</v>
      </c>
      <c r="BD19" t="s">
        <v>47</v>
      </c>
      <c r="BE19">
        <v>2860</v>
      </c>
      <c r="BF19">
        <v>-812</v>
      </c>
      <c r="BG19">
        <v>3504</v>
      </c>
      <c r="BH19">
        <v>2577.3000000000002</v>
      </c>
      <c r="BI19">
        <v>1673.2</v>
      </c>
      <c r="BJ19">
        <v>3253</v>
      </c>
      <c r="BK19">
        <v>8321</v>
      </c>
      <c r="BL19">
        <v>1259</v>
      </c>
      <c r="BM19">
        <v>3834</v>
      </c>
      <c r="BN19">
        <v>1198</v>
      </c>
      <c r="BO19">
        <v>826</v>
      </c>
      <c r="BP19">
        <v>6559</v>
      </c>
      <c r="BQ19">
        <v>6381</v>
      </c>
      <c r="BR19">
        <v>33826</v>
      </c>
      <c r="BS19">
        <v>118488</v>
      </c>
      <c r="BT19">
        <v>3281</v>
      </c>
      <c r="BU19">
        <v>2477</v>
      </c>
      <c r="BV19">
        <v>5052</v>
      </c>
      <c r="BW19">
        <v>9190</v>
      </c>
      <c r="BX19">
        <v>2329</v>
      </c>
      <c r="BY19">
        <v>2017</v>
      </c>
      <c r="BZ19">
        <v>5732</v>
      </c>
      <c r="CA19">
        <v>9847</v>
      </c>
      <c r="CB19">
        <v>5135</v>
      </c>
      <c r="CC19">
        <v>2465</v>
      </c>
      <c r="CD19">
        <v>2567</v>
      </c>
      <c r="CE19">
        <v>3894</v>
      </c>
      <c r="CF19">
        <v>-3285</v>
      </c>
      <c r="CG19">
        <v>18488</v>
      </c>
    </row>
    <row r="20" spans="1:85" x14ac:dyDescent="0.25">
      <c r="A20" s="1">
        <v>41639</v>
      </c>
      <c r="B20">
        <v>1041</v>
      </c>
      <c r="C20">
        <v>2496</v>
      </c>
      <c r="D20">
        <v>238</v>
      </c>
      <c r="E20">
        <v>1587</v>
      </c>
      <c r="F20">
        <v>646.6</v>
      </c>
      <c r="G20">
        <v>559.1</v>
      </c>
      <c r="H20">
        <v>9750</v>
      </c>
      <c r="I20">
        <v>11207</v>
      </c>
      <c r="J20">
        <v>843.36900000000003</v>
      </c>
      <c r="K20">
        <v>2330.694</v>
      </c>
      <c r="L20">
        <v>3227</v>
      </c>
      <c r="M20">
        <v>1827</v>
      </c>
      <c r="N20">
        <v>2801</v>
      </c>
      <c r="O20">
        <v>1662</v>
      </c>
      <c r="P20">
        <v>-14456</v>
      </c>
      <c r="Q20">
        <v>34903</v>
      </c>
      <c r="R20">
        <v>-2688</v>
      </c>
      <c r="S20">
        <v>7671</v>
      </c>
      <c r="T20">
        <v>1317</v>
      </c>
      <c r="U20">
        <v>969</v>
      </c>
      <c r="V20">
        <v>8015</v>
      </c>
      <c r="W20">
        <v>100787</v>
      </c>
      <c r="X20">
        <v>641</v>
      </c>
      <c r="Y20">
        <v>2540</v>
      </c>
      <c r="Z20">
        <v>4478</v>
      </c>
      <c r="AA20">
        <v>21455</v>
      </c>
      <c r="AB20">
        <v>-1690</v>
      </c>
      <c r="AC20">
        <v>11053</v>
      </c>
      <c r="AD20">
        <v>2105</v>
      </c>
      <c r="AE20">
        <v>5605</v>
      </c>
      <c r="AF20">
        <v>6447</v>
      </c>
      <c r="AG20">
        <v>7970</v>
      </c>
      <c r="AH20">
        <v>546</v>
      </c>
      <c r="AI20">
        <v>786</v>
      </c>
      <c r="AJ20">
        <v>1943</v>
      </c>
      <c r="AK20">
        <v>7873</v>
      </c>
      <c r="AL20">
        <v>113</v>
      </c>
      <c r="AM20">
        <v>5431</v>
      </c>
      <c r="AN20">
        <v>-1231.3447000000001</v>
      </c>
      <c r="AO20">
        <v>20196.748299999999</v>
      </c>
      <c r="AP20">
        <v>1249</v>
      </c>
      <c r="AQ20">
        <v>864</v>
      </c>
      <c r="AR20">
        <v>-1215</v>
      </c>
      <c r="AS20">
        <v>66598</v>
      </c>
      <c r="AT20">
        <v>1143.8389999999999</v>
      </c>
      <c r="AU20">
        <v>1331.7349999999999</v>
      </c>
      <c r="AV20">
        <v>-40481</v>
      </c>
      <c r="AW20">
        <v>13316</v>
      </c>
      <c r="AX20">
        <v>-12852</v>
      </c>
      <c r="AY20">
        <v>6525</v>
      </c>
      <c r="AZ20">
        <v>730.7</v>
      </c>
      <c r="BA20">
        <v>1419.2</v>
      </c>
      <c r="BB20">
        <v>3204</v>
      </c>
      <c r="BC20">
        <v>3226</v>
      </c>
      <c r="BD20" t="s">
        <v>47</v>
      </c>
      <c r="BE20">
        <v>2820</v>
      </c>
      <c r="BF20">
        <v>-330</v>
      </c>
      <c r="BG20">
        <v>3676</v>
      </c>
      <c r="BH20">
        <v>2671.5</v>
      </c>
      <c r="BI20">
        <v>1635.1</v>
      </c>
      <c r="BJ20">
        <v>1142</v>
      </c>
      <c r="BK20">
        <v>5916</v>
      </c>
      <c r="BL20">
        <v>369</v>
      </c>
      <c r="BM20">
        <v>2465</v>
      </c>
      <c r="BN20">
        <v>1631</v>
      </c>
      <c r="BO20">
        <v>448</v>
      </c>
      <c r="BP20">
        <v>5556</v>
      </c>
      <c r="BQ20">
        <v>8257</v>
      </c>
      <c r="BR20">
        <v>-39496</v>
      </c>
      <c r="BS20">
        <v>77103</v>
      </c>
      <c r="BT20">
        <v>3266</v>
      </c>
      <c r="BU20">
        <v>2748</v>
      </c>
      <c r="BV20">
        <v>4669</v>
      </c>
      <c r="BW20">
        <v>8013</v>
      </c>
      <c r="BX20">
        <v>2401</v>
      </c>
      <c r="BY20">
        <v>3370</v>
      </c>
      <c r="BZ20">
        <v>4670</v>
      </c>
      <c r="CA20">
        <v>9977</v>
      </c>
      <c r="CB20">
        <v>4739</v>
      </c>
      <c r="CC20">
        <v>2285</v>
      </c>
      <c r="CD20">
        <v>4753</v>
      </c>
      <c r="CE20">
        <v>1041</v>
      </c>
      <c r="CF20">
        <v>1210</v>
      </c>
      <c r="CG20">
        <v>23178</v>
      </c>
    </row>
    <row r="21" spans="1:85" x14ac:dyDescent="0.25">
      <c r="A21" s="1">
        <v>42001</v>
      </c>
      <c r="B21">
        <v>961</v>
      </c>
      <c r="C21">
        <v>1624</v>
      </c>
      <c r="D21">
        <v>219</v>
      </c>
      <c r="E21">
        <v>1683</v>
      </c>
      <c r="F21">
        <v>927.9</v>
      </c>
      <c r="G21">
        <v>585.20000000000005</v>
      </c>
      <c r="H21">
        <v>7504</v>
      </c>
      <c r="I21">
        <v>13863</v>
      </c>
      <c r="J21">
        <v>666.92600000000004</v>
      </c>
      <c r="K21">
        <v>2419.4870000000001</v>
      </c>
      <c r="L21">
        <v>1662</v>
      </c>
      <c r="M21">
        <v>1718</v>
      </c>
      <c r="N21">
        <v>3184</v>
      </c>
      <c r="O21">
        <v>1853</v>
      </c>
      <c r="P21">
        <v>19692</v>
      </c>
      <c r="Q21">
        <v>31430</v>
      </c>
      <c r="R21">
        <v>-3320</v>
      </c>
      <c r="S21">
        <v>7688</v>
      </c>
      <c r="T21">
        <v>1205</v>
      </c>
      <c r="U21">
        <v>880</v>
      </c>
      <c r="V21">
        <v>14810</v>
      </c>
      <c r="W21">
        <v>117473</v>
      </c>
      <c r="X21">
        <v>840</v>
      </c>
      <c r="Y21">
        <v>3262</v>
      </c>
      <c r="Z21">
        <v>12402</v>
      </c>
      <c r="AA21">
        <v>22048</v>
      </c>
      <c r="AB21">
        <v>-6118</v>
      </c>
      <c r="AC21">
        <v>9667</v>
      </c>
      <c r="AD21">
        <v>2126</v>
      </c>
      <c r="AE21">
        <v>6411</v>
      </c>
      <c r="AF21">
        <v>6207</v>
      </c>
      <c r="AG21">
        <v>7523</v>
      </c>
      <c r="AH21">
        <v>800</v>
      </c>
      <c r="AI21">
        <v>626</v>
      </c>
      <c r="AJ21">
        <v>4037</v>
      </c>
      <c r="AK21">
        <v>13088</v>
      </c>
      <c r="AL21">
        <v>4425</v>
      </c>
      <c r="AM21">
        <v>6614</v>
      </c>
      <c r="AN21">
        <v>-712</v>
      </c>
      <c r="AO21">
        <v>25181</v>
      </c>
      <c r="AP21">
        <v>1240</v>
      </c>
      <c r="AQ21">
        <v>1175</v>
      </c>
      <c r="AR21">
        <v>-16992</v>
      </c>
      <c r="AS21">
        <v>57065</v>
      </c>
      <c r="AT21">
        <v>2274.5940000000001</v>
      </c>
      <c r="AU21">
        <v>1805.5329999999999</v>
      </c>
      <c r="AV21">
        <v>6530</v>
      </c>
      <c r="AW21">
        <v>12233</v>
      </c>
      <c r="AX21">
        <v>13109</v>
      </c>
      <c r="AY21">
        <v>6631</v>
      </c>
      <c r="AZ21">
        <v>481.8</v>
      </c>
      <c r="BA21">
        <v>1089.9000000000001</v>
      </c>
      <c r="BB21">
        <v>3144</v>
      </c>
      <c r="BC21">
        <v>4091</v>
      </c>
      <c r="BD21" t="s">
        <v>47</v>
      </c>
      <c r="BE21">
        <v>2912</v>
      </c>
      <c r="BF21">
        <v>964</v>
      </c>
      <c r="BG21">
        <v>5170</v>
      </c>
      <c r="BH21">
        <v>2855.9</v>
      </c>
      <c r="BI21">
        <v>1250.5</v>
      </c>
      <c r="BJ21">
        <v>2691</v>
      </c>
      <c r="BK21">
        <v>6758</v>
      </c>
      <c r="BL21">
        <v>971</v>
      </c>
      <c r="BM21">
        <v>1873</v>
      </c>
      <c r="BN21">
        <v>1683</v>
      </c>
      <c r="BO21">
        <v>816</v>
      </c>
      <c r="BP21">
        <v>5712</v>
      </c>
      <c r="BQ21">
        <v>7341</v>
      </c>
      <c r="BR21">
        <v>25010</v>
      </c>
      <c r="BS21">
        <v>69428</v>
      </c>
      <c r="BT21">
        <v>2762</v>
      </c>
      <c r="BU21">
        <v>3328</v>
      </c>
      <c r="BV21">
        <v>4116</v>
      </c>
      <c r="BW21">
        <v>9957</v>
      </c>
      <c r="BX21">
        <v>2058</v>
      </c>
      <c r="BY21">
        <v>1936</v>
      </c>
      <c r="BZ21">
        <v>3888</v>
      </c>
      <c r="CA21">
        <v>6529</v>
      </c>
      <c r="CB21">
        <v>3935</v>
      </c>
      <c r="CC21">
        <v>2151</v>
      </c>
      <c r="CD21">
        <v>3254</v>
      </c>
      <c r="CE21">
        <v>6845</v>
      </c>
      <c r="CF21">
        <v>-1228</v>
      </c>
      <c r="CG21">
        <v>19123</v>
      </c>
    </row>
    <row r="22" spans="1:85" x14ac:dyDescent="0.25">
      <c r="A22" s="1">
        <v>42372</v>
      </c>
      <c r="B22">
        <v>1127</v>
      </c>
      <c r="C22">
        <v>1826</v>
      </c>
      <c r="D22">
        <v>645</v>
      </c>
      <c r="E22">
        <v>1365</v>
      </c>
      <c r="F22">
        <v>804.7</v>
      </c>
      <c r="G22">
        <v>640.29999999999995</v>
      </c>
      <c r="H22">
        <v>7600</v>
      </c>
      <c r="I22">
        <v>14842</v>
      </c>
      <c r="J22">
        <v>1653.81</v>
      </c>
      <c r="K22">
        <v>2458.7170000000001</v>
      </c>
      <c r="L22">
        <v>3634</v>
      </c>
      <c r="M22">
        <v>2241</v>
      </c>
      <c r="N22">
        <v>3827</v>
      </c>
      <c r="O22">
        <v>1859</v>
      </c>
      <c r="P22">
        <v>41428</v>
      </c>
      <c r="Q22">
        <v>29282</v>
      </c>
      <c r="R22">
        <v>-5193</v>
      </c>
      <c r="S22">
        <v>6122</v>
      </c>
      <c r="T22">
        <v>1432</v>
      </c>
      <c r="U22">
        <v>519</v>
      </c>
      <c r="V22">
        <v>18569</v>
      </c>
      <c r="W22">
        <v>134547</v>
      </c>
      <c r="X22">
        <v>1426</v>
      </c>
      <c r="Y22">
        <v>2518</v>
      </c>
      <c r="Z22">
        <v>17255</v>
      </c>
      <c r="AA22">
        <v>26275</v>
      </c>
      <c r="AB22">
        <v>-4853</v>
      </c>
      <c r="AC22">
        <v>9936</v>
      </c>
      <c r="AD22">
        <v>2887</v>
      </c>
      <c r="AE22">
        <v>5160</v>
      </c>
      <c r="AF22">
        <v>6830</v>
      </c>
      <c r="AG22">
        <v>6897</v>
      </c>
      <c r="AH22">
        <v>867</v>
      </c>
      <c r="AI22">
        <v>466</v>
      </c>
      <c r="AJ22">
        <v>2572</v>
      </c>
      <c r="AK22">
        <v>10639</v>
      </c>
      <c r="AL22">
        <v>472</v>
      </c>
      <c r="AM22">
        <v>5209</v>
      </c>
      <c r="AN22">
        <v>-5186</v>
      </c>
      <c r="AO22">
        <v>23269</v>
      </c>
      <c r="AP22">
        <v>1838</v>
      </c>
      <c r="AQ22">
        <v>1044</v>
      </c>
      <c r="AR22">
        <v>16613</v>
      </c>
      <c r="AS22">
        <v>78565</v>
      </c>
      <c r="AT22">
        <v>1233.471</v>
      </c>
      <c r="AU22">
        <v>1153.2729999999999</v>
      </c>
      <c r="AV22">
        <v>15284</v>
      </c>
      <c r="AW22">
        <v>21458</v>
      </c>
      <c r="AX22">
        <v>7659</v>
      </c>
      <c r="AY22">
        <v>9344</v>
      </c>
      <c r="AZ22">
        <v>457.1</v>
      </c>
      <c r="BA22">
        <v>1146.4000000000001</v>
      </c>
      <c r="BB22">
        <v>3899</v>
      </c>
      <c r="BC22">
        <v>3594</v>
      </c>
      <c r="BD22" t="s">
        <v>47</v>
      </c>
      <c r="BE22">
        <v>3955</v>
      </c>
      <c r="BF22">
        <v>191</v>
      </c>
      <c r="BG22">
        <v>6995</v>
      </c>
      <c r="BH22">
        <v>3071</v>
      </c>
      <c r="BI22">
        <v>1064.5</v>
      </c>
      <c r="BJ22">
        <v>1484</v>
      </c>
      <c r="BK22">
        <v>4469</v>
      </c>
      <c r="BL22">
        <v>704</v>
      </c>
      <c r="BM22">
        <v>1766</v>
      </c>
      <c r="BN22">
        <v>2047</v>
      </c>
      <c r="BO22">
        <v>967</v>
      </c>
      <c r="BP22">
        <v>6148</v>
      </c>
      <c r="BQ22">
        <v>9148</v>
      </c>
      <c r="BR22">
        <v>51894</v>
      </c>
      <c r="BS22">
        <v>77751</v>
      </c>
      <c r="BT22">
        <v>3000</v>
      </c>
      <c r="BU22">
        <v>3411</v>
      </c>
      <c r="BV22">
        <v>4667</v>
      </c>
      <c r="BW22">
        <v>10604</v>
      </c>
      <c r="BX22">
        <v>2323</v>
      </c>
      <c r="BY22">
        <v>1689</v>
      </c>
      <c r="BZ22">
        <v>3359</v>
      </c>
      <c r="CA22">
        <v>2615</v>
      </c>
      <c r="CB22">
        <v>5758</v>
      </c>
      <c r="CC22">
        <v>2302</v>
      </c>
      <c r="CD22">
        <v>-23</v>
      </c>
      <c r="CE22">
        <v>8225</v>
      </c>
      <c r="CF22">
        <v>466</v>
      </c>
      <c r="CG22">
        <v>20872</v>
      </c>
    </row>
    <row r="23" spans="1:85" x14ac:dyDescent="0.25">
      <c r="A23" s="1">
        <v>42736</v>
      </c>
      <c r="B23">
        <v>1332</v>
      </c>
      <c r="C23">
        <v>4032</v>
      </c>
      <c r="D23">
        <v>784</v>
      </c>
      <c r="E23">
        <v>1510</v>
      </c>
      <c r="F23">
        <v>1437.9</v>
      </c>
      <c r="G23">
        <v>1126</v>
      </c>
      <c r="H23">
        <v>3556</v>
      </c>
      <c r="I23">
        <v>14463</v>
      </c>
      <c r="J23">
        <v>1349.6</v>
      </c>
      <c r="K23">
        <v>2906.8679999999999</v>
      </c>
      <c r="L23">
        <v>3572</v>
      </c>
      <c r="M23">
        <v>1375</v>
      </c>
      <c r="N23">
        <v>5806</v>
      </c>
      <c r="O23">
        <v>1899</v>
      </c>
      <c r="P23">
        <v>26388</v>
      </c>
      <c r="Q23">
        <v>40039</v>
      </c>
      <c r="R23">
        <v>-2768</v>
      </c>
      <c r="S23">
        <v>7880</v>
      </c>
      <c r="T23">
        <v>1727</v>
      </c>
      <c r="U23">
        <v>557</v>
      </c>
      <c r="V23">
        <v>24176</v>
      </c>
      <c r="W23">
        <v>160400</v>
      </c>
      <c r="X23">
        <v>1535</v>
      </c>
      <c r="Y23">
        <v>2449</v>
      </c>
      <c r="Z23">
        <v>12728</v>
      </c>
      <c r="AA23">
        <v>26314</v>
      </c>
      <c r="AB23">
        <v>-2178</v>
      </c>
      <c r="AC23">
        <v>10981</v>
      </c>
      <c r="AD23">
        <v>2816</v>
      </c>
      <c r="AE23">
        <v>4611</v>
      </c>
      <c r="AF23">
        <v>7496</v>
      </c>
      <c r="AG23">
        <v>7747</v>
      </c>
      <c r="AH23">
        <v>900</v>
      </c>
      <c r="AI23">
        <v>517</v>
      </c>
      <c r="AJ23">
        <v>1920</v>
      </c>
      <c r="AK23">
        <v>8290</v>
      </c>
      <c r="AL23">
        <v>-1394</v>
      </c>
      <c r="AM23">
        <v>5674</v>
      </c>
      <c r="AN23">
        <v>-1585</v>
      </c>
      <c r="AO23">
        <v>24597</v>
      </c>
      <c r="AP23">
        <v>1946</v>
      </c>
      <c r="AQ23">
        <v>1579</v>
      </c>
      <c r="AR23">
        <v>17199</v>
      </c>
      <c r="AS23">
        <v>96186</v>
      </c>
      <c r="AT23">
        <v>934.1</v>
      </c>
      <c r="AU23">
        <v>1432.6859999999999</v>
      </c>
      <c r="AV23">
        <v>14365</v>
      </c>
      <c r="AW23">
        <v>18144</v>
      </c>
      <c r="AX23">
        <v>-3353</v>
      </c>
      <c r="AY23">
        <v>8686</v>
      </c>
      <c r="AZ23">
        <v>1008.3</v>
      </c>
      <c r="BA23">
        <v>1049.5999999999999</v>
      </c>
      <c r="BB23">
        <v>4095</v>
      </c>
      <c r="BC23">
        <v>3544</v>
      </c>
      <c r="BD23" t="s">
        <v>47</v>
      </c>
      <c r="BE23">
        <v>3353</v>
      </c>
      <c r="BF23">
        <v>-1930</v>
      </c>
      <c r="BG23">
        <v>7497</v>
      </c>
      <c r="BH23">
        <v>3369.8</v>
      </c>
      <c r="BI23">
        <v>987.6</v>
      </c>
      <c r="BJ23">
        <v>-33</v>
      </c>
      <c r="BK23">
        <v>6355</v>
      </c>
      <c r="BL23">
        <v>2960</v>
      </c>
      <c r="BM23">
        <v>2334</v>
      </c>
      <c r="BN23">
        <v>1950</v>
      </c>
      <c r="BO23">
        <v>792</v>
      </c>
      <c r="BP23">
        <v>6101</v>
      </c>
      <c r="BQ23">
        <v>10273</v>
      </c>
      <c r="BR23">
        <v>43189</v>
      </c>
      <c r="BS23">
        <v>76454</v>
      </c>
      <c r="BT23">
        <v>3628</v>
      </c>
      <c r="BU23">
        <v>3702</v>
      </c>
      <c r="BV23">
        <v>3770</v>
      </c>
      <c r="BW23">
        <v>8375</v>
      </c>
      <c r="BX23">
        <v>2481</v>
      </c>
      <c r="BY23">
        <v>1896</v>
      </c>
      <c r="BZ23">
        <v>4151</v>
      </c>
      <c r="CA23">
        <v>3736</v>
      </c>
      <c r="CB23">
        <v>5534</v>
      </c>
      <c r="CC23">
        <v>3382</v>
      </c>
      <c r="CD23">
        <v>416</v>
      </c>
      <c r="CE23">
        <v>4072</v>
      </c>
      <c r="CF23">
        <v>-3722</v>
      </c>
      <c r="CG23">
        <v>19265</v>
      </c>
    </row>
    <row r="24" spans="1:85" x14ac:dyDescent="0.25">
      <c r="A24" s="1">
        <v>43100</v>
      </c>
      <c r="B24">
        <v>1779</v>
      </c>
      <c r="C24">
        <v>4581</v>
      </c>
      <c r="D24">
        <v>996</v>
      </c>
      <c r="E24">
        <v>1598</v>
      </c>
      <c r="F24">
        <v>2071.5</v>
      </c>
      <c r="G24">
        <v>1459.3</v>
      </c>
      <c r="H24">
        <v>16582</v>
      </c>
      <c r="I24">
        <v>17119</v>
      </c>
      <c r="J24">
        <v>1479.4</v>
      </c>
      <c r="K24">
        <v>2259</v>
      </c>
      <c r="L24">
        <v>4789</v>
      </c>
      <c r="M24">
        <v>6495</v>
      </c>
      <c r="N24">
        <v>5204</v>
      </c>
      <c r="O24">
        <v>7581</v>
      </c>
      <c r="P24">
        <v>15782</v>
      </c>
      <c r="Q24">
        <v>42680</v>
      </c>
      <c r="R24">
        <v>-1368</v>
      </c>
      <c r="S24">
        <v>9039</v>
      </c>
      <c r="T24">
        <v>1988</v>
      </c>
      <c r="U24">
        <v>638</v>
      </c>
      <c r="V24">
        <v>27620</v>
      </c>
      <c r="W24">
        <v>178433</v>
      </c>
      <c r="X24">
        <v>1187</v>
      </c>
      <c r="Y24">
        <v>2115</v>
      </c>
      <c r="Z24">
        <v>16127</v>
      </c>
      <c r="AA24">
        <v>23898</v>
      </c>
      <c r="AB24">
        <v>-8396</v>
      </c>
      <c r="AC24">
        <v>12072</v>
      </c>
      <c r="AD24">
        <v>2361</v>
      </c>
      <c r="AE24">
        <v>5710</v>
      </c>
      <c r="AF24">
        <v>8047</v>
      </c>
      <c r="AG24">
        <v>3312</v>
      </c>
      <c r="AH24">
        <v>939</v>
      </c>
      <c r="AI24">
        <v>1159</v>
      </c>
      <c r="AJ24">
        <v>2899</v>
      </c>
      <c r="AK24">
        <v>7021</v>
      </c>
      <c r="AL24">
        <v>1627</v>
      </c>
      <c r="AM24">
        <v>7363</v>
      </c>
      <c r="AN24">
        <v>8552</v>
      </c>
      <c r="AO24">
        <v>33185</v>
      </c>
      <c r="AP24">
        <v>2114</v>
      </c>
      <c r="AQ24">
        <v>1636</v>
      </c>
      <c r="AR24">
        <v>22470</v>
      </c>
      <c r="AS24">
        <v>114404</v>
      </c>
      <c r="AT24">
        <v>-883.94600000000003</v>
      </c>
      <c r="AU24">
        <v>3197.34</v>
      </c>
      <c r="AV24">
        <v>-3235</v>
      </c>
      <c r="AW24">
        <v>21989</v>
      </c>
      <c r="AX24">
        <v>1695</v>
      </c>
      <c r="AY24">
        <v>9353</v>
      </c>
      <c r="AZ24">
        <v>1988.4</v>
      </c>
      <c r="BA24">
        <v>2136.6</v>
      </c>
      <c r="BB24">
        <v>5096</v>
      </c>
      <c r="BC24">
        <v>3738</v>
      </c>
      <c r="BD24" t="s">
        <v>47</v>
      </c>
      <c r="BE24">
        <v>3625</v>
      </c>
      <c r="BF24">
        <v>1211</v>
      </c>
      <c r="BG24">
        <v>7369</v>
      </c>
      <c r="BH24">
        <v>3933.1</v>
      </c>
      <c r="BI24">
        <v>1236.0999999999999</v>
      </c>
      <c r="BJ24">
        <v>2647</v>
      </c>
      <c r="BK24">
        <v>5810</v>
      </c>
      <c r="BL24">
        <v>2513</v>
      </c>
      <c r="BM24">
        <v>1939</v>
      </c>
      <c r="BN24">
        <v>2026</v>
      </c>
      <c r="BO24">
        <v>1544</v>
      </c>
      <c r="BP24">
        <v>5423</v>
      </c>
      <c r="BQ24">
        <v>10315</v>
      </c>
      <c r="BR24">
        <v>53111</v>
      </c>
      <c r="BS24">
        <v>137273</v>
      </c>
      <c r="BT24">
        <v>3770</v>
      </c>
      <c r="BU24">
        <v>4011</v>
      </c>
      <c r="BV24">
        <v>4822</v>
      </c>
      <c r="BW24">
        <v>11066</v>
      </c>
      <c r="BX24">
        <v>2507</v>
      </c>
      <c r="BY24">
        <v>1652</v>
      </c>
      <c r="BZ24">
        <v>4804</v>
      </c>
      <c r="CA24">
        <v>5192</v>
      </c>
      <c r="CB24">
        <v>6075</v>
      </c>
      <c r="CC24">
        <v>3317</v>
      </c>
      <c r="CD24">
        <v>1405</v>
      </c>
      <c r="CE24">
        <v>1951</v>
      </c>
      <c r="CF24">
        <v>-14238</v>
      </c>
      <c r="CG24">
        <v>18457</v>
      </c>
    </row>
    <row r="25" spans="1:85" x14ac:dyDescent="0.25">
      <c r="A25" s="1">
        <v>43464</v>
      </c>
      <c r="B25">
        <v>2310</v>
      </c>
      <c r="C25">
        <v>3122</v>
      </c>
      <c r="D25">
        <v>2059</v>
      </c>
      <c r="E25">
        <v>2629</v>
      </c>
      <c r="F25">
        <v>2300.1</v>
      </c>
      <c r="G25">
        <v>1330.2</v>
      </c>
      <c r="H25">
        <v>9662</v>
      </c>
      <c r="I25">
        <v>17234</v>
      </c>
      <c r="J25">
        <v>2498.6999999999998</v>
      </c>
      <c r="K25">
        <v>3121.1</v>
      </c>
      <c r="L25">
        <v>4045</v>
      </c>
      <c r="M25">
        <v>2300</v>
      </c>
      <c r="N25">
        <v>4652</v>
      </c>
      <c r="O25">
        <v>4052</v>
      </c>
      <c r="P25">
        <v>20373</v>
      </c>
      <c r="Q25">
        <v>58196</v>
      </c>
      <c r="R25">
        <v>-2862</v>
      </c>
      <c r="S25">
        <v>10979</v>
      </c>
      <c r="T25">
        <v>2170</v>
      </c>
      <c r="U25">
        <v>839</v>
      </c>
      <c r="V25">
        <v>-2345</v>
      </c>
      <c r="W25">
        <v>185119</v>
      </c>
      <c r="X25">
        <v>860</v>
      </c>
      <c r="Y25">
        <v>2346</v>
      </c>
      <c r="Z25">
        <v>6644</v>
      </c>
      <c r="AA25">
        <v>31329</v>
      </c>
      <c r="AB25">
        <v>-7191</v>
      </c>
      <c r="AC25">
        <v>15853</v>
      </c>
      <c r="AD25">
        <v>3060</v>
      </c>
      <c r="AE25">
        <v>6551</v>
      </c>
      <c r="AF25">
        <v>8809</v>
      </c>
      <c r="AG25">
        <v>3679</v>
      </c>
      <c r="AH25">
        <v>1171</v>
      </c>
      <c r="AI25">
        <v>1829</v>
      </c>
      <c r="AJ25">
        <v>4167</v>
      </c>
      <c r="AK25">
        <v>6630</v>
      </c>
      <c r="AL25">
        <v>4869</v>
      </c>
      <c r="AM25">
        <v>10836</v>
      </c>
      <c r="AN25">
        <v>7623</v>
      </c>
      <c r="AO25">
        <v>27907</v>
      </c>
      <c r="AP25">
        <v>1593</v>
      </c>
      <c r="AQ25">
        <v>2709</v>
      </c>
      <c r="AR25">
        <v>-8675</v>
      </c>
      <c r="AS25">
        <v>96585</v>
      </c>
      <c r="AT25">
        <v>1237.5139999999999</v>
      </c>
      <c r="AU25">
        <v>2801.1570000000002</v>
      </c>
      <c r="AV25">
        <v>6629</v>
      </c>
      <c r="AW25">
        <v>49987</v>
      </c>
      <c r="AX25">
        <v>5511</v>
      </c>
      <c r="AY25">
        <v>10350</v>
      </c>
      <c r="AZ25">
        <v>2763</v>
      </c>
      <c r="BA25">
        <v>2216.6</v>
      </c>
      <c r="BB25">
        <v>5904</v>
      </c>
      <c r="BC25">
        <v>4610</v>
      </c>
      <c r="BD25" t="s">
        <v>47</v>
      </c>
      <c r="BE25">
        <v>4986</v>
      </c>
      <c r="BF25">
        <v>-312</v>
      </c>
      <c r="BG25">
        <v>6261</v>
      </c>
      <c r="BH25">
        <v>3875.8</v>
      </c>
      <c r="BI25">
        <v>2092.1999999999998</v>
      </c>
      <c r="BJ25">
        <v>1864</v>
      </c>
      <c r="BK25">
        <v>5634</v>
      </c>
      <c r="BL25">
        <v>2005</v>
      </c>
      <c r="BM25">
        <v>1688</v>
      </c>
      <c r="BN25">
        <v>2291</v>
      </c>
      <c r="BO25">
        <v>1075</v>
      </c>
      <c r="BP25">
        <v>3570</v>
      </c>
      <c r="BQ25">
        <v>6925</v>
      </c>
      <c r="BR25">
        <v>54035</v>
      </c>
      <c r="BS25">
        <v>113663</v>
      </c>
      <c r="BT25">
        <v>2845</v>
      </c>
      <c r="BU25">
        <v>8627</v>
      </c>
      <c r="BX25">
        <v>2386</v>
      </c>
      <c r="BY25">
        <v>1834</v>
      </c>
      <c r="BZ25">
        <v>4646</v>
      </c>
      <c r="CA25">
        <v>5692</v>
      </c>
      <c r="CB25">
        <v>5688</v>
      </c>
      <c r="CC25">
        <v>3230</v>
      </c>
      <c r="CD25">
        <v>807</v>
      </c>
      <c r="CE25">
        <v>3793</v>
      </c>
      <c r="CF25">
        <v>-6455</v>
      </c>
      <c r="CG25">
        <v>28938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sqref="A1:XFD1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31.4834</v>
      </c>
      <c r="C2">
        <v>64.438100000000006</v>
      </c>
      <c r="D2">
        <v>43.243499999999997</v>
      </c>
      <c r="E2">
        <v>17.2958</v>
      </c>
      <c r="F2">
        <v>3.0384000000000002</v>
      </c>
      <c r="G2">
        <v>71.109200000000001</v>
      </c>
      <c r="H2">
        <v>111.40649999999999</v>
      </c>
      <c r="I2">
        <v>3.4173999999999998</v>
      </c>
      <c r="J2">
        <v>12.3469</v>
      </c>
      <c r="K2">
        <v>26.071200000000001</v>
      </c>
      <c r="L2">
        <v>6.7597000000000005</v>
      </c>
      <c r="M2">
        <v>6.3895</v>
      </c>
      <c r="N2">
        <v>3.6234000000000002</v>
      </c>
      <c r="O2">
        <v>22.784300000000002</v>
      </c>
      <c r="P2">
        <v>18.1648</v>
      </c>
      <c r="Q2">
        <v>40.694800000000001</v>
      </c>
      <c r="R2">
        <v>34.043199999999999</v>
      </c>
      <c r="S2">
        <v>63.051299999999998</v>
      </c>
      <c r="T2">
        <v>38.535400000000003</v>
      </c>
      <c r="U2">
        <v>24.903700000000001</v>
      </c>
      <c r="V2">
        <v>33.883299999999998</v>
      </c>
      <c r="W2">
        <v>9.1026000000000007</v>
      </c>
      <c r="X2">
        <v>418.79649999999998</v>
      </c>
      <c r="Y2">
        <v>12.164</v>
      </c>
      <c r="Z2">
        <v>13.799099999999999</v>
      </c>
      <c r="AA2">
        <v>17.981100000000001</v>
      </c>
      <c r="AB2">
        <v>16.6633</v>
      </c>
      <c r="AC2">
        <v>17.984200000000001</v>
      </c>
      <c r="AD2">
        <v>21.558599999999998</v>
      </c>
      <c r="AE2">
        <v>25.0518</v>
      </c>
      <c r="AF2">
        <v>16.506900000000002</v>
      </c>
      <c r="AG2">
        <v>34.767699999999998</v>
      </c>
      <c r="AH2">
        <v>54.591900000000003</v>
      </c>
      <c r="AI2">
        <v>28.806799999999999</v>
      </c>
      <c r="AJ2">
        <v>4.2106000000000003</v>
      </c>
      <c r="AK2">
        <v>6.0068000000000001</v>
      </c>
      <c r="AL2">
        <v>11.151</v>
      </c>
      <c r="AM2">
        <v>24.9114</v>
      </c>
      <c r="AN2">
        <v>37.205100000000002</v>
      </c>
      <c r="AO2">
        <v>18.209700000000002</v>
      </c>
      <c r="AP2">
        <v>12.7767</v>
      </c>
      <c r="AQ2">
        <v>39.118699999999997</v>
      </c>
    </row>
    <row r="3" spans="1:43" x14ac:dyDescent="0.25">
      <c r="A3" s="1">
        <v>37256</v>
      </c>
      <c r="B3">
        <v>31.927599999999998</v>
      </c>
      <c r="C3">
        <v>93.819599999999994</v>
      </c>
      <c r="D3">
        <v>36.753300000000003</v>
      </c>
      <c r="E3">
        <v>3.7050999999999998</v>
      </c>
      <c r="F3">
        <v>2.0253000000000001</v>
      </c>
      <c r="G3">
        <v>90.3018</v>
      </c>
      <c r="H3">
        <v>45.389800000000001</v>
      </c>
      <c r="I3">
        <v>2.9691999999999998</v>
      </c>
      <c r="J3">
        <v>15.565799999999999</v>
      </c>
      <c r="K3">
        <v>20.294499999999999</v>
      </c>
      <c r="L3">
        <v>16.029199999999999</v>
      </c>
      <c r="M3">
        <v>6.9752000000000001</v>
      </c>
      <c r="N3">
        <v>4.5922000000000001</v>
      </c>
      <c r="O3">
        <v>13.3771</v>
      </c>
      <c r="P3">
        <v>23.019300000000001</v>
      </c>
      <c r="Q3">
        <v>16.844100000000001</v>
      </c>
      <c r="R3">
        <v>27.983000000000001</v>
      </c>
      <c r="S3">
        <v>50.685600000000001</v>
      </c>
      <c r="T3">
        <v>37.490400000000001</v>
      </c>
      <c r="U3">
        <v>29.4678</v>
      </c>
      <c r="V3">
        <v>40.370199999999997</v>
      </c>
      <c r="W3">
        <v>4.2679</v>
      </c>
      <c r="X3">
        <v>149.95699999999999</v>
      </c>
      <c r="Y3">
        <v>9.9155999999999995</v>
      </c>
      <c r="Z3">
        <v>11.9328</v>
      </c>
      <c r="AA3">
        <v>15.8504</v>
      </c>
      <c r="AB3">
        <v>15.382400000000001</v>
      </c>
      <c r="AC3">
        <v>23.2133</v>
      </c>
      <c r="AD3">
        <v>16.823599999999999</v>
      </c>
      <c r="AE3">
        <v>25.2164</v>
      </c>
      <c r="AF3">
        <v>14.6198</v>
      </c>
      <c r="AG3">
        <v>36.335999999999999</v>
      </c>
      <c r="AH3">
        <v>35.436100000000003</v>
      </c>
      <c r="AI3">
        <v>52.747999999999998</v>
      </c>
      <c r="AJ3">
        <v>3.5783</v>
      </c>
      <c r="AK3">
        <v>9.7235999999999994</v>
      </c>
      <c r="AL3">
        <v>7.5041000000000002</v>
      </c>
      <c r="AM3">
        <v>24.9194</v>
      </c>
      <c r="AN3">
        <v>49.933399999999999</v>
      </c>
      <c r="AO3">
        <v>27.666</v>
      </c>
      <c r="AP3">
        <v>12.139699999999999</v>
      </c>
      <c r="AQ3">
        <v>20.9727</v>
      </c>
    </row>
    <row r="4" spans="1:43" x14ac:dyDescent="0.25">
      <c r="A4" s="1">
        <v>37621</v>
      </c>
      <c r="B4">
        <v>62.557899999999997</v>
      </c>
      <c r="C4">
        <v>96.707700000000003</v>
      </c>
      <c r="D4">
        <v>29.734300000000001</v>
      </c>
      <c r="E4">
        <v>3.8578999999999999</v>
      </c>
      <c r="F4">
        <v>2.9287999999999998</v>
      </c>
      <c r="G4">
        <v>139.7029</v>
      </c>
      <c r="H4">
        <v>38.623199999999997</v>
      </c>
      <c r="I4">
        <v>2.8224</v>
      </c>
      <c r="J4">
        <v>17.864799999999999</v>
      </c>
      <c r="K4">
        <v>23.8644</v>
      </c>
      <c r="L4">
        <v>4.6439000000000004</v>
      </c>
      <c r="M4">
        <v>6.8596000000000004</v>
      </c>
      <c r="N4">
        <v>3.9424999999999999</v>
      </c>
      <c r="O4">
        <v>16.4377</v>
      </c>
      <c r="P4">
        <v>19.547699999999999</v>
      </c>
      <c r="Q4">
        <v>28.183199999999999</v>
      </c>
      <c r="R4">
        <v>33.9527</v>
      </c>
      <c r="S4">
        <v>78.063199999999995</v>
      </c>
      <c r="T4">
        <v>26.757100000000001</v>
      </c>
      <c r="U4">
        <v>20.648399999999999</v>
      </c>
      <c r="V4">
        <v>46.055199999999999</v>
      </c>
      <c r="W4">
        <v>5.4957000000000003</v>
      </c>
      <c r="X4">
        <v>99.923100000000005</v>
      </c>
      <c r="Y4">
        <v>8.1328999999999994</v>
      </c>
      <c r="Z4">
        <v>10.9336</v>
      </c>
      <c r="AA4">
        <v>17.6661</v>
      </c>
      <c r="AB4">
        <v>15.6318</v>
      </c>
      <c r="AC4">
        <v>18.0015</v>
      </c>
      <c r="AD4">
        <v>20.0642</v>
      </c>
      <c r="AE4">
        <v>26.2454</v>
      </c>
      <c r="AF4">
        <v>16.5413</v>
      </c>
      <c r="AG4">
        <v>17.125900000000001</v>
      </c>
      <c r="AH4">
        <v>24.1706</v>
      </c>
      <c r="AI4">
        <v>51.722200000000001</v>
      </c>
      <c r="AJ4">
        <v>4.6167999999999996</v>
      </c>
      <c r="AK4">
        <v>5.9882999999999997</v>
      </c>
      <c r="AL4">
        <v>6.1101999999999999</v>
      </c>
      <c r="AM4">
        <v>23.868500000000001</v>
      </c>
      <c r="AN4">
        <v>52.235300000000002</v>
      </c>
      <c r="AO4">
        <v>28.991</v>
      </c>
      <c r="AP4">
        <v>7.9711999999999996</v>
      </c>
      <c r="AQ4">
        <v>29.523299999999999</v>
      </c>
    </row>
    <row r="5" spans="1:43" x14ac:dyDescent="0.25">
      <c r="A5" s="1">
        <v>37986</v>
      </c>
      <c r="B5">
        <v>17.198799999999999</v>
      </c>
      <c r="C5">
        <v>33.069699999999997</v>
      </c>
      <c r="D5">
        <v>26.595700000000001</v>
      </c>
      <c r="E5">
        <v>3.3085</v>
      </c>
      <c r="F5">
        <v>1.5009999999999999</v>
      </c>
      <c r="G5">
        <v>69.415700000000001</v>
      </c>
      <c r="H5">
        <v>10.4488</v>
      </c>
      <c r="I5">
        <v>2.1644000000000001</v>
      </c>
      <c r="J5">
        <v>20.5977</v>
      </c>
      <c r="K5">
        <v>29.115300000000001</v>
      </c>
      <c r="L5">
        <v>7.8121999999999998</v>
      </c>
      <c r="M5">
        <v>8.3007000000000009</v>
      </c>
      <c r="N5">
        <v>5.0195999999999996</v>
      </c>
      <c r="O5">
        <v>12.671799999999999</v>
      </c>
      <c r="P5">
        <v>27.515599999999999</v>
      </c>
      <c r="Q5">
        <v>6.4284999999999997</v>
      </c>
      <c r="R5">
        <v>22.278300000000002</v>
      </c>
      <c r="S5">
        <v>67.927199999999999</v>
      </c>
      <c r="T5">
        <v>32.5867</v>
      </c>
      <c r="U5">
        <v>21.6402</v>
      </c>
      <c r="V5">
        <v>56.512</v>
      </c>
      <c r="W5">
        <v>4.1195000000000004</v>
      </c>
      <c r="X5">
        <v>88.002399999999994</v>
      </c>
      <c r="Y5">
        <v>7.1740000000000004</v>
      </c>
      <c r="Z5">
        <v>9.7510999999999992</v>
      </c>
      <c r="AA5">
        <v>28.1693</v>
      </c>
      <c r="AB5">
        <v>14.534599999999999</v>
      </c>
      <c r="AC5">
        <v>25.019100000000002</v>
      </c>
      <c r="AD5">
        <v>25.724900000000002</v>
      </c>
      <c r="AE5">
        <v>25.3187</v>
      </c>
      <c r="AF5">
        <v>13.7675</v>
      </c>
      <c r="AG5">
        <v>9.4520999999999997</v>
      </c>
      <c r="AH5">
        <v>47.7881</v>
      </c>
      <c r="AI5">
        <v>52.947400000000002</v>
      </c>
      <c r="AJ5">
        <v>2.6741000000000001</v>
      </c>
      <c r="AK5">
        <v>3.3515000000000001</v>
      </c>
      <c r="AL5">
        <v>5.7618999999999998</v>
      </c>
      <c r="AM5">
        <v>2.8437999999999999</v>
      </c>
      <c r="AN5">
        <v>84.456199999999995</v>
      </c>
      <c r="AO5">
        <v>23.278600000000001</v>
      </c>
      <c r="AP5">
        <v>8.9160000000000004</v>
      </c>
      <c r="AQ5">
        <v>11.732200000000001</v>
      </c>
    </row>
    <row r="6" spans="1:43" x14ac:dyDescent="0.25">
      <c r="A6" s="1">
        <v>38352</v>
      </c>
      <c r="B6">
        <v>13.918900000000001</v>
      </c>
      <c r="C6">
        <v>29.898499999999999</v>
      </c>
      <c r="D6">
        <v>28.8507</v>
      </c>
      <c r="E6">
        <v>5.8399000000000001</v>
      </c>
      <c r="F6">
        <v>2.0074000000000001</v>
      </c>
      <c r="G6">
        <v>17.9954</v>
      </c>
      <c r="H6">
        <v>6.5204000000000004</v>
      </c>
      <c r="I6">
        <v>1.837</v>
      </c>
      <c r="J6">
        <v>20.834099999999999</v>
      </c>
      <c r="K6">
        <v>26.3369</v>
      </c>
      <c r="L6">
        <v>5.7530000000000001</v>
      </c>
      <c r="M6">
        <v>11.8979</v>
      </c>
      <c r="N6">
        <v>4.0976999999999997</v>
      </c>
      <c r="O6">
        <v>19.246600000000001</v>
      </c>
      <c r="P6">
        <v>23.507000000000001</v>
      </c>
      <c r="Q6">
        <v>7.1646000000000001</v>
      </c>
      <c r="R6">
        <v>22.5152</v>
      </c>
      <c r="S6">
        <v>86.580100000000002</v>
      </c>
      <c r="T6">
        <v>57.372900000000001</v>
      </c>
      <c r="U6">
        <v>26.031300000000002</v>
      </c>
      <c r="V6">
        <v>51.935699999999997</v>
      </c>
      <c r="W6">
        <v>6.5815999999999999</v>
      </c>
      <c r="X6">
        <v>66.471999999999994</v>
      </c>
      <c r="Y6">
        <v>9.2517999999999994</v>
      </c>
      <c r="Z6">
        <v>8.2779000000000007</v>
      </c>
      <c r="AA6">
        <v>8.3232999999999997</v>
      </c>
      <c r="AB6">
        <v>12.0589</v>
      </c>
      <c r="AC6">
        <v>22.5412</v>
      </c>
      <c r="AD6">
        <v>11.954000000000001</v>
      </c>
      <c r="AE6">
        <v>34.4651</v>
      </c>
      <c r="AF6">
        <v>14.6394</v>
      </c>
      <c r="AG6">
        <v>6.7477999999999998</v>
      </c>
      <c r="AH6">
        <v>8.0518999999999998</v>
      </c>
      <c r="AI6">
        <v>8.0821000000000005</v>
      </c>
      <c r="AJ6">
        <v>2.9584000000000001</v>
      </c>
      <c r="AK6">
        <v>2.3508</v>
      </c>
      <c r="AL6">
        <v>9.2901000000000007</v>
      </c>
      <c r="AM6">
        <v>18.590399999999999</v>
      </c>
      <c r="AN6">
        <v>33.117400000000004</v>
      </c>
      <c r="AO6">
        <v>24.255299999999998</v>
      </c>
      <c r="AP6">
        <v>5.6609999999999996</v>
      </c>
      <c r="AQ6">
        <v>8.7039000000000009</v>
      </c>
    </row>
    <row r="7" spans="1:43" x14ac:dyDescent="0.25">
      <c r="A7" s="1">
        <v>38717</v>
      </c>
      <c r="B7">
        <v>19.7392</v>
      </c>
      <c r="C7">
        <v>4.3514999999999997</v>
      </c>
      <c r="D7">
        <v>29.435300000000002</v>
      </c>
      <c r="E7">
        <v>2.8237999999999999</v>
      </c>
      <c r="F7">
        <v>1.3277999999999999</v>
      </c>
      <c r="G7">
        <v>47.086300000000001</v>
      </c>
      <c r="H7">
        <v>7.5079000000000002</v>
      </c>
      <c r="I7">
        <v>1.8849</v>
      </c>
      <c r="J7">
        <v>28.7822</v>
      </c>
      <c r="K7">
        <v>22.6111</v>
      </c>
      <c r="L7">
        <v>7.1078999999999999</v>
      </c>
      <c r="M7">
        <v>12.5799</v>
      </c>
      <c r="N7">
        <v>4.7515000000000001</v>
      </c>
      <c r="O7">
        <v>19.4237</v>
      </c>
      <c r="P7">
        <v>4.5747999999999998</v>
      </c>
      <c r="Q7">
        <v>11.980700000000001</v>
      </c>
      <c r="R7">
        <v>21.9815</v>
      </c>
      <c r="S7">
        <v>68.004199999999997</v>
      </c>
      <c r="T7">
        <v>55.309800000000003</v>
      </c>
      <c r="U7">
        <v>27.109100000000002</v>
      </c>
      <c r="V7">
        <v>31.305599999999998</v>
      </c>
      <c r="W7">
        <v>6.1014999999999997</v>
      </c>
      <c r="X7">
        <v>57.865900000000003</v>
      </c>
      <c r="Y7">
        <v>8.3536000000000001</v>
      </c>
      <c r="Z7">
        <v>8.5326000000000004</v>
      </c>
      <c r="AA7">
        <v>9.3414000000000001</v>
      </c>
      <c r="AB7">
        <v>9.4626000000000001</v>
      </c>
      <c r="AC7">
        <v>20.7501</v>
      </c>
      <c r="AD7">
        <v>11.1808</v>
      </c>
      <c r="AE7">
        <v>27.920300000000001</v>
      </c>
      <c r="AF7">
        <v>11.969200000000001</v>
      </c>
      <c r="AG7">
        <v>4.8696000000000002</v>
      </c>
      <c r="AH7">
        <v>29.361499999999999</v>
      </c>
      <c r="AI7">
        <v>21.866299999999999</v>
      </c>
      <c r="AJ7">
        <v>2.7865000000000002</v>
      </c>
      <c r="AK7">
        <v>4.1241000000000003</v>
      </c>
      <c r="AL7">
        <v>6.5094000000000003</v>
      </c>
      <c r="AM7">
        <v>18.585000000000001</v>
      </c>
      <c r="AN7">
        <v>17.116399999999999</v>
      </c>
      <c r="AO7">
        <v>25.115100000000002</v>
      </c>
      <c r="AP7">
        <v>6.7140000000000004</v>
      </c>
      <c r="AQ7">
        <v>11.8041</v>
      </c>
    </row>
    <row r="8" spans="1:43" x14ac:dyDescent="0.25">
      <c r="A8" s="1">
        <v>39082</v>
      </c>
      <c r="B8">
        <v>15.09</v>
      </c>
      <c r="C8">
        <v>32.424399999999999</v>
      </c>
      <c r="D8">
        <v>25.2332</v>
      </c>
      <c r="E8">
        <v>2.8193999999999999</v>
      </c>
      <c r="F8">
        <v>2.1724000000000001</v>
      </c>
      <c r="G8">
        <v>63.066099999999999</v>
      </c>
      <c r="H8">
        <v>9.9334000000000007</v>
      </c>
      <c r="I8">
        <v>2.2464</v>
      </c>
      <c r="J8">
        <v>36.675899999999999</v>
      </c>
      <c r="K8">
        <v>18.424399999999999</v>
      </c>
      <c r="L8">
        <v>7.0407999999999999</v>
      </c>
      <c r="M8">
        <v>17.0093</v>
      </c>
      <c r="N8">
        <v>5.0827999999999998</v>
      </c>
      <c r="O8">
        <v>11.7995</v>
      </c>
      <c r="P8">
        <v>18.932300000000001</v>
      </c>
      <c r="Q8">
        <v>22.187000000000001</v>
      </c>
      <c r="R8">
        <v>4.5991</v>
      </c>
      <c r="S8">
        <v>68.550299999999993</v>
      </c>
      <c r="T8">
        <v>21.607299999999999</v>
      </c>
      <c r="U8">
        <v>53.224600000000002</v>
      </c>
      <c r="V8">
        <v>41.291200000000003</v>
      </c>
      <c r="W8">
        <v>5.53</v>
      </c>
      <c r="X8">
        <v>15.970800000000001</v>
      </c>
      <c r="Y8">
        <v>8.5830000000000002</v>
      </c>
      <c r="Z8">
        <v>9.3991000000000007</v>
      </c>
      <c r="AA8">
        <v>10.944699999999999</v>
      </c>
      <c r="AB8">
        <v>12.525399999999999</v>
      </c>
      <c r="AC8">
        <v>21.395</v>
      </c>
      <c r="AD8">
        <v>11.6655</v>
      </c>
      <c r="AE8">
        <v>24.333600000000001</v>
      </c>
      <c r="AF8">
        <v>13.023199999999999</v>
      </c>
      <c r="AG8">
        <v>4.5331000000000001</v>
      </c>
      <c r="AH8">
        <v>34.432200000000002</v>
      </c>
      <c r="AI8">
        <v>24.608000000000001</v>
      </c>
      <c r="AJ8">
        <v>3.5646</v>
      </c>
      <c r="AK8">
        <v>3.9154</v>
      </c>
      <c r="AL8">
        <v>18.089400000000001</v>
      </c>
      <c r="AM8">
        <v>16.933499999999999</v>
      </c>
      <c r="AN8">
        <v>13.950699999999999</v>
      </c>
      <c r="AO8">
        <v>38.154000000000003</v>
      </c>
      <c r="AP8">
        <v>8.3516999999999992</v>
      </c>
      <c r="AQ8">
        <v>11.196199999999999</v>
      </c>
    </row>
    <row r="9" spans="1:43" x14ac:dyDescent="0.25">
      <c r="A9" s="1">
        <v>39447</v>
      </c>
      <c r="B9">
        <v>7.6288999999999998</v>
      </c>
      <c r="C9">
        <v>34.911900000000003</v>
      </c>
      <c r="D9">
        <v>26.748000000000001</v>
      </c>
      <c r="E9">
        <v>3.0240999999999998</v>
      </c>
      <c r="F9">
        <v>2.9950999999999999</v>
      </c>
      <c r="G9">
        <v>75.595200000000006</v>
      </c>
      <c r="H9">
        <v>12.795299999999999</v>
      </c>
      <c r="I9">
        <v>1.5817999999999999</v>
      </c>
      <c r="J9">
        <v>23.409099999999999</v>
      </c>
      <c r="K9">
        <v>23.3139</v>
      </c>
      <c r="L9">
        <v>4.5770999999999997</v>
      </c>
      <c r="M9">
        <v>20.866800000000001</v>
      </c>
      <c r="N9">
        <v>6.1569000000000003</v>
      </c>
      <c r="O9">
        <v>6.3590999999999998</v>
      </c>
      <c r="P9">
        <v>8.6485000000000003</v>
      </c>
      <c r="Q9">
        <v>28.416399999999999</v>
      </c>
      <c r="R9">
        <v>4.1783000000000001</v>
      </c>
      <c r="S9">
        <v>34.630499999999998</v>
      </c>
      <c r="T9">
        <v>41.275300000000001</v>
      </c>
      <c r="U9">
        <v>22.849699999999999</v>
      </c>
      <c r="V9">
        <v>31.462599999999998</v>
      </c>
      <c r="W9">
        <v>4.9389000000000003</v>
      </c>
      <c r="X9">
        <v>18.298500000000001</v>
      </c>
      <c r="Y9">
        <v>11.5419</v>
      </c>
      <c r="Z9">
        <v>9.4039999999999999</v>
      </c>
      <c r="AA9">
        <v>11.1477</v>
      </c>
      <c r="AB9">
        <v>10.5715</v>
      </c>
      <c r="AC9">
        <v>18.891400000000001</v>
      </c>
      <c r="AD9">
        <v>7.4536999999999995</v>
      </c>
      <c r="AE9">
        <v>17.937999999999999</v>
      </c>
      <c r="AF9">
        <v>13.157500000000001</v>
      </c>
      <c r="AG9">
        <v>3.0554000000000001</v>
      </c>
      <c r="AH9">
        <v>42.2348</v>
      </c>
      <c r="AI9">
        <v>16.395099999999999</v>
      </c>
      <c r="AJ9">
        <v>1.9102999999999999</v>
      </c>
      <c r="AK9">
        <v>6.3780999999999999</v>
      </c>
      <c r="AL9">
        <v>11.2182</v>
      </c>
      <c r="AM9">
        <v>22.834600000000002</v>
      </c>
      <c r="AN9">
        <v>11.1433</v>
      </c>
      <c r="AO9">
        <v>36.600200000000001</v>
      </c>
      <c r="AP9">
        <v>10.5695</v>
      </c>
      <c r="AQ9">
        <v>10.7691</v>
      </c>
    </row>
    <row r="10" spans="1:43" x14ac:dyDescent="0.25">
      <c r="A10" s="1">
        <v>39810</v>
      </c>
      <c r="B10">
        <v>8.9583999999999993</v>
      </c>
      <c r="C10">
        <v>44.258200000000002</v>
      </c>
      <c r="D10">
        <v>35.761699999999998</v>
      </c>
      <c r="E10">
        <v>8.5058000000000007</v>
      </c>
      <c r="F10">
        <v>2.6629</v>
      </c>
      <c r="G10">
        <v>22.4438</v>
      </c>
      <c r="H10">
        <v>15.7202</v>
      </c>
      <c r="I10">
        <v>2.8315999999999999</v>
      </c>
      <c r="J10">
        <v>7.1367000000000003</v>
      </c>
      <c r="K10">
        <v>25.753</v>
      </c>
      <c r="L10">
        <v>1.9779</v>
      </c>
      <c r="M10">
        <v>26.141400000000001</v>
      </c>
      <c r="N10">
        <v>1.5897999999999999</v>
      </c>
      <c r="O10">
        <v>13.8705</v>
      </c>
      <c r="P10">
        <v>11.016299999999999</v>
      </c>
      <c r="Q10">
        <v>20.378699999999998</v>
      </c>
      <c r="R10">
        <v>6.0811000000000002</v>
      </c>
      <c r="S10">
        <v>11.667999999999999</v>
      </c>
      <c r="T10">
        <v>55.741100000000003</v>
      </c>
      <c r="U10">
        <v>13.0128</v>
      </c>
      <c r="V10">
        <v>33.340499999999999</v>
      </c>
      <c r="W10">
        <v>4.1612</v>
      </c>
      <c r="X10">
        <v>12.075100000000001</v>
      </c>
      <c r="Y10">
        <v>6.9242999999999997</v>
      </c>
      <c r="Z10">
        <v>2.2770999999999999</v>
      </c>
      <c r="AA10">
        <v>15.4102</v>
      </c>
      <c r="AB10">
        <v>16.9724</v>
      </c>
      <c r="AC10">
        <v>19.937000000000001</v>
      </c>
      <c r="AD10">
        <v>29.724499999999999</v>
      </c>
      <c r="AE10">
        <v>17.642399999999999</v>
      </c>
      <c r="AF10">
        <v>9.9513999999999996</v>
      </c>
      <c r="AG10">
        <v>7.2887000000000004</v>
      </c>
      <c r="AH10">
        <v>61.196399999999997</v>
      </c>
      <c r="AI10">
        <v>6.819</v>
      </c>
      <c r="AJ10">
        <v>1.5194000000000001</v>
      </c>
      <c r="AK10">
        <v>9.0641999999999996</v>
      </c>
      <c r="AL10">
        <v>7.5450999999999997</v>
      </c>
      <c r="AM10">
        <v>27.9557</v>
      </c>
      <c r="AN10">
        <v>13.548299999999999</v>
      </c>
      <c r="AO10">
        <v>15.8231</v>
      </c>
      <c r="AP10">
        <v>8.0557999999999996</v>
      </c>
      <c r="AQ10">
        <v>12.012700000000001</v>
      </c>
    </row>
    <row r="11" spans="1:43" x14ac:dyDescent="0.25">
      <c r="A11" s="1">
        <v>40178</v>
      </c>
      <c r="B11">
        <v>10.3888</v>
      </c>
      <c r="C11">
        <v>13.3948</v>
      </c>
      <c r="D11">
        <v>37.009</v>
      </c>
      <c r="E11">
        <v>13.985099999999999</v>
      </c>
      <c r="F11">
        <v>1.5390000000000001</v>
      </c>
      <c r="G11">
        <v>27.625599999999999</v>
      </c>
      <c r="H11">
        <v>11.437799999999999</v>
      </c>
      <c r="I11">
        <v>1.9422999999999999</v>
      </c>
      <c r="J11">
        <v>6.5251999999999999</v>
      </c>
      <c r="K11">
        <v>23.263999999999999</v>
      </c>
      <c r="L11">
        <v>1.2561</v>
      </c>
      <c r="M11">
        <v>12.6625</v>
      </c>
      <c r="N11">
        <v>6.2717000000000001</v>
      </c>
      <c r="O11">
        <v>8.0534999999999997</v>
      </c>
      <c r="P11">
        <v>5.7590000000000003</v>
      </c>
      <c r="Q11">
        <v>12.863799999999999</v>
      </c>
      <c r="R11">
        <v>8.4762000000000004</v>
      </c>
      <c r="S11">
        <v>15.4345</v>
      </c>
      <c r="T11">
        <v>51.758099999999999</v>
      </c>
      <c r="U11">
        <v>9.6170000000000009</v>
      </c>
      <c r="V11">
        <v>33.723799999999997</v>
      </c>
      <c r="W11">
        <v>3.0063</v>
      </c>
      <c r="X11">
        <v>23.740600000000001</v>
      </c>
      <c r="Y11">
        <v>5.6460999999999997</v>
      </c>
      <c r="Z11">
        <v>3.2122999999999999</v>
      </c>
      <c r="AA11">
        <v>14.3825</v>
      </c>
      <c r="AB11">
        <v>6.9718</v>
      </c>
      <c r="AC11">
        <v>17.485700000000001</v>
      </c>
      <c r="AD11">
        <v>35.887900000000002</v>
      </c>
      <c r="AE11">
        <v>16.032900000000001</v>
      </c>
      <c r="AF11">
        <v>11.7858</v>
      </c>
      <c r="AG11">
        <v>4.5808999999999997</v>
      </c>
      <c r="AH11">
        <v>25.4434</v>
      </c>
      <c r="AI11">
        <v>6.5534999999999997</v>
      </c>
      <c r="AJ11">
        <v>1.9722</v>
      </c>
      <c r="AK11">
        <v>5.6645000000000003</v>
      </c>
      <c r="AL11">
        <v>4.8893000000000004</v>
      </c>
      <c r="AM11">
        <v>19.004799999999999</v>
      </c>
      <c r="AN11">
        <v>6.2252999999999998</v>
      </c>
      <c r="AO11">
        <v>15.0731</v>
      </c>
      <c r="AP11">
        <v>8.1088000000000005</v>
      </c>
      <c r="AQ11">
        <v>5.1212999999999997</v>
      </c>
    </row>
    <row r="12" spans="1:43" x14ac:dyDescent="0.25">
      <c r="A12" s="1">
        <v>40543</v>
      </c>
      <c r="B12">
        <v>11.357699999999999</v>
      </c>
      <c r="C12">
        <v>10.372</v>
      </c>
      <c r="D12">
        <v>23.400400000000001</v>
      </c>
      <c r="E12">
        <v>10.564</v>
      </c>
      <c r="F12">
        <v>2.3119999999999998</v>
      </c>
      <c r="G12">
        <v>42.781599999999997</v>
      </c>
      <c r="H12">
        <v>12.354900000000001</v>
      </c>
      <c r="I12">
        <v>1.4924999999999999</v>
      </c>
      <c r="J12">
        <v>8.1373999999999995</v>
      </c>
      <c r="K12">
        <v>16.138500000000001</v>
      </c>
      <c r="L12">
        <v>2.1621000000000001</v>
      </c>
      <c r="M12">
        <v>9.9266000000000005</v>
      </c>
      <c r="N12">
        <v>5.3141999999999996</v>
      </c>
      <c r="O12">
        <v>8.9664000000000001</v>
      </c>
      <c r="P12">
        <v>5.9157000000000002</v>
      </c>
      <c r="Q12">
        <v>22.229700000000001</v>
      </c>
      <c r="R12">
        <v>10.4878</v>
      </c>
      <c r="S12">
        <v>14.209300000000001</v>
      </c>
      <c r="T12">
        <v>63.604300000000002</v>
      </c>
      <c r="U12">
        <v>9.6953999999999994</v>
      </c>
      <c r="V12">
        <v>20.7698</v>
      </c>
      <c r="W12">
        <v>3.2166999999999999</v>
      </c>
      <c r="X12">
        <v>14.478199999999999</v>
      </c>
      <c r="Y12">
        <v>5.9458000000000002</v>
      </c>
      <c r="Z12">
        <v>5.2198000000000002</v>
      </c>
      <c r="AA12">
        <v>7.8727999999999998</v>
      </c>
      <c r="AB12">
        <v>8.8656000000000006</v>
      </c>
      <c r="AC12">
        <v>20.383099999999999</v>
      </c>
      <c r="AD12">
        <v>21.756</v>
      </c>
      <c r="AE12">
        <v>18.986899999999999</v>
      </c>
      <c r="AF12">
        <v>10.276199999999999</v>
      </c>
      <c r="AG12">
        <v>3.8208000000000002</v>
      </c>
      <c r="AH12">
        <v>25.063600000000001</v>
      </c>
      <c r="AI12">
        <v>5.2647000000000004</v>
      </c>
      <c r="AJ12">
        <v>0.96919999999999995</v>
      </c>
      <c r="AK12">
        <v>3.5428999999999999</v>
      </c>
      <c r="AL12">
        <v>5.8769999999999998</v>
      </c>
      <c r="AM12">
        <v>12.5192</v>
      </c>
      <c r="AN12">
        <v>14.3927</v>
      </c>
      <c r="AO12">
        <v>19.1114</v>
      </c>
      <c r="AP12">
        <v>8.7245000000000008</v>
      </c>
      <c r="AQ12">
        <v>6.7957000000000001</v>
      </c>
    </row>
    <row r="13" spans="1:43" x14ac:dyDescent="0.25">
      <c r="A13" s="1">
        <v>40908</v>
      </c>
      <c r="B13">
        <v>12.4163</v>
      </c>
      <c r="C13">
        <v>14.7042</v>
      </c>
      <c r="D13">
        <v>18.8094</v>
      </c>
      <c r="E13">
        <v>8.5845000000000002</v>
      </c>
      <c r="F13">
        <v>2.0686</v>
      </c>
      <c r="G13">
        <v>35.8872</v>
      </c>
      <c r="H13">
        <v>20.6373</v>
      </c>
      <c r="I13">
        <v>1.0363</v>
      </c>
      <c r="J13">
        <v>8.8504000000000005</v>
      </c>
      <c r="K13">
        <v>18.810099999999998</v>
      </c>
      <c r="L13">
        <v>1.2128000000000001</v>
      </c>
      <c r="M13">
        <v>13.962199999999999</v>
      </c>
      <c r="N13">
        <v>3.1646999999999998</v>
      </c>
      <c r="O13">
        <v>11.1257</v>
      </c>
      <c r="P13">
        <v>5.1063999999999998</v>
      </c>
      <c r="Q13">
        <v>15.645</v>
      </c>
      <c r="R13">
        <v>10.733599999999999</v>
      </c>
      <c r="S13">
        <v>11.334899999999999</v>
      </c>
      <c r="T13">
        <v>71.793300000000002</v>
      </c>
      <c r="U13">
        <v>11.8752</v>
      </c>
      <c r="V13">
        <v>25.7654</v>
      </c>
      <c r="W13">
        <v>1.1040000000000001</v>
      </c>
      <c r="X13">
        <v>15.135300000000001</v>
      </c>
      <c r="Y13">
        <v>2.3595000000000002</v>
      </c>
      <c r="Z13">
        <v>6.2215999999999996</v>
      </c>
      <c r="AA13">
        <v>6.3448000000000002</v>
      </c>
      <c r="AB13">
        <v>10.273099999999999</v>
      </c>
      <c r="AC13">
        <v>24.460999999999999</v>
      </c>
      <c r="AD13">
        <v>19.754200000000001</v>
      </c>
      <c r="AE13">
        <v>19.300899999999999</v>
      </c>
      <c r="AF13">
        <v>5.6287000000000003</v>
      </c>
      <c r="AG13">
        <v>7.1748000000000003</v>
      </c>
      <c r="AH13">
        <v>28.714300000000001</v>
      </c>
      <c r="AI13">
        <v>8.5009999999999994</v>
      </c>
      <c r="AJ13">
        <v>0.85780000000000001</v>
      </c>
      <c r="AK13">
        <v>2.8666999999999998</v>
      </c>
      <c r="AL13">
        <v>7.1063000000000001</v>
      </c>
      <c r="AM13">
        <v>10.456200000000001</v>
      </c>
      <c r="AN13">
        <v>15.196400000000001</v>
      </c>
      <c r="AO13">
        <v>13.337300000000001</v>
      </c>
      <c r="AP13">
        <v>8.7205999999999992</v>
      </c>
      <c r="AQ13">
        <v>8.7111999999999998</v>
      </c>
    </row>
    <row r="14" spans="1:43" x14ac:dyDescent="0.25">
      <c r="A14" s="1">
        <v>41274</v>
      </c>
      <c r="B14">
        <v>17.328700000000001</v>
      </c>
      <c r="C14">
        <v>8.9120000000000008</v>
      </c>
      <c r="D14">
        <v>22.485800000000001</v>
      </c>
      <c r="E14">
        <v>7.9610000000000003</v>
      </c>
      <c r="F14">
        <v>2.6768000000000001</v>
      </c>
      <c r="G14">
        <v>43.794200000000004</v>
      </c>
      <c r="H14">
        <v>23.404599999999999</v>
      </c>
      <c r="I14">
        <v>0.93489999999999995</v>
      </c>
      <c r="J14">
        <v>9.1814</v>
      </c>
      <c r="K14">
        <v>16.4452</v>
      </c>
      <c r="L14">
        <v>0.64800000000000002</v>
      </c>
      <c r="M14">
        <v>10.3515</v>
      </c>
      <c r="N14">
        <v>3.8041</v>
      </c>
      <c r="O14">
        <v>10.394399999999999</v>
      </c>
      <c r="P14">
        <v>6.1832000000000003</v>
      </c>
      <c r="Q14">
        <v>14.4483</v>
      </c>
      <c r="R14">
        <v>7.5476999999999999</v>
      </c>
      <c r="S14">
        <v>8.3338999999999999</v>
      </c>
      <c r="T14">
        <v>16.383800000000001</v>
      </c>
      <c r="U14">
        <v>11.784800000000001</v>
      </c>
      <c r="V14">
        <v>21.796600000000002</v>
      </c>
      <c r="W14">
        <v>0.65449999999999997</v>
      </c>
      <c r="X14">
        <v>11.236000000000001</v>
      </c>
      <c r="Y14">
        <v>3.8479999999999999</v>
      </c>
      <c r="Z14">
        <v>5.2478999999999996</v>
      </c>
      <c r="AA14">
        <v>4.6787000000000001</v>
      </c>
      <c r="AB14">
        <v>12.7974</v>
      </c>
      <c r="AC14">
        <v>23.321000000000002</v>
      </c>
      <c r="AD14">
        <v>4.3949999999999996</v>
      </c>
      <c r="AE14">
        <v>13.425000000000001</v>
      </c>
      <c r="AF14">
        <v>5.2294999999999998</v>
      </c>
      <c r="AG14">
        <v>6.1181999999999999</v>
      </c>
      <c r="AH14">
        <v>16.4831</v>
      </c>
      <c r="AI14">
        <v>5.6349999999999998</v>
      </c>
      <c r="AJ14">
        <v>0.68359999999999999</v>
      </c>
      <c r="AK14">
        <v>6.5495000000000001</v>
      </c>
      <c r="AL14">
        <v>7.9917999999999996</v>
      </c>
      <c r="AM14">
        <v>11.8721</v>
      </c>
      <c r="AN14">
        <v>6.3324999999999996</v>
      </c>
      <c r="AO14">
        <v>20.821100000000001</v>
      </c>
      <c r="AP14">
        <v>5.7979000000000003</v>
      </c>
      <c r="AQ14">
        <v>10.4217</v>
      </c>
    </row>
    <row r="15" spans="1:43" x14ac:dyDescent="0.25">
      <c r="A15" s="1">
        <v>41639</v>
      </c>
      <c r="B15">
        <v>13.0669</v>
      </c>
      <c r="C15">
        <v>8.9496000000000002</v>
      </c>
      <c r="D15">
        <v>27.2316</v>
      </c>
      <c r="E15">
        <v>8.8308</v>
      </c>
      <c r="F15">
        <v>2.2505000000000002</v>
      </c>
      <c r="G15">
        <v>40.488799999999998</v>
      </c>
      <c r="H15">
        <v>24.161899999999999</v>
      </c>
      <c r="I15">
        <v>0.93610000000000004</v>
      </c>
      <c r="J15">
        <v>9.9151000000000007</v>
      </c>
      <c r="K15">
        <v>21.979399999999998</v>
      </c>
      <c r="L15">
        <v>0.59379999999999999</v>
      </c>
      <c r="M15">
        <v>7.0987999999999998</v>
      </c>
      <c r="N15">
        <v>5.5850999999999997</v>
      </c>
      <c r="O15">
        <v>10.674200000000001</v>
      </c>
      <c r="P15">
        <v>7.2685000000000004</v>
      </c>
      <c r="Q15">
        <v>7.5448000000000004</v>
      </c>
      <c r="R15">
        <v>6.444</v>
      </c>
      <c r="S15">
        <v>9.5805000000000007</v>
      </c>
      <c r="T15">
        <v>21.1189</v>
      </c>
      <c r="U15">
        <v>11.7195</v>
      </c>
      <c r="V15">
        <v>23.531300000000002</v>
      </c>
      <c r="W15">
        <v>0.62370000000000003</v>
      </c>
      <c r="X15">
        <v>23.335799999999999</v>
      </c>
      <c r="Y15">
        <v>4.2004000000000001</v>
      </c>
      <c r="Z15">
        <v>3.8668</v>
      </c>
      <c r="AA15">
        <v>6.8036000000000003</v>
      </c>
      <c r="AB15">
        <v>8.9944000000000006</v>
      </c>
      <c r="AC15">
        <v>22.827999999999999</v>
      </c>
      <c r="AD15">
        <v>3.4573</v>
      </c>
      <c r="AE15">
        <v>13.530799999999999</v>
      </c>
      <c r="AF15">
        <v>6.9271000000000003</v>
      </c>
      <c r="AG15">
        <v>8.9208999999999996</v>
      </c>
      <c r="AH15">
        <v>31.602699999999999</v>
      </c>
      <c r="AI15">
        <v>4.0336999999999996</v>
      </c>
      <c r="AJ15">
        <v>0.94650000000000001</v>
      </c>
      <c r="AK15">
        <v>6.1189999999999998</v>
      </c>
      <c r="AL15">
        <v>8.8888999999999996</v>
      </c>
      <c r="AM15">
        <v>6.9412000000000003</v>
      </c>
      <c r="AN15">
        <v>5.7193000000000005</v>
      </c>
      <c r="AO15">
        <v>21.792999999999999</v>
      </c>
      <c r="AP15">
        <v>9.8482000000000003</v>
      </c>
      <c r="AQ15">
        <v>8.4997000000000007</v>
      </c>
    </row>
    <row r="16" spans="1:43" x14ac:dyDescent="0.25">
      <c r="A16" s="1">
        <v>42001</v>
      </c>
      <c r="B16">
        <v>20.181000000000001</v>
      </c>
      <c r="C16">
        <v>8.6357999999999997</v>
      </c>
      <c r="D16">
        <v>26.244</v>
      </c>
      <c r="E16">
        <v>7.2422000000000004</v>
      </c>
      <c r="F16">
        <v>2.4205000000000001</v>
      </c>
      <c r="G16">
        <v>43.263100000000001</v>
      </c>
      <c r="H16">
        <v>22.309200000000001</v>
      </c>
      <c r="I16">
        <v>1.0036</v>
      </c>
      <c r="J16">
        <v>10.458</v>
      </c>
      <c r="K16">
        <v>24.0273</v>
      </c>
      <c r="L16">
        <v>0.53480000000000005</v>
      </c>
      <c r="M16">
        <v>5.7976999999999999</v>
      </c>
      <c r="N16">
        <v>5.3143000000000002</v>
      </c>
      <c r="O16">
        <v>13.4346</v>
      </c>
      <c r="P16">
        <v>6.09</v>
      </c>
      <c r="Q16">
        <v>8.3289000000000009</v>
      </c>
      <c r="R16">
        <v>9.0574999999999992</v>
      </c>
      <c r="S16">
        <v>5.6027000000000005</v>
      </c>
      <c r="T16">
        <v>14.089399999999999</v>
      </c>
      <c r="U16">
        <v>8.4198000000000004</v>
      </c>
      <c r="V16">
        <v>19.771100000000001</v>
      </c>
      <c r="W16">
        <v>0.71460000000000001</v>
      </c>
      <c r="X16">
        <v>16.633500000000002</v>
      </c>
      <c r="Y16">
        <v>4.2740999999999998</v>
      </c>
      <c r="Z16">
        <v>3.7317</v>
      </c>
      <c r="AA16">
        <v>9.2096</v>
      </c>
      <c r="AB16">
        <v>7.4890999999999996</v>
      </c>
      <c r="AC16">
        <v>21.968800000000002</v>
      </c>
      <c r="AD16">
        <v>2.2749999999999999</v>
      </c>
      <c r="AE16">
        <v>18.0184</v>
      </c>
      <c r="AF16">
        <v>5.8368000000000002</v>
      </c>
      <c r="AG16">
        <v>11.4207</v>
      </c>
      <c r="AH16">
        <v>18.436299999999999</v>
      </c>
      <c r="AI16">
        <v>4.3589000000000002</v>
      </c>
      <c r="AJ16">
        <v>1.0809</v>
      </c>
      <c r="AK16">
        <v>5.2763999999999998</v>
      </c>
      <c r="AL16">
        <v>7.5963000000000003</v>
      </c>
      <c r="AM16">
        <v>12.8817</v>
      </c>
      <c r="AN16">
        <v>6.6561000000000003</v>
      </c>
      <c r="AO16">
        <v>22.517900000000001</v>
      </c>
      <c r="AP16">
        <v>1.4739</v>
      </c>
      <c r="AQ16">
        <v>10.5871</v>
      </c>
    </row>
    <row r="17" spans="1:43" x14ac:dyDescent="0.25">
      <c r="A17" s="1">
        <v>42372</v>
      </c>
      <c r="B17">
        <v>20.921700000000001</v>
      </c>
      <c r="C17">
        <v>12.3919</v>
      </c>
      <c r="D17">
        <v>24.704799999999999</v>
      </c>
      <c r="E17">
        <v>7.2134</v>
      </c>
      <c r="F17">
        <v>2.5571999999999999</v>
      </c>
      <c r="G17">
        <v>31.436399999999999</v>
      </c>
      <c r="H17">
        <v>24.790199999999999</v>
      </c>
      <c r="I17">
        <v>1.1501000000000001</v>
      </c>
      <c r="J17">
        <v>15.0564</v>
      </c>
      <c r="K17">
        <v>43.183</v>
      </c>
      <c r="L17">
        <v>0.50160000000000005</v>
      </c>
      <c r="M17">
        <v>8.5012000000000008</v>
      </c>
      <c r="N17">
        <v>4.2026000000000003</v>
      </c>
      <c r="O17">
        <v>15.042999999999999</v>
      </c>
      <c r="P17">
        <v>7.5892999999999997</v>
      </c>
      <c r="Q17">
        <v>10.0374</v>
      </c>
      <c r="R17">
        <v>14.412000000000001</v>
      </c>
      <c r="S17">
        <v>6.8687000000000005</v>
      </c>
      <c r="T17">
        <v>13.8771</v>
      </c>
      <c r="U17">
        <v>6.1635999999999997</v>
      </c>
      <c r="V17">
        <v>26.4617</v>
      </c>
      <c r="W17">
        <v>0.57569999999999999</v>
      </c>
      <c r="X17">
        <v>27.243099999999998</v>
      </c>
      <c r="Y17">
        <v>2.3862999999999999</v>
      </c>
      <c r="Z17">
        <v>2.5929000000000002</v>
      </c>
      <c r="AA17">
        <v>10.104800000000001</v>
      </c>
      <c r="AB17">
        <v>9.9231999999999996</v>
      </c>
      <c r="AC17">
        <v>16.0015</v>
      </c>
      <c r="AD17">
        <v>1.7955999999999999</v>
      </c>
      <c r="AE17">
        <v>22.8184</v>
      </c>
      <c r="AF17">
        <v>9.0033999999999992</v>
      </c>
      <c r="AG17">
        <v>9.5164000000000009</v>
      </c>
      <c r="AH17">
        <v>16.775600000000001</v>
      </c>
      <c r="AI17">
        <v>3.8108</v>
      </c>
      <c r="AJ17">
        <v>0.96360000000000001</v>
      </c>
      <c r="AK17">
        <v>6.0959000000000003</v>
      </c>
      <c r="AL17">
        <v>7.5107999999999997</v>
      </c>
      <c r="AM17">
        <v>15.772600000000001</v>
      </c>
      <c r="AN17">
        <v>21.000399999999999</v>
      </c>
      <c r="AO17">
        <v>23.1416</v>
      </c>
      <c r="AP17">
        <v>1.3084</v>
      </c>
      <c r="AQ17">
        <v>10.218999999999999</v>
      </c>
    </row>
    <row r="18" spans="1:43" x14ac:dyDescent="0.25">
      <c r="A18" s="1">
        <v>42736</v>
      </c>
      <c r="B18">
        <v>12.325100000000001</v>
      </c>
      <c r="C18">
        <v>12.775499999999999</v>
      </c>
      <c r="D18">
        <v>16.105499999999999</v>
      </c>
      <c r="E18">
        <v>7.4478</v>
      </c>
      <c r="F18">
        <v>2.3651</v>
      </c>
      <c r="G18">
        <v>41.854500000000002</v>
      </c>
      <c r="H18">
        <v>18.400700000000001</v>
      </c>
      <c r="I18">
        <v>0.93320000000000003</v>
      </c>
      <c r="J18">
        <v>11.9496</v>
      </c>
      <c r="K18">
        <v>39.396799999999999</v>
      </c>
      <c r="L18">
        <v>0.42080000000000001</v>
      </c>
      <c r="M18">
        <v>10.1221</v>
      </c>
      <c r="N18">
        <v>4.6035000000000004</v>
      </c>
      <c r="O18">
        <v>13.956899999999999</v>
      </c>
      <c r="P18">
        <v>8.3597999999999999</v>
      </c>
      <c r="Q18">
        <v>9.4352999999999998</v>
      </c>
      <c r="R18">
        <v>13.7621</v>
      </c>
      <c r="S18">
        <v>8.2754999999999992</v>
      </c>
      <c r="T18">
        <v>9.8276000000000003</v>
      </c>
      <c r="U18">
        <v>5.2008000000000001</v>
      </c>
      <c r="V18">
        <v>18.418600000000001</v>
      </c>
      <c r="W18">
        <v>0.45650000000000002</v>
      </c>
      <c r="X18">
        <v>20.073599999999999</v>
      </c>
      <c r="Y18">
        <v>2.7277</v>
      </c>
      <c r="Z18">
        <v>2.5808999999999997</v>
      </c>
      <c r="AA18">
        <v>11.7996</v>
      </c>
      <c r="AB18">
        <v>10.609500000000001</v>
      </c>
      <c r="AC18">
        <v>18.527899999999999</v>
      </c>
      <c r="AD18">
        <v>3.1534</v>
      </c>
      <c r="AE18">
        <v>25.229099999999999</v>
      </c>
      <c r="AF18">
        <v>6.4386999999999999</v>
      </c>
      <c r="AG18">
        <v>7.4644000000000004</v>
      </c>
      <c r="AH18">
        <v>20.810600000000001</v>
      </c>
      <c r="AI18">
        <v>3.3786</v>
      </c>
      <c r="AJ18">
        <v>0.94930000000000003</v>
      </c>
      <c r="AK18">
        <v>5.9595000000000002</v>
      </c>
      <c r="AL18">
        <v>9.8940999999999999</v>
      </c>
      <c r="AM18">
        <v>12.9003</v>
      </c>
      <c r="AN18">
        <v>13.9283</v>
      </c>
      <c r="AO18">
        <v>15.5863</v>
      </c>
      <c r="AP18">
        <v>2.6569000000000003</v>
      </c>
      <c r="AQ18">
        <v>11.277799999999999</v>
      </c>
    </row>
    <row r="19" spans="1:43" x14ac:dyDescent="0.25">
      <c r="A19" s="1">
        <v>43100</v>
      </c>
      <c r="B19">
        <v>13.728400000000001</v>
      </c>
      <c r="C19">
        <v>13.277799999999999</v>
      </c>
      <c r="D19">
        <v>13.944599999999999</v>
      </c>
      <c r="E19">
        <v>6.2733999999999996</v>
      </c>
      <c r="F19">
        <v>3.9676</v>
      </c>
      <c r="G19">
        <v>9.4261999999999997</v>
      </c>
      <c r="H19">
        <v>4.6188000000000002</v>
      </c>
      <c r="I19">
        <v>0.91459999999999997</v>
      </c>
      <c r="J19">
        <v>10.873100000000001</v>
      </c>
      <c r="K19">
        <v>38.890300000000003</v>
      </c>
      <c r="L19">
        <v>0.33090000000000003</v>
      </c>
      <c r="M19">
        <v>11.924300000000001</v>
      </c>
      <c r="N19">
        <v>5.5481999999999996</v>
      </c>
      <c r="O19">
        <v>13.597899999999999</v>
      </c>
      <c r="P19">
        <v>7.1586999999999996</v>
      </c>
      <c r="Q19">
        <v>22.628900000000002</v>
      </c>
      <c r="R19">
        <v>7.9241000000000001</v>
      </c>
      <c r="S19">
        <v>10.349500000000001</v>
      </c>
      <c r="T19">
        <v>9.0885999999999996</v>
      </c>
      <c r="U19">
        <v>4.4930000000000003</v>
      </c>
      <c r="V19">
        <v>20.712700000000002</v>
      </c>
      <c r="W19">
        <v>0.35749999999999998</v>
      </c>
      <c r="X19">
        <v>9.7779000000000007</v>
      </c>
      <c r="Y19">
        <v>2.2281</v>
      </c>
      <c r="Z19">
        <v>3.0459000000000001</v>
      </c>
      <c r="AA19">
        <v>5.0621999999999998</v>
      </c>
      <c r="AB19">
        <v>11.4061</v>
      </c>
      <c r="AC19">
        <v>17.1663</v>
      </c>
      <c r="AD19">
        <v>3.1410999999999998</v>
      </c>
      <c r="AE19">
        <v>21.053100000000001</v>
      </c>
      <c r="AF19">
        <v>7.0324999999999998</v>
      </c>
      <c r="AG19">
        <v>9.1697000000000006</v>
      </c>
      <c r="AH19">
        <v>10.606199999999999</v>
      </c>
      <c r="AI19">
        <v>3.5114999999999998</v>
      </c>
      <c r="AJ19">
        <v>0.54139999999999999</v>
      </c>
      <c r="AK19">
        <v>5.8491999999999997</v>
      </c>
      <c r="AL19">
        <v>7.5044000000000004</v>
      </c>
      <c r="AM19">
        <v>14.977600000000001</v>
      </c>
      <c r="AN19">
        <v>10.0169</v>
      </c>
      <c r="AO19">
        <v>16.1938</v>
      </c>
      <c r="AP19">
        <v>6.4161999999999999</v>
      </c>
      <c r="AQ19">
        <v>12.436999999999999</v>
      </c>
    </row>
    <row r="20" spans="1:43" x14ac:dyDescent="0.25">
      <c r="A20" s="1">
        <v>43464</v>
      </c>
      <c r="B20">
        <v>20.112400000000001</v>
      </c>
      <c r="C20">
        <v>8.3359000000000005</v>
      </c>
      <c r="D20">
        <v>15.795400000000001</v>
      </c>
      <c r="E20">
        <v>5.9741</v>
      </c>
      <c r="F20">
        <v>3.5065</v>
      </c>
      <c r="G20">
        <v>27.25</v>
      </c>
      <c r="H20">
        <v>9.7695000000000007</v>
      </c>
      <c r="I20">
        <v>0.65720000000000001</v>
      </c>
      <c r="J20">
        <v>8.8788</v>
      </c>
      <c r="K20">
        <v>29.381399999999999</v>
      </c>
      <c r="L20">
        <v>0.32900000000000001</v>
      </c>
      <c r="M20">
        <v>11.4194</v>
      </c>
      <c r="N20">
        <v>3.3963999999999999</v>
      </c>
      <c r="O20">
        <v>10.5571</v>
      </c>
      <c r="P20">
        <v>6.7397</v>
      </c>
      <c r="Q20">
        <v>20.564299999999999</v>
      </c>
      <c r="R20">
        <v>5.9043000000000001</v>
      </c>
      <c r="S20">
        <v>11.030799999999999</v>
      </c>
      <c r="T20">
        <v>6.9972000000000003</v>
      </c>
      <c r="U20">
        <v>6.5971000000000002</v>
      </c>
      <c r="V20">
        <v>12.3773</v>
      </c>
      <c r="W20">
        <v>0.41889999999999999</v>
      </c>
      <c r="X20">
        <v>12.5219</v>
      </c>
      <c r="Y20">
        <v>0.66669999999999996</v>
      </c>
      <c r="Z20">
        <v>2.3010999999999999</v>
      </c>
      <c r="AA20">
        <v>6.1649000000000003</v>
      </c>
      <c r="AB20">
        <v>10.157500000000001</v>
      </c>
      <c r="AC20">
        <v>11.4246</v>
      </c>
      <c r="AD20">
        <v>3.6036999999999999</v>
      </c>
      <c r="AE20">
        <v>12.8752</v>
      </c>
      <c r="AF20">
        <v>7.3449</v>
      </c>
      <c r="AG20">
        <v>10.735200000000001</v>
      </c>
      <c r="AH20">
        <v>19.5581</v>
      </c>
      <c r="AI20">
        <v>5.1519000000000004</v>
      </c>
      <c r="AJ20">
        <v>0.64090000000000003</v>
      </c>
      <c r="AK20">
        <v>2.8639000000000001</v>
      </c>
      <c r="AM20">
        <v>14.023999999999999</v>
      </c>
      <c r="AN20">
        <v>8.5546000000000006</v>
      </c>
      <c r="AO20">
        <v>15.783899999999999</v>
      </c>
      <c r="AP20">
        <v>3.6730999999999998</v>
      </c>
      <c r="AQ20">
        <v>8.1501000000000001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topLeftCell="AB3" workbookViewId="0">
      <selection activeCell="AT26" sqref="AT26"/>
    </sheetView>
  </sheetViews>
  <sheetFormatPr defaultRowHeight="14.5" x14ac:dyDescent="0.35"/>
  <cols>
    <col min="1" max="1" width="10.453125" customWidth="1"/>
    <col min="2" max="2" width="11.54296875" customWidth="1"/>
  </cols>
  <sheetData>
    <row r="1" spans="1:43" x14ac:dyDescent="0.25">
      <c r="A1" t="s">
        <v>42</v>
      </c>
      <c r="B1" s="1">
        <v>36889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87</v>
      </c>
      <c r="C6" t="s">
        <v>87</v>
      </c>
      <c r="D6" t="s">
        <v>87</v>
      </c>
      <c r="E6" t="s">
        <v>87</v>
      </c>
      <c r="F6" t="s">
        <v>87</v>
      </c>
      <c r="G6" t="s">
        <v>87</v>
      </c>
      <c r="H6" t="s">
        <v>87</v>
      </c>
      <c r="I6" t="s">
        <v>87</v>
      </c>
      <c r="J6" t="s">
        <v>87</v>
      </c>
      <c r="K6" t="s">
        <v>87</v>
      </c>
      <c r="L6" t="s">
        <v>87</v>
      </c>
      <c r="M6" t="s">
        <v>87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 t="s">
        <v>87</v>
      </c>
      <c r="AM6" t="s">
        <v>87</v>
      </c>
      <c r="AN6" t="s">
        <v>87</v>
      </c>
      <c r="AO6" t="s">
        <v>87</v>
      </c>
      <c r="AP6" t="s">
        <v>87</v>
      </c>
      <c r="AQ6" t="s">
        <v>87</v>
      </c>
    </row>
    <row r="7" spans="1:43" x14ac:dyDescent="0.25">
      <c r="A7" s="2" t="e">
        <f ca="1">_xll.BDH(B$4,B$6,$B1,$B2,"Dir=V","Per=Y","Days=A","Dts=S","cols=2;rows=19")</f>
        <v>#NAME?</v>
      </c>
      <c r="B7">
        <v>0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_xll.BDH(W$4,W$6,$B1,$B2,"Dir=V","Per=Y","Days=A","Dts=H")</f>
        <v>#NAME?</v>
      </c>
      <c r="X7" t="e">
        <f ca="1">_xll.BDH(X$4,X$6,$B1,$B2,"Dir=V","Per=Y","Days=A","Dts=H")</f>
        <v>#NAME?</v>
      </c>
      <c r="Y7" t="e">
        <f ca="1">_xll.BDH(Y$4,Y$6,$B1,$B2,"Dir=V","Per=Y","Days=A","Dts=H")</f>
        <v>#NAME?</v>
      </c>
      <c r="Z7" t="e">
        <f ca="1">_xll.BDH(Z$4,Z$6,$B1,$B2,"Dir=V","Per=Y","Days=A","Dts=H")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0</v>
      </c>
      <c r="C8">
        <v>1.407</v>
      </c>
      <c r="D8">
        <v>1.1766000000000001</v>
      </c>
      <c r="F8">
        <v>23.013200000000001</v>
      </c>
      <c r="G8">
        <v>3.8372999999999999</v>
      </c>
      <c r="H8">
        <v>8.218</v>
      </c>
      <c r="J8">
        <v>4.3235999999999999</v>
      </c>
      <c r="K8">
        <v>0.87080000000000002</v>
      </c>
      <c r="M8" t="s">
        <v>47</v>
      </c>
      <c r="O8">
        <v>3.8810000000000002</v>
      </c>
      <c r="P8" t="s">
        <v>47</v>
      </c>
      <c r="Q8" t="s">
        <v>47</v>
      </c>
      <c r="R8" t="s">
        <v>47</v>
      </c>
      <c r="S8">
        <v>0.50409999999999999</v>
      </c>
      <c r="T8">
        <v>0.41489999999999999</v>
      </c>
      <c r="U8">
        <v>0.65990000000000004</v>
      </c>
      <c r="V8">
        <v>1.6833</v>
      </c>
      <c r="AA8" t="s">
        <v>47</v>
      </c>
      <c r="AB8">
        <v>0.2208</v>
      </c>
      <c r="AD8">
        <v>9.5701000000000001</v>
      </c>
      <c r="AE8">
        <v>3.1440000000000001</v>
      </c>
      <c r="AF8">
        <v>1.3178000000000001</v>
      </c>
      <c r="AG8">
        <v>10.2415</v>
      </c>
      <c r="AH8" t="s">
        <v>47</v>
      </c>
      <c r="AI8">
        <v>15.8909</v>
      </c>
      <c r="AK8">
        <v>12.2364</v>
      </c>
      <c r="AL8">
        <v>6.9260999999999999</v>
      </c>
      <c r="AM8">
        <v>5.2165999999999997</v>
      </c>
      <c r="AN8">
        <v>0.56240000000000001</v>
      </c>
      <c r="AO8">
        <v>2.2867999999999999</v>
      </c>
      <c r="AP8">
        <v>0.41320000000000001</v>
      </c>
      <c r="AQ8">
        <v>2.9599000000000002</v>
      </c>
    </row>
    <row r="9" spans="1:43" x14ac:dyDescent="0.25">
      <c r="A9" s="1">
        <v>37621</v>
      </c>
      <c r="B9">
        <v>0</v>
      </c>
      <c r="C9">
        <v>1.3029999999999999</v>
      </c>
      <c r="D9">
        <v>1.1766000000000001</v>
      </c>
      <c r="F9">
        <v>16.563199999999998</v>
      </c>
      <c r="G9">
        <v>3.5240999999999998</v>
      </c>
      <c r="H9">
        <v>8.6989999999999998</v>
      </c>
      <c r="J9">
        <v>4.7416999999999998</v>
      </c>
      <c r="K9">
        <v>0.98119999999999996</v>
      </c>
      <c r="M9" t="s">
        <v>47</v>
      </c>
      <c r="O9">
        <v>4.2552000000000003</v>
      </c>
      <c r="P9" t="s">
        <v>47</v>
      </c>
      <c r="Q9">
        <v>1.6762999999999999</v>
      </c>
      <c r="R9">
        <v>4.0686999999999998</v>
      </c>
      <c r="S9">
        <v>0.35189999999999999</v>
      </c>
      <c r="T9">
        <v>0.36520000000000002</v>
      </c>
      <c r="U9">
        <v>0.64559999999999995</v>
      </c>
      <c r="V9">
        <v>1.8383</v>
      </c>
      <c r="AA9" t="s">
        <v>47</v>
      </c>
      <c r="AB9">
        <v>0.28360000000000002</v>
      </c>
      <c r="AD9">
        <v>10.167899999999999</v>
      </c>
      <c r="AE9">
        <v>3.2755000000000001</v>
      </c>
      <c r="AF9">
        <v>1.2353000000000001</v>
      </c>
      <c r="AG9">
        <v>9.5632000000000001</v>
      </c>
      <c r="AH9" t="s">
        <v>47</v>
      </c>
      <c r="AI9">
        <v>16.353400000000001</v>
      </c>
      <c r="AK9">
        <v>12.267799999999999</v>
      </c>
      <c r="AL9">
        <v>6.8258000000000001</v>
      </c>
      <c r="AM9">
        <v>5.2172000000000001</v>
      </c>
      <c r="AN9">
        <v>0.51390000000000002</v>
      </c>
      <c r="AO9">
        <v>2.4156</v>
      </c>
      <c r="AP9">
        <v>0.20119999999999999</v>
      </c>
      <c r="AQ9">
        <v>3.2782999999999998</v>
      </c>
    </row>
    <row r="10" spans="1:43" x14ac:dyDescent="0.25">
      <c r="A10" s="1">
        <v>37986</v>
      </c>
      <c r="B10">
        <v>0</v>
      </c>
      <c r="C10">
        <v>1.3723000000000001</v>
      </c>
      <c r="D10">
        <v>1.1766000000000001</v>
      </c>
      <c r="F10">
        <v>19.824400000000001</v>
      </c>
      <c r="G10">
        <v>3.3113000000000001</v>
      </c>
      <c r="H10">
        <v>8.4503000000000004</v>
      </c>
      <c r="J10">
        <v>5.1680000000000001</v>
      </c>
      <c r="K10">
        <v>0.99</v>
      </c>
      <c r="M10" t="s">
        <v>47</v>
      </c>
      <c r="O10">
        <v>4.0831999999999997</v>
      </c>
      <c r="P10" t="s">
        <v>47</v>
      </c>
      <c r="Q10">
        <v>1.6118000000000001</v>
      </c>
      <c r="R10">
        <v>4.9139999999999997</v>
      </c>
      <c r="S10">
        <v>5.5300000000000002E-2</v>
      </c>
      <c r="T10">
        <v>0.46229999999999999</v>
      </c>
      <c r="U10">
        <v>0.63739999999999997</v>
      </c>
      <c r="V10">
        <v>1.7128999999999999</v>
      </c>
      <c r="AA10" t="s">
        <v>47</v>
      </c>
      <c r="AB10">
        <v>0.31769999999999998</v>
      </c>
      <c r="AD10">
        <v>12.7652</v>
      </c>
      <c r="AE10">
        <v>3.4215</v>
      </c>
      <c r="AF10">
        <v>1.0364</v>
      </c>
      <c r="AG10">
        <v>9.0126000000000008</v>
      </c>
      <c r="AH10" t="s">
        <v>47</v>
      </c>
      <c r="AI10">
        <v>16.351900000000001</v>
      </c>
      <c r="AK10">
        <v>14.177899999999999</v>
      </c>
      <c r="AL10">
        <v>6.6204000000000001</v>
      </c>
      <c r="AM10">
        <v>5.6261999999999999</v>
      </c>
      <c r="AN10">
        <v>0.49630000000000002</v>
      </c>
      <c r="AO10">
        <v>2.4946000000000002</v>
      </c>
      <c r="AP10">
        <v>0.66710000000000003</v>
      </c>
      <c r="AQ10">
        <v>3.9881000000000002</v>
      </c>
    </row>
    <row r="11" spans="1:43" x14ac:dyDescent="0.25">
      <c r="A11" s="1">
        <v>38352</v>
      </c>
      <c r="B11">
        <v>0</v>
      </c>
      <c r="C11">
        <v>1.0067999999999999</v>
      </c>
      <c r="D11">
        <v>1.1766000000000001</v>
      </c>
      <c r="F11">
        <v>13.424300000000001</v>
      </c>
      <c r="G11">
        <v>2.6280999999999999</v>
      </c>
      <c r="H11">
        <v>8.2782</v>
      </c>
      <c r="J11">
        <v>5.2645</v>
      </c>
      <c r="K11">
        <v>1.0510999999999999</v>
      </c>
      <c r="M11" t="s">
        <v>47</v>
      </c>
      <c r="O11">
        <v>3.9828999999999999</v>
      </c>
      <c r="P11" t="s">
        <v>47</v>
      </c>
      <c r="Q11">
        <v>10.4458</v>
      </c>
      <c r="R11">
        <v>4.8170000000000002</v>
      </c>
      <c r="S11">
        <v>5.5300000000000002E-2</v>
      </c>
      <c r="T11">
        <v>0.4466</v>
      </c>
      <c r="U11">
        <v>0.63200000000000001</v>
      </c>
      <c r="V11">
        <v>1.8292000000000002</v>
      </c>
      <c r="AA11" t="s">
        <v>47</v>
      </c>
      <c r="AB11">
        <v>0.30449999999999999</v>
      </c>
      <c r="AD11">
        <v>12.856199999999999</v>
      </c>
      <c r="AE11">
        <v>3.4205000000000001</v>
      </c>
      <c r="AF11">
        <v>1.0364</v>
      </c>
      <c r="AG11">
        <v>7.9260999999999999</v>
      </c>
      <c r="AH11" t="s">
        <v>47</v>
      </c>
      <c r="AI11">
        <v>16.064800000000002</v>
      </c>
      <c r="AK11">
        <v>12.084099999999999</v>
      </c>
      <c r="AL11">
        <v>6.8327999999999998</v>
      </c>
      <c r="AM11">
        <v>2.8513999999999999</v>
      </c>
      <c r="AN11">
        <v>4.2324000000000002</v>
      </c>
      <c r="AO11">
        <v>2.5695999999999999</v>
      </c>
      <c r="AP11">
        <v>1.0848</v>
      </c>
      <c r="AQ11">
        <v>4.2681000000000004</v>
      </c>
    </row>
    <row r="12" spans="1:43" x14ac:dyDescent="0.25">
      <c r="A12" s="1">
        <v>38717</v>
      </c>
      <c r="B12">
        <v>0</v>
      </c>
      <c r="C12">
        <v>0.94940000000000002</v>
      </c>
      <c r="D12">
        <v>1.1766000000000001</v>
      </c>
      <c r="F12">
        <v>12.8066</v>
      </c>
      <c r="G12">
        <v>2.4885000000000002</v>
      </c>
      <c r="H12">
        <v>6.9996999999999998</v>
      </c>
      <c r="J12">
        <v>5.2812000000000001</v>
      </c>
      <c r="K12">
        <v>0.94440000000000002</v>
      </c>
      <c r="M12" t="s">
        <v>47</v>
      </c>
      <c r="O12">
        <v>3.7715999999999998</v>
      </c>
      <c r="P12" t="s">
        <v>47</v>
      </c>
      <c r="Q12">
        <v>0.33550000000000002</v>
      </c>
      <c r="R12">
        <v>4.6813000000000002</v>
      </c>
      <c r="S12">
        <v>5.5300000000000002E-2</v>
      </c>
      <c r="T12">
        <v>0.2767</v>
      </c>
      <c r="U12">
        <v>0.43569999999999998</v>
      </c>
      <c r="V12">
        <v>1.8887</v>
      </c>
      <c r="AA12" t="s">
        <v>47</v>
      </c>
      <c r="AB12">
        <v>0.2732</v>
      </c>
      <c r="AD12">
        <v>11.187200000000001</v>
      </c>
      <c r="AE12">
        <v>3.4144000000000001</v>
      </c>
      <c r="AF12">
        <v>1.0364</v>
      </c>
      <c r="AG12">
        <v>6.2153</v>
      </c>
      <c r="AH12">
        <v>5.4078999999999997</v>
      </c>
      <c r="AI12">
        <v>14.8072</v>
      </c>
      <c r="AK12">
        <v>12.7887</v>
      </c>
      <c r="AL12">
        <v>4.649</v>
      </c>
      <c r="AM12">
        <v>2.3435999999999999</v>
      </c>
      <c r="AN12">
        <v>3.5303</v>
      </c>
      <c r="AO12">
        <v>2.427</v>
      </c>
      <c r="AP12">
        <v>0.7339</v>
      </c>
      <c r="AQ12">
        <v>4.3353000000000002</v>
      </c>
    </row>
    <row r="13" spans="1:43" x14ac:dyDescent="0.25">
      <c r="A13" s="1">
        <v>39082</v>
      </c>
      <c r="B13">
        <v>0</v>
      </c>
      <c r="C13">
        <v>0.9718</v>
      </c>
      <c r="D13">
        <v>1.1766000000000001</v>
      </c>
      <c r="F13">
        <v>10.746600000000001</v>
      </c>
      <c r="G13">
        <v>2.4264999999999999</v>
      </c>
      <c r="H13">
        <v>7.9326999999999996</v>
      </c>
      <c r="J13">
        <v>5.1919000000000004</v>
      </c>
      <c r="K13">
        <v>0.85350000000000004</v>
      </c>
      <c r="M13" t="s">
        <v>47</v>
      </c>
      <c r="O13">
        <v>3.0417000000000001</v>
      </c>
      <c r="P13" t="s">
        <v>47</v>
      </c>
      <c r="Q13">
        <v>0.32600000000000001</v>
      </c>
      <c r="R13">
        <v>4.7446000000000002</v>
      </c>
      <c r="S13">
        <v>5.5300000000000002E-2</v>
      </c>
      <c r="T13">
        <v>0.25779999999999997</v>
      </c>
      <c r="U13">
        <v>0.42880000000000001</v>
      </c>
      <c r="V13">
        <v>1.5495999999999999</v>
      </c>
      <c r="AA13" t="s">
        <v>47</v>
      </c>
      <c r="AB13">
        <v>0.28089999999999998</v>
      </c>
      <c r="AD13">
        <v>9.4769000000000005</v>
      </c>
      <c r="AE13">
        <v>3.3723999999999998</v>
      </c>
      <c r="AF13">
        <v>1.0364</v>
      </c>
      <c r="AG13">
        <v>6.2176999999999998</v>
      </c>
      <c r="AH13">
        <v>5.3230000000000004</v>
      </c>
      <c r="AI13">
        <v>15.6134</v>
      </c>
      <c r="AK13">
        <v>14.2127</v>
      </c>
      <c r="AL13">
        <v>4.6916000000000002</v>
      </c>
      <c r="AM13">
        <v>2.3860999999999999</v>
      </c>
      <c r="AN13">
        <v>3.5303</v>
      </c>
      <c r="AO13">
        <v>2.2854999999999999</v>
      </c>
      <c r="AP13">
        <v>1.0826</v>
      </c>
      <c r="AQ13">
        <v>4.0429000000000004</v>
      </c>
    </row>
    <row r="14" spans="1:43" x14ac:dyDescent="0.25">
      <c r="A14" s="1">
        <v>39447</v>
      </c>
      <c r="B14">
        <v>0</v>
      </c>
      <c r="C14">
        <v>0.81559999999999999</v>
      </c>
      <c r="D14">
        <v>1.1766000000000001</v>
      </c>
      <c r="F14">
        <v>12.763999999999999</v>
      </c>
      <c r="G14">
        <v>2.3807999999999998</v>
      </c>
      <c r="H14">
        <v>7.9604999999999997</v>
      </c>
      <c r="J14">
        <v>5.2126000000000001</v>
      </c>
      <c r="K14">
        <v>0.94710000000000005</v>
      </c>
      <c r="M14" t="s">
        <v>47</v>
      </c>
      <c r="O14">
        <v>3.1770999999999998</v>
      </c>
      <c r="P14" t="s">
        <v>47</v>
      </c>
      <c r="Q14">
        <v>0.32600000000000001</v>
      </c>
      <c r="R14">
        <v>4.7340999999999998</v>
      </c>
      <c r="S14">
        <v>5.5300000000000002E-2</v>
      </c>
      <c r="T14">
        <v>0.2384</v>
      </c>
      <c r="U14">
        <v>0.43409999999999999</v>
      </c>
      <c r="V14">
        <v>1.62</v>
      </c>
      <c r="AA14" t="s">
        <v>47</v>
      </c>
      <c r="AB14">
        <v>0.27910000000000001</v>
      </c>
      <c r="AD14">
        <v>11.06</v>
      </c>
      <c r="AE14">
        <v>3.2814000000000001</v>
      </c>
      <c r="AF14">
        <v>1.0364</v>
      </c>
      <c r="AG14">
        <v>5.9754000000000005</v>
      </c>
      <c r="AH14">
        <v>5.8883999999999999</v>
      </c>
      <c r="AI14">
        <v>16.173500000000001</v>
      </c>
      <c r="AK14">
        <v>14.2453</v>
      </c>
      <c r="AL14">
        <v>4.8934999999999995</v>
      </c>
      <c r="AM14">
        <v>2.4098000000000002</v>
      </c>
      <c r="AN14">
        <v>3.5303</v>
      </c>
      <c r="AO14">
        <v>2.1598999999999999</v>
      </c>
      <c r="AP14">
        <v>1.0482</v>
      </c>
      <c r="AQ14">
        <v>4.5208000000000004</v>
      </c>
    </row>
    <row r="15" spans="1:43" x14ac:dyDescent="0.25">
      <c r="A15" s="1">
        <v>39810</v>
      </c>
      <c r="B15">
        <v>0</v>
      </c>
      <c r="C15">
        <v>0.75009999999999999</v>
      </c>
      <c r="D15">
        <v>1.2218</v>
      </c>
      <c r="F15">
        <v>17.4741</v>
      </c>
      <c r="G15">
        <v>2.1747999999999998</v>
      </c>
      <c r="H15">
        <v>8.0594000000000001</v>
      </c>
      <c r="J15">
        <v>5.3103999999999996</v>
      </c>
      <c r="K15">
        <v>1.3008999999999999</v>
      </c>
      <c r="M15" t="s">
        <v>47</v>
      </c>
      <c r="O15">
        <v>3.1865000000000001</v>
      </c>
      <c r="P15" t="s">
        <v>47</v>
      </c>
      <c r="Q15">
        <v>0.32429999999999998</v>
      </c>
      <c r="R15">
        <v>4.7007000000000003</v>
      </c>
      <c r="S15">
        <v>5.5300000000000002E-2</v>
      </c>
      <c r="T15">
        <v>0.2384</v>
      </c>
      <c r="U15">
        <v>0.38169999999999998</v>
      </c>
      <c r="V15">
        <v>3.8829000000000002</v>
      </c>
      <c r="AA15" t="s">
        <v>47</v>
      </c>
      <c r="AB15">
        <v>0.25009999999999999</v>
      </c>
      <c r="AD15">
        <v>11.7689</v>
      </c>
      <c r="AE15">
        <v>3.3491</v>
      </c>
      <c r="AF15">
        <v>1.0364</v>
      </c>
      <c r="AG15">
        <v>6.7348999999999997</v>
      </c>
      <c r="AH15">
        <v>4.6688000000000001</v>
      </c>
      <c r="AI15">
        <v>15.875999999999999</v>
      </c>
      <c r="AK15">
        <v>14.0562</v>
      </c>
      <c r="AL15">
        <v>5.0880000000000001</v>
      </c>
      <c r="AM15">
        <v>2.1953999999999998</v>
      </c>
      <c r="AN15">
        <v>3.5303</v>
      </c>
      <c r="AO15">
        <v>2.2875999999999999</v>
      </c>
      <c r="AP15">
        <v>2.04</v>
      </c>
      <c r="AQ15">
        <v>5.2069999999999999</v>
      </c>
    </row>
    <row r="16" spans="1:43" x14ac:dyDescent="0.25">
      <c r="A16" s="1">
        <v>40178</v>
      </c>
      <c r="B16">
        <v>0</v>
      </c>
      <c r="C16">
        <v>0.82840000000000003</v>
      </c>
      <c r="D16">
        <v>1.341</v>
      </c>
      <c r="F16">
        <v>29.244499999999999</v>
      </c>
      <c r="G16">
        <v>2.7578</v>
      </c>
      <c r="H16">
        <v>8.8102999999999998</v>
      </c>
      <c r="J16">
        <v>5.1044999999999998</v>
      </c>
      <c r="K16">
        <v>1.375</v>
      </c>
      <c r="M16">
        <v>0</v>
      </c>
      <c r="O16">
        <v>5.2975000000000003</v>
      </c>
      <c r="P16">
        <v>0.1042</v>
      </c>
      <c r="Q16">
        <v>0.30959999999999999</v>
      </c>
      <c r="R16">
        <v>4.6273999999999997</v>
      </c>
      <c r="S16">
        <v>0.1336</v>
      </c>
      <c r="T16">
        <v>0.2487</v>
      </c>
      <c r="U16">
        <v>0.5796</v>
      </c>
      <c r="V16">
        <v>1.6943999999999999</v>
      </c>
      <c r="AA16" t="s">
        <v>47</v>
      </c>
      <c r="AB16">
        <v>0.26390000000000002</v>
      </c>
      <c r="AD16">
        <v>14.4178</v>
      </c>
      <c r="AE16">
        <v>3.4866000000000001</v>
      </c>
      <c r="AF16">
        <v>1.0364</v>
      </c>
      <c r="AG16">
        <v>7.6746999999999996</v>
      </c>
      <c r="AH16">
        <v>6.2411000000000003</v>
      </c>
      <c r="AI16">
        <v>14.904500000000001</v>
      </c>
      <c r="AK16">
        <v>14.908200000000001</v>
      </c>
      <c r="AL16">
        <v>5.1581999999999999</v>
      </c>
      <c r="AM16">
        <v>2.5518000000000001</v>
      </c>
      <c r="AN16">
        <v>1.2216</v>
      </c>
      <c r="AO16">
        <v>2.2374000000000001</v>
      </c>
      <c r="AP16">
        <v>2.1598000000000002</v>
      </c>
      <c r="AQ16">
        <v>5.5045000000000002</v>
      </c>
    </row>
    <row r="17" spans="1:43" x14ac:dyDescent="0.25">
      <c r="A17" s="1">
        <v>40543</v>
      </c>
      <c r="B17">
        <v>0</v>
      </c>
      <c r="C17">
        <v>0.85070000000000001</v>
      </c>
      <c r="D17">
        <v>1.2915000000000001</v>
      </c>
      <c r="F17">
        <v>11.6112</v>
      </c>
      <c r="G17">
        <v>2.3359000000000001</v>
      </c>
      <c r="H17">
        <v>8.7010000000000005</v>
      </c>
      <c r="J17">
        <v>6.6687000000000003</v>
      </c>
      <c r="K17">
        <v>1.2286999999999999</v>
      </c>
      <c r="M17">
        <v>0</v>
      </c>
      <c r="O17">
        <v>4.9600999999999997</v>
      </c>
      <c r="P17">
        <v>0.1176</v>
      </c>
      <c r="Q17">
        <v>0.16020000000000001</v>
      </c>
      <c r="R17">
        <v>3.8771</v>
      </c>
      <c r="S17">
        <v>0.1186</v>
      </c>
      <c r="T17">
        <v>0.2243</v>
      </c>
      <c r="U17">
        <v>0.50900000000000001</v>
      </c>
      <c r="V17">
        <v>1.5276999999999998</v>
      </c>
      <c r="AA17" t="s">
        <v>47</v>
      </c>
      <c r="AB17">
        <v>0.22639999999999999</v>
      </c>
      <c r="AD17">
        <v>13.812799999999999</v>
      </c>
      <c r="AE17">
        <v>3.4095</v>
      </c>
      <c r="AF17">
        <v>1.0364</v>
      </c>
      <c r="AG17">
        <v>6.6989999999999998</v>
      </c>
      <c r="AH17">
        <v>4.8059000000000003</v>
      </c>
      <c r="AI17">
        <v>13.359400000000001</v>
      </c>
      <c r="AK17">
        <v>13.872</v>
      </c>
      <c r="AL17">
        <v>5.3211000000000004</v>
      </c>
      <c r="AM17">
        <v>2.2983000000000002</v>
      </c>
      <c r="AN17">
        <v>1.0998000000000001</v>
      </c>
      <c r="AO17">
        <v>2.0966</v>
      </c>
      <c r="AP17">
        <v>2.8914999999999997</v>
      </c>
      <c r="AQ17">
        <v>4.9315999999999995</v>
      </c>
    </row>
    <row r="18" spans="1:43" x14ac:dyDescent="0.25">
      <c r="A18" s="1">
        <v>40908</v>
      </c>
      <c r="B18">
        <v>0</v>
      </c>
      <c r="C18">
        <v>0.86319999999999997</v>
      </c>
      <c r="D18">
        <v>1.7423999999999999</v>
      </c>
      <c r="F18">
        <v>10.4453</v>
      </c>
      <c r="G18">
        <v>2.1838000000000002</v>
      </c>
      <c r="H18">
        <v>8.0266999999999999</v>
      </c>
      <c r="J18">
        <v>6.6578999999999997</v>
      </c>
      <c r="K18">
        <v>1.2060999999999999</v>
      </c>
      <c r="M18">
        <v>0</v>
      </c>
      <c r="O18">
        <v>5.2881999999999998</v>
      </c>
      <c r="P18">
        <v>0.12479999999999999</v>
      </c>
      <c r="Q18">
        <v>0.20630000000000001</v>
      </c>
      <c r="R18">
        <v>3.6158999999999999</v>
      </c>
      <c r="S18">
        <v>0.122</v>
      </c>
      <c r="T18">
        <v>0.1764</v>
      </c>
      <c r="U18">
        <v>0.46589999999999998</v>
      </c>
      <c r="V18">
        <v>1.6318999999999999</v>
      </c>
      <c r="AA18" t="s">
        <v>47</v>
      </c>
      <c r="AB18">
        <v>0.26629999999999998</v>
      </c>
      <c r="AD18">
        <v>14.4442</v>
      </c>
      <c r="AE18">
        <v>3.5417000000000001</v>
      </c>
      <c r="AF18">
        <v>1.0364</v>
      </c>
      <c r="AG18">
        <v>7.1304999999999996</v>
      </c>
      <c r="AH18">
        <v>5.2839</v>
      </c>
      <c r="AI18">
        <v>13.723000000000001</v>
      </c>
      <c r="AK18">
        <v>13.6233</v>
      </c>
      <c r="AL18">
        <v>5.4848999999999997</v>
      </c>
      <c r="AM18">
        <v>3.4594</v>
      </c>
      <c r="AN18">
        <v>1.5644</v>
      </c>
      <c r="AO18">
        <v>2.1714000000000002</v>
      </c>
      <c r="AP18">
        <v>2.5057999999999998</v>
      </c>
      <c r="AQ18">
        <v>4.5206</v>
      </c>
    </row>
    <row r="19" spans="1:43" x14ac:dyDescent="0.25">
      <c r="A19" s="1">
        <v>41274</v>
      </c>
      <c r="B19">
        <v>0</v>
      </c>
      <c r="C19">
        <v>0.86</v>
      </c>
      <c r="D19">
        <v>1.6756</v>
      </c>
      <c r="F19">
        <v>12.452199999999999</v>
      </c>
      <c r="G19">
        <v>2.4013</v>
      </c>
      <c r="H19">
        <v>7.5815999999999999</v>
      </c>
      <c r="J19">
        <v>5.1425999999999998</v>
      </c>
      <c r="K19">
        <v>1.2315</v>
      </c>
      <c r="M19">
        <v>0</v>
      </c>
      <c r="O19">
        <v>4.9379999999999997</v>
      </c>
      <c r="P19">
        <v>0.11990000000000001</v>
      </c>
      <c r="Q19">
        <v>0.1133</v>
      </c>
      <c r="R19">
        <v>3.2471000000000001</v>
      </c>
      <c r="S19">
        <v>0.15409999999999999</v>
      </c>
      <c r="T19">
        <v>0.16589999999999999</v>
      </c>
      <c r="U19">
        <v>0.44159999999999999</v>
      </c>
      <c r="V19">
        <v>1.5810999999999999</v>
      </c>
      <c r="AA19" t="s">
        <v>47</v>
      </c>
      <c r="AB19">
        <v>0.2455</v>
      </c>
      <c r="AD19">
        <v>30.7727</v>
      </c>
      <c r="AE19">
        <v>3.5192000000000001</v>
      </c>
      <c r="AF19">
        <v>1.0364</v>
      </c>
      <c r="AG19">
        <v>7.8057999999999996</v>
      </c>
      <c r="AH19">
        <v>4.899</v>
      </c>
      <c r="AI19">
        <v>13.641299999999999</v>
      </c>
      <c r="AK19">
        <v>13.936999999999999</v>
      </c>
      <c r="AL19">
        <v>3.9186000000000001</v>
      </c>
      <c r="AM19">
        <v>3.3115999999999999</v>
      </c>
      <c r="AN19">
        <v>1.7176</v>
      </c>
      <c r="AO19">
        <v>1.9542999999999999</v>
      </c>
      <c r="AP19">
        <v>2.5057999999999998</v>
      </c>
      <c r="AQ19">
        <v>4.9382999999999999</v>
      </c>
    </row>
    <row r="20" spans="1:43" x14ac:dyDescent="0.25">
      <c r="A20" s="1">
        <v>41639</v>
      </c>
      <c r="B20">
        <v>0</v>
      </c>
      <c r="C20">
        <v>0.87309999999999999</v>
      </c>
      <c r="D20">
        <v>1.7391999999999999</v>
      </c>
      <c r="F20">
        <v>16.8155</v>
      </c>
      <c r="G20">
        <v>2.4996</v>
      </c>
      <c r="H20">
        <v>8.4817</v>
      </c>
      <c r="J20">
        <v>6.3017000000000003</v>
      </c>
      <c r="K20">
        <v>1.2911999999999999</v>
      </c>
      <c r="M20">
        <v>0</v>
      </c>
      <c r="O20">
        <v>4.6524000000000001</v>
      </c>
      <c r="P20">
        <v>0.12520000000000001</v>
      </c>
      <c r="Q20">
        <v>0.1613</v>
      </c>
      <c r="R20">
        <v>3.2378999999999998</v>
      </c>
      <c r="S20">
        <v>0.1008</v>
      </c>
      <c r="T20">
        <v>0.10639999999999999</v>
      </c>
      <c r="U20">
        <v>0.55289999999999995</v>
      </c>
      <c r="V20">
        <v>1.7117</v>
      </c>
      <c r="AA20" t="s">
        <v>47</v>
      </c>
      <c r="AB20">
        <v>0.2447</v>
      </c>
      <c r="AD20">
        <v>29.4909</v>
      </c>
      <c r="AE20">
        <v>3.3822999999999999</v>
      </c>
      <c r="AF20">
        <v>1.0364</v>
      </c>
      <c r="AG20">
        <v>7.5442999999999998</v>
      </c>
      <c r="AH20">
        <v>4.7463999999999995</v>
      </c>
      <c r="AI20">
        <v>14.3217</v>
      </c>
      <c r="AK20">
        <v>13.571199999999999</v>
      </c>
      <c r="AL20">
        <v>3.9043999999999999</v>
      </c>
      <c r="AM20">
        <v>4.7836999999999996</v>
      </c>
      <c r="AN20">
        <v>1.8331</v>
      </c>
      <c r="AO20">
        <v>2.0884999999999998</v>
      </c>
      <c r="AP20">
        <v>2.5057999999999998</v>
      </c>
      <c r="AQ20">
        <v>5.9607000000000001</v>
      </c>
    </row>
    <row r="21" spans="1:43" x14ac:dyDescent="0.25">
      <c r="A21" s="1">
        <v>42001</v>
      </c>
      <c r="B21">
        <v>0</v>
      </c>
      <c r="C21">
        <v>0.8669</v>
      </c>
      <c r="D21">
        <v>1.3998999999999999</v>
      </c>
      <c r="F21">
        <v>18.3399</v>
      </c>
      <c r="G21">
        <v>2.5348000000000002</v>
      </c>
      <c r="H21">
        <v>8.5561000000000007</v>
      </c>
      <c r="J21">
        <v>5.6790000000000003</v>
      </c>
      <c r="K21">
        <v>1.2864</v>
      </c>
      <c r="M21">
        <v>0</v>
      </c>
      <c r="O21">
        <v>4.3734999999999999</v>
      </c>
      <c r="P21">
        <v>0.1229</v>
      </c>
      <c r="Q21">
        <v>0.15260000000000001</v>
      </c>
      <c r="R21">
        <v>3.3157000000000001</v>
      </c>
      <c r="S21">
        <v>0.1009</v>
      </c>
      <c r="T21">
        <v>0.14380000000000001</v>
      </c>
      <c r="U21">
        <v>0.63819999999999999</v>
      </c>
      <c r="V21">
        <v>1.5884</v>
      </c>
      <c r="AA21" t="s">
        <v>47</v>
      </c>
      <c r="AB21">
        <v>0.25779999999999997</v>
      </c>
      <c r="AD21">
        <v>16.561800000000002</v>
      </c>
      <c r="AE21">
        <v>3.3755999999999999</v>
      </c>
      <c r="AF21">
        <v>1.0364</v>
      </c>
      <c r="AG21">
        <v>7.6433999999999997</v>
      </c>
      <c r="AH21">
        <v>5.9691999999999998</v>
      </c>
      <c r="AI21">
        <v>14.5848</v>
      </c>
      <c r="AK21">
        <v>13.2745</v>
      </c>
      <c r="AL21">
        <v>3.1955999999999998</v>
      </c>
      <c r="AM21">
        <v>3.6970000000000001</v>
      </c>
      <c r="AN21">
        <v>2.3494000000000002</v>
      </c>
      <c r="AO21">
        <v>1.9717</v>
      </c>
      <c r="AP21">
        <v>0</v>
      </c>
      <c r="AQ21">
        <v>6.4804000000000004</v>
      </c>
    </row>
    <row r="22" spans="1:43" x14ac:dyDescent="0.25">
      <c r="A22" s="1">
        <v>42372</v>
      </c>
      <c r="B22">
        <v>0</v>
      </c>
      <c r="C22">
        <v>0.82179999999999997</v>
      </c>
      <c r="D22">
        <v>1.2081</v>
      </c>
      <c r="F22">
        <v>16.9876</v>
      </c>
      <c r="G22">
        <v>2.7721999999999998</v>
      </c>
      <c r="H22">
        <v>9.2742000000000004</v>
      </c>
      <c r="J22">
        <v>5.6078000000000001</v>
      </c>
      <c r="K22">
        <v>1.3698000000000001</v>
      </c>
      <c r="M22">
        <v>0</v>
      </c>
      <c r="O22">
        <v>4.3916000000000004</v>
      </c>
      <c r="P22">
        <v>0</v>
      </c>
      <c r="Q22">
        <v>0.15620000000000001</v>
      </c>
      <c r="R22">
        <v>3.1863999999999999</v>
      </c>
      <c r="S22">
        <v>0.1009</v>
      </c>
      <c r="T22">
        <v>0.24349999999999999</v>
      </c>
      <c r="U22">
        <v>0.74470000000000003</v>
      </c>
      <c r="V22">
        <v>1.6796</v>
      </c>
      <c r="AA22">
        <v>0</v>
      </c>
      <c r="AB22">
        <v>0.27200000000000002</v>
      </c>
      <c r="AD22">
        <v>16.560500000000001</v>
      </c>
      <c r="AE22">
        <v>3.2692000000000001</v>
      </c>
      <c r="AF22">
        <v>0</v>
      </c>
      <c r="AG22">
        <v>9.2942999999999998</v>
      </c>
      <c r="AH22">
        <v>5.1288</v>
      </c>
      <c r="AI22">
        <v>14.5779</v>
      </c>
      <c r="AK22">
        <v>13.682499999999999</v>
      </c>
      <c r="AL22">
        <v>5.9413999999999998</v>
      </c>
      <c r="AM22">
        <v>3.5173000000000001</v>
      </c>
      <c r="AN22">
        <v>1.9211</v>
      </c>
      <c r="AO22">
        <v>1.8864999999999998</v>
      </c>
      <c r="AP22">
        <v>0</v>
      </c>
      <c r="AQ22">
        <v>6.3818999999999999</v>
      </c>
    </row>
    <row r="23" spans="1:43" x14ac:dyDescent="0.25">
      <c r="A23" s="1">
        <v>42736</v>
      </c>
      <c r="B23">
        <v>0</v>
      </c>
      <c r="C23">
        <v>0.85009999999999997</v>
      </c>
      <c r="D23">
        <v>1.1139000000000001</v>
      </c>
      <c r="F23">
        <v>16.084099999999999</v>
      </c>
      <c r="G23">
        <v>3.2372000000000001</v>
      </c>
      <c r="H23">
        <v>12.606199999999999</v>
      </c>
      <c r="J23">
        <v>5.4840999999999998</v>
      </c>
      <c r="K23">
        <v>1.5175000000000001</v>
      </c>
      <c r="M23">
        <v>0</v>
      </c>
      <c r="O23">
        <v>4.9405999999999999</v>
      </c>
      <c r="P23">
        <v>0</v>
      </c>
      <c r="Q23">
        <v>0.11509999999999999</v>
      </c>
      <c r="R23">
        <v>3.0076999999999998</v>
      </c>
      <c r="S23">
        <v>0.1009</v>
      </c>
      <c r="T23">
        <v>0.28870000000000001</v>
      </c>
      <c r="U23">
        <v>0.82079999999999997</v>
      </c>
      <c r="V23">
        <v>1.7191999999999998</v>
      </c>
      <c r="AA23">
        <v>0</v>
      </c>
      <c r="AB23">
        <v>0.29520000000000002</v>
      </c>
      <c r="AD23">
        <v>21.137</v>
      </c>
      <c r="AE23">
        <v>3.4106000000000001</v>
      </c>
      <c r="AF23">
        <v>0</v>
      </c>
      <c r="AG23">
        <v>9.5798000000000005</v>
      </c>
      <c r="AH23">
        <v>5.2603</v>
      </c>
      <c r="AI23">
        <v>14.9015</v>
      </c>
      <c r="AK23">
        <v>13.797499999999999</v>
      </c>
      <c r="AL23">
        <v>6.2754000000000003</v>
      </c>
      <c r="AM23">
        <v>4.9429999999999996</v>
      </c>
      <c r="AN23">
        <v>1.7410999999999999</v>
      </c>
      <c r="AO23">
        <v>1.8552999999999999</v>
      </c>
      <c r="AP23">
        <v>0.7117</v>
      </c>
      <c r="AQ23">
        <v>6.2927</v>
      </c>
    </row>
    <row r="24" spans="1:43" x14ac:dyDescent="0.25">
      <c r="A24" s="1">
        <v>43100</v>
      </c>
      <c r="B24">
        <v>0</v>
      </c>
      <c r="C24">
        <v>0.88129999999999997</v>
      </c>
      <c r="D24">
        <v>0.9042</v>
      </c>
      <c r="F24">
        <v>14.0549</v>
      </c>
      <c r="G24">
        <v>3.0103</v>
      </c>
      <c r="H24">
        <v>12.863099999999999</v>
      </c>
      <c r="J24">
        <v>6.2148000000000003</v>
      </c>
      <c r="K24">
        <v>1.3784000000000001</v>
      </c>
      <c r="M24">
        <v>0</v>
      </c>
      <c r="O24">
        <v>5.3065999999999995</v>
      </c>
      <c r="P24">
        <v>0</v>
      </c>
      <c r="Q24">
        <v>7.6999999999999999E-2</v>
      </c>
      <c r="R24">
        <v>0.65329999999999999</v>
      </c>
      <c r="S24">
        <v>0.1009</v>
      </c>
      <c r="T24">
        <v>0.27650000000000002</v>
      </c>
      <c r="U24">
        <v>0.61170000000000002</v>
      </c>
      <c r="V24">
        <v>1.6467000000000001</v>
      </c>
      <c r="AA24">
        <v>0</v>
      </c>
      <c r="AB24">
        <v>0.3049</v>
      </c>
      <c r="AD24">
        <v>21.238199999999999</v>
      </c>
      <c r="AE24">
        <v>3.3704000000000001</v>
      </c>
      <c r="AF24">
        <v>0</v>
      </c>
      <c r="AG24">
        <v>9.9213000000000005</v>
      </c>
      <c r="AH24">
        <v>5.9843999999999999</v>
      </c>
      <c r="AI24">
        <v>15.1073</v>
      </c>
      <c r="AK24">
        <v>14.2875</v>
      </c>
      <c r="AL24">
        <v>6.7434000000000003</v>
      </c>
      <c r="AM24">
        <v>4.7812000000000001</v>
      </c>
      <c r="AN24">
        <v>1.6574</v>
      </c>
      <c r="AO24">
        <v>1.6755</v>
      </c>
      <c r="AP24">
        <v>1.2302</v>
      </c>
      <c r="AQ24">
        <v>5.7247000000000003</v>
      </c>
    </row>
    <row r="25" spans="1:43" x14ac:dyDescent="0.25">
      <c r="A25" s="1">
        <v>43464</v>
      </c>
      <c r="B25">
        <v>0</v>
      </c>
      <c r="C25">
        <v>0.69820000000000004</v>
      </c>
      <c r="D25">
        <v>1.3184</v>
      </c>
      <c r="F25">
        <v>14.399699999999999</v>
      </c>
      <c r="G25">
        <v>3.2357</v>
      </c>
      <c r="H25">
        <v>13.2522</v>
      </c>
      <c r="J25">
        <v>7.0681000000000003</v>
      </c>
      <c r="K25">
        <v>1.359</v>
      </c>
      <c r="M25">
        <v>0</v>
      </c>
      <c r="O25">
        <v>5.4414999999999996</v>
      </c>
      <c r="P25">
        <v>0</v>
      </c>
      <c r="Q25">
        <v>7.6300000000000007E-2</v>
      </c>
      <c r="R25">
        <v>1.7593999999999999</v>
      </c>
      <c r="S25">
        <v>0.1009</v>
      </c>
      <c r="T25">
        <v>0.25979999999999998</v>
      </c>
      <c r="U25">
        <v>0.53559999999999997</v>
      </c>
      <c r="V25">
        <v>2.0072000000000001</v>
      </c>
      <c r="AA25">
        <v>0</v>
      </c>
      <c r="AB25">
        <v>0.27760000000000001</v>
      </c>
      <c r="AD25">
        <v>20.475999999999999</v>
      </c>
      <c r="AE25">
        <v>3.3944999999999999</v>
      </c>
      <c r="AF25">
        <v>0</v>
      </c>
      <c r="AG25">
        <v>9.7070000000000007</v>
      </c>
      <c r="AH25">
        <v>5.3460000000000001</v>
      </c>
      <c r="AI25">
        <v>16.520399999999999</v>
      </c>
      <c r="AK25">
        <v>14.667899999999999</v>
      </c>
      <c r="AM25">
        <v>5.0505000000000004</v>
      </c>
      <c r="AN25">
        <v>1.8606</v>
      </c>
      <c r="AO25">
        <v>1.7652999999999999</v>
      </c>
      <c r="AP25">
        <v>0.96899999999999997</v>
      </c>
      <c r="AQ25">
        <v>5.7834000000000003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K22" sqref="K22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0</v>
      </c>
      <c r="C2">
        <v>1.5596000000000001</v>
      </c>
      <c r="D2">
        <v>1.1766000000000001</v>
      </c>
      <c r="E2" t="s">
        <v>47</v>
      </c>
      <c r="F2">
        <v>10.7851</v>
      </c>
      <c r="G2">
        <v>4.2446999999999999</v>
      </c>
      <c r="H2">
        <v>7.4875999999999996</v>
      </c>
      <c r="I2" t="s">
        <v>47</v>
      </c>
      <c r="J2" t="s">
        <v>47</v>
      </c>
      <c r="K2">
        <v>0.87490000000000001</v>
      </c>
      <c r="L2" t="s">
        <v>47</v>
      </c>
      <c r="M2" t="s">
        <v>47</v>
      </c>
      <c r="N2" t="s">
        <v>47</v>
      </c>
      <c r="O2">
        <v>3.9024999999999999</v>
      </c>
      <c r="P2" t="s">
        <v>47</v>
      </c>
      <c r="Q2" t="s">
        <v>47</v>
      </c>
      <c r="R2" t="s">
        <v>47</v>
      </c>
      <c r="S2">
        <v>0.50409999999999999</v>
      </c>
      <c r="T2">
        <v>0.48809999999999998</v>
      </c>
      <c r="U2">
        <v>0.5988</v>
      </c>
      <c r="V2">
        <v>1.8692</v>
      </c>
      <c r="W2" t="s">
        <v>47</v>
      </c>
      <c r="X2" t="s">
        <v>47</v>
      </c>
      <c r="Y2" t="s">
        <v>47</v>
      </c>
      <c r="Z2" t="s">
        <v>47</v>
      </c>
      <c r="AA2" t="s">
        <v>47</v>
      </c>
      <c r="AB2" t="s">
        <v>47</v>
      </c>
      <c r="AC2" t="s">
        <v>47</v>
      </c>
      <c r="AD2">
        <v>8.5067000000000004</v>
      </c>
      <c r="AE2">
        <v>3.0226000000000002</v>
      </c>
      <c r="AF2">
        <v>1.3333999999999999</v>
      </c>
      <c r="AG2">
        <v>7.3055000000000003</v>
      </c>
      <c r="AH2" t="s">
        <v>47</v>
      </c>
      <c r="AI2">
        <v>15.8477</v>
      </c>
      <c r="AJ2" t="s">
        <v>47</v>
      </c>
      <c r="AK2">
        <v>15.4739</v>
      </c>
      <c r="AL2">
        <v>7.7953999999999999</v>
      </c>
      <c r="AM2">
        <v>4.8929999999999998</v>
      </c>
      <c r="AN2">
        <v>0.42820000000000003</v>
      </c>
      <c r="AO2">
        <v>2.4946000000000002</v>
      </c>
      <c r="AP2" t="s">
        <v>47</v>
      </c>
      <c r="AQ2">
        <v>4.0183</v>
      </c>
    </row>
    <row r="3" spans="1:43" x14ac:dyDescent="0.25">
      <c r="A3" s="1">
        <v>37256</v>
      </c>
      <c r="B3">
        <v>0</v>
      </c>
      <c r="C3">
        <v>1.407</v>
      </c>
      <c r="D3">
        <v>1.1766000000000001</v>
      </c>
      <c r="F3">
        <v>23.013200000000001</v>
      </c>
      <c r="G3">
        <v>3.8372999999999999</v>
      </c>
      <c r="H3">
        <v>8.218</v>
      </c>
      <c r="J3">
        <v>4.3235999999999999</v>
      </c>
      <c r="K3">
        <v>0.87080000000000002</v>
      </c>
      <c r="M3" t="s">
        <v>47</v>
      </c>
      <c r="O3">
        <v>3.8810000000000002</v>
      </c>
      <c r="P3" t="s">
        <v>47</v>
      </c>
      <c r="Q3" t="s">
        <v>47</v>
      </c>
      <c r="R3" t="s">
        <v>47</v>
      </c>
      <c r="S3">
        <v>0.50409999999999999</v>
      </c>
      <c r="T3">
        <v>0.41489999999999999</v>
      </c>
      <c r="U3">
        <v>0.65990000000000004</v>
      </c>
      <c r="V3">
        <v>1.6833</v>
      </c>
      <c r="AA3" t="s">
        <v>47</v>
      </c>
      <c r="AB3">
        <v>0.2208</v>
      </c>
      <c r="AD3">
        <v>9.5701000000000001</v>
      </c>
      <c r="AE3">
        <v>3.1440000000000001</v>
      </c>
      <c r="AF3">
        <v>1.3178000000000001</v>
      </c>
      <c r="AG3">
        <v>10.2415</v>
      </c>
      <c r="AH3" t="s">
        <v>47</v>
      </c>
      <c r="AI3">
        <v>15.8909</v>
      </c>
      <c r="AK3">
        <v>12.2364</v>
      </c>
      <c r="AL3">
        <v>6.9260999999999999</v>
      </c>
      <c r="AM3">
        <v>5.2165999999999997</v>
      </c>
      <c r="AN3">
        <v>0.56240000000000001</v>
      </c>
      <c r="AO3">
        <v>2.2867999999999999</v>
      </c>
      <c r="AP3">
        <v>0.41320000000000001</v>
      </c>
      <c r="AQ3">
        <v>2.9599000000000002</v>
      </c>
    </row>
    <row r="4" spans="1:43" x14ac:dyDescent="0.25">
      <c r="A4" s="1">
        <v>37621</v>
      </c>
      <c r="B4">
        <v>0</v>
      </c>
      <c r="C4">
        <v>1.3029999999999999</v>
      </c>
      <c r="D4">
        <v>1.1766000000000001</v>
      </c>
      <c r="F4">
        <v>16.563199999999998</v>
      </c>
      <c r="G4">
        <v>3.5240999999999998</v>
      </c>
      <c r="H4">
        <v>8.6989999999999998</v>
      </c>
      <c r="J4">
        <v>4.7416999999999998</v>
      </c>
      <c r="K4">
        <v>0.98119999999999996</v>
      </c>
      <c r="M4" t="s">
        <v>47</v>
      </c>
      <c r="O4">
        <v>4.2552000000000003</v>
      </c>
      <c r="P4" t="s">
        <v>47</v>
      </c>
      <c r="Q4">
        <v>1.6762999999999999</v>
      </c>
      <c r="R4">
        <v>4.0686999999999998</v>
      </c>
      <c r="S4">
        <v>0.35189999999999999</v>
      </c>
      <c r="T4">
        <v>0.36520000000000002</v>
      </c>
      <c r="U4">
        <v>0.64559999999999995</v>
      </c>
      <c r="V4">
        <v>1.8383</v>
      </c>
      <c r="AA4" t="s">
        <v>47</v>
      </c>
      <c r="AB4">
        <v>0.28360000000000002</v>
      </c>
      <c r="AD4">
        <v>10.167899999999999</v>
      </c>
      <c r="AE4">
        <v>3.2755000000000001</v>
      </c>
      <c r="AF4">
        <v>1.2353000000000001</v>
      </c>
      <c r="AG4">
        <v>9.5632000000000001</v>
      </c>
      <c r="AH4" t="s">
        <v>47</v>
      </c>
      <c r="AI4">
        <v>16.353400000000001</v>
      </c>
      <c r="AK4">
        <v>12.267799999999999</v>
      </c>
      <c r="AL4">
        <v>6.8258000000000001</v>
      </c>
      <c r="AM4">
        <v>5.2172000000000001</v>
      </c>
      <c r="AN4">
        <v>0.51390000000000002</v>
      </c>
      <c r="AO4">
        <v>2.4156</v>
      </c>
      <c r="AP4">
        <v>0.20119999999999999</v>
      </c>
      <c r="AQ4">
        <v>3.2782999999999998</v>
      </c>
    </row>
    <row r="5" spans="1:43" x14ac:dyDescent="0.25">
      <c r="A5" s="1">
        <v>37986</v>
      </c>
      <c r="B5">
        <v>0</v>
      </c>
      <c r="C5">
        <v>1.3723000000000001</v>
      </c>
      <c r="D5">
        <v>1.1766000000000001</v>
      </c>
      <c r="F5">
        <v>19.824400000000001</v>
      </c>
      <c r="G5">
        <v>3.3113000000000001</v>
      </c>
      <c r="H5">
        <v>8.4503000000000004</v>
      </c>
      <c r="J5">
        <v>5.1680000000000001</v>
      </c>
      <c r="K5">
        <v>0.99</v>
      </c>
      <c r="M5" t="s">
        <v>47</v>
      </c>
      <c r="O5">
        <v>4.0831999999999997</v>
      </c>
      <c r="P5" t="s">
        <v>47</v>
      </c>
      <c r="Q5">
        <v>1.6118000000000001</v>
      </c>
      <c r="R5">
        <v>4.9139999999999997</v>
      </c>
      <c r="S5">
        <v>5.5300000000000002E-2</v>
      </c>
      <c r="T5">
        <v>0.46229999999999999</v>
      </c>
      <c r="U5">
        <v>0.63739999999999997</v>
      </c>
      <c r="V5">
        <v>1.7128999999999999</v>
      </c>
      <c r="AA5" t="s">
        <v>47</v>
      </c>
      <c r="AB5">
        <v>0.31769999999999998</v>
      </c>
      <c r="AD5">
        <v>12.7652</v>
      </c>
      <c r="AE5">
        <v>3.4215</v>
      </c>
      <c r="AF5">
        <v>1.0364</v>
      </c>
      <c r="AG5">
        <v>9.0126000000000008</v>
      </c>
      <c r="AH5" t="s">
        <v>47</v>
      </c>
      <c r="AI5">
        <v>16.351900000000001</v>
      </c>
      <c r="AK5">
        <v>14.177899999999999</v>
      </c>
      <c r="AL5">
        <v>6.6204000000000001</v>
      </c>
      <c r="AM5">
        <v>5.6261999999999999</v>
      </c>
      <c r="AN5">
        <v>0.49630000000000002</v>
      </c>
      <c r="AO5">
        <v>2.4946000000000002</v>
      </c>
      <c r="AP5">
        <v>0.66710000000000003</v>
      </c>
      <c r="AQ5">
        <v>3.9881000000000002</v>
      </c>
    </row>
    <row r="6" spans="1:43" x14ac:dyDescent="0.25">
      <c r="A6" s="1">
        <v>38352</v>
      </c>
      <c r="B6">
        <v>0</v>
      </c>
      <c r="C6">
        <v>1.0067999999999999</v>
      </c>
      <c r="D6">
        <v>1.1766000000000001</v>
      </c>
      <c r="F6">
        <v>13.424300000000001</v>
      </c>
      <c r="G6">
        <v>2.6280999999999999</v>
      </c>
      <c r="H6">
        <v>8.2782</v>
      </c>
      <c r="J6">
        <v>5.2645</v>
      </c>
      <c r="K6">
        <v>1.0510999999999999</v>
      </c>
      <c r="M6" t="s">
        <v>47</v>
      </c>
      <c r="O6">
        <v>3.9828999999999999</v>
      </c>
      <c r="P6" t="s">
        <v>47</v>
      </c>
      <c r="Q6">
        <v>10.4458</v>
      </c>
      <c r="R6">
        <v>4.8170000000000002</v>
      </c>
      <c r="S6">
        <v>5.5300000000000002E-2</v>
      </c>
      <c r="T6">
        <v>0.4466</v>
      </c>
      <c r="U6">
        <v>0.63200000000000001</v>
      </c>
      <c r="V6">
        <v>1.8292000000000002</v>
      </c>
      <c r="AA6" t="s">
        <v>47</v>
      </c>
      <c r="AB6">
        <v>0.30449999999999999</v>
      </c>
      <c r="AD6">
        <v>12.856199999999999</v>
      </c>
      <c r="AE6">
        <v>3.4205000000000001</v>
      </c>
      <c r="AF6">
        <v>1.0364</v>
      </c>
      <c r="AG6">
        <v>7.9260999999999999</v>
      </c>
      <c r="AH6" t="s">
        <v>47</v>
      </c>
      <c r="AI6">
        <v>16.064800000000002</v>
      </c>
      <c r="AK6">
        <v>12.084099999999999</v>
      </c>
      <c r="AL6">
        <v>6.8327999999999998</v>
      </c>
      <c r="AM6">
        <v>2.8513999999999999</v>
      </c>
      <c r="AN6">
        <v>4.2324000000000002</v>
      </c>
      <c r="AO6">
        <v>2.5695999999999999</v>
      </c>
      <c r="AP6">
        <v>1.0848</v>
      </c>
      <c r="AQ6">
        <v>4.2681000000000004</v>
      </c>
    </row>
    <row r="7" spans="1:43" x14ac:dyDescent="0.25">
      <c r="A7" s="1">
        <v>38717</v>
      </c>
      <c r="B7">
        <v>0</v>
      </c>
      <c r="C7">
        <v>0.94940000000000002</v>
      </c>
      <c r="D7">
        <v>1.1766000000000001</v>
      </c>
      <c r="F7">
        <v>12.8066</v>
      </c>
      <c r="G7">
        <v>2.4885000000000002</v>
      </c>
      <c r="H7">
        <v>6.9996999999999998</v>
      </c>
      <c r="J7">
        <v>5.2812000000000001</v>
      </c>
      <c r="K7">
        <v>0.94440000000000002</v>
      </c>
      <c r="M7" t="s">
        <v>47</v>
      </c>
      <c r="O7">
        <v>3.7715999999999998</v>
      </c>
      <c r="P7" t="s">
        <v>47</v>
      </c>
      <c r="Q7">
        <v>0.33550000000000002</v>
      </c>
      <c r="R7">
        <v>4.6813000000000002</v>
      </c>
      <c r="S7">
        <v>5.5300000000000002E-2</v>
      </c>
      <c r="T7">
        <v>0.2767</v>
      </c>
      <c r="U7">
        <v>0.43569999999999998</v>
      </c>
      <c r="V7">
        <v>1.8887</v>
      </c>
      <c r="AA7" t="s">
        <v>47</v>
      </c>
      <c r="AB7">
        <v>0.2732</v>
      </c>
      <c r="AD7">
        <v>11.187200000000001</v>
      </c>
      <c r="AE7">
        <v>3.4144000000000001</v>
      </c>
      <c r="AF7">
        <v>1.0364</v>
      </c>
      <c r="AG7">
        <v>6.2153</v>
      </c>
      <c r="AH7">
        <v>5.4078999999999997</v>
      </c>
      <c r="AI7">
        <v>14.8072</v>
      </c>
      <c r="AK7">
        <v>12.7887</v>
      </c>
      <c r="AL7">
        <v>4.649</v>
      </c>
      <c r="AM7">
        <v>2.3435999999999999</v>
      </c>
      <c r="AN7">
        <v>3.5303</v>
      </c>
      <c r="AO7">
        <v>2.427</v>
      </c>
      <c r="AP7">
        <v>0.7339</v>
      </c>
      <c r="AQ7">
        <v>4.3353000000000002</v>
      </c>
    </row>
    <row r="8" spans="1:43" x14ac:dyDescent="0.25">
      <c r="A8" s="1">
        <v>39082</v>
      </c>
      <c r="B8">
        <v>0</v>
      </c>
      <c r="C8">
        <v>0.9718</v>
      </c>
      <c r="D8">
        <v>1.1766000000000001</v>
      </c>
      <c r="F8">
        <v>10.746600000000001</v>
      </c>
      <c r="G8">
        <v>2.4264999999999999</v>
      </c>
      <c r="H8">
        <v>7.9326999999999996</v>
      </c>
      <c r="J8">
        <v>5.1919000000000004</v>
      </c>
      <c r="K8">
        <v>0.85350000000000004</v>
      </c>
      <c r="M8" t="s">
        <v>47</v>
      </c>
      <c r="O8">
        <v>3.0417000000000001</v>
      </c>
      <c r="P8" t="s">
        <v>47</v>
      </c>
      <c r="Q8">
        <v>0.32600000000000001</v>
      </c>
      <c r="R8">
        <v>4.7446000000000002</v>
      </c>
      <c r="S8">
        <v>5.5300000000000002E-2</v>
      </c>
      <c r="T8">
        <v>0.25779999999999997</v>
      </c>
      <c r="U8">
        <v>0.42880000000000001</v>
      </c>
      <c r="V8">
        <v>1.5495999999999999</v>
      </c>
      <c r="AA8" t="s">
        <v>47</v>
      </c>
      <c r="AB8">
        <v>0.28089999999999998</v>
      </c>
      <c r="AD8">
        <v>9.4769000000000005</v>
      </c>
      <c r="AE8">
        <v>3.3723999999999998</v>
      </c>
      <c r="AF8">
        <v>1.0364</v>
      </c>
      <c r="AG8">
        <v>6.2176999999999998</v>
      </c>
      <c r="AH8">
        <v>5.3230000000000004</v>
      </c>
      <c r="AI8">
        <v>15.6134</v>
      </c>
      <c r="AK8">
        <v>14.2127</v>
      </c>
      <c r="AL8">
        <v>4.6916000000000002</v>
      </c>
      <c r="AM8">
        <v>2.3860999999999999</v>
      </c>
      <c r="AN8">
        <v>3.5303</v>
      </c>
      <c r="AO8">
        <v>2.2854999999999999</v>
      </c>
      <c r="AP8">
        <v>1.0826</v>
      </c>
      <c r="AQ8">
        <v>4.0429000000000004</v>
      </c>
    </row>
    <row r="9" spans="1:43" x14ac:dyDescent="0.25">
      <c r="A9" s="1">
        <v>39447</v>
      </c>
      <c r="B9">
        <v>0</v>
      </c>
      <c r="C9">
        <v>0.81559999999999999</v>
      </c>
      <c r="D9">
        <v>1.1766000000000001</v>
      </c>
      <c r="F9">
        <v>12.763999999999999</v>
      </c>
      <c r="G9">
        <v>2.3807999999999998</v>
      </c>
      <c r="H9">
        <v>7.9604999999999997</v>
      </c>
      <c r="J9">
        <v>5.2126000000000001</v>
      </c>
      <c r="K9">
        <v>0.94710000000000005</v>
      </c>
      <c r="M9" t="s">
        <v>47</v>
      </c>
      <c r="O9">
        <v>3.1770999999999998</v>
      </c>
      <c r="P9" t="s">
        <v>47</v>
      </c>
      <c r="Q9">
        <v>0.32600000000000001</v>
      </c>
      <c r="R9">
        <v>4.7340999999999998</v>
      </c>
      <c r="S9">
        <v>5.5300000000000002E-2</v>
      </c>
      <c r="T9">
        <v>0.2384</v>
      </c>
      <c r="U9">
        <v>0.43409999999999999</v>
      </c>
      <c r="V9">
        <v>1.62</v>
      </c>
      <c r="AA9" t="s">
        <v>47</v>
      </c>
      <c r="AB9">
        <v>0.27910000000000001</v>
      </c>
      <c r="AD9">
        <v>11.06</v>
      </c>
      <c r="AE9">
        <v>3.2814000000000001</v>
      </c>
      <c r="AF9">
        <v>1.0364</v>
      </c>
      <c r="AG9">
        <v>5.9754000000000005</v>
      </c>
      <c r="AH9">
        <v>5.8883999999999999</v>
      </c>
      <c r="AI9">
        <v>16.173500000000001</v>
      </c>
      <c r="AK9">
        <v>14.2453</v>
      </c>
      <c r="AL9">
        <v>4.8934999999999995</v>
      </c>
      <c r="AM9">
        <v>2.4098000000000002</v>
      </c>
      <c r="AN9">
        <v>3.5303</v>
      </c>
      <c r="AO9">
        <v>2.1598999999999999</v>
      </c>
      <c r="AP9">
        <v>1.0482</v>
      </c>
      <c r="AQ9">
        <v>4.5208000000000004</v>
      </c>
    </row>
    <row r="10" spans="1:43" x14ac:dyDescent="0.25">
      <c r="A10" s="1">
        <v>39810</v>
      </c>
      <c r="B10">
        <v>0</v>
      </c>
      <c r="C10">
        <v>0.75009999999999999</v>
      </c>
      <c r="D10">
        <v>1.2218</v>
      </c>
      <c r="F10">
        <v>17.4741</v>
      </c>
      <c r="G10">
        <v>2.1747999999999998</v>
      </c>
      <c r="H10">
        <v>8.0594000000000001</v>
      </c>
      <c r="J10">
        <v>5.3103999999999996</v>
      </c>
      <c r="K10">
        <v>1.3008999999999999</v>
      </c>
      <c r="M10" t="s">
        <v>47</v>
      </c>
      <c r="O10">
        <v>3.1865000000000001</v>
      </c>
      <c r="P10" t="s">
        <v>47</v>
      </c>
      <c r="Q10">
        <v>0.32429999999999998</v>
      </c>
      <c r="R10">
        <v>4.7007000000000003</v>
      </c>
      <c r="S10">
        <v>5.5300000000000002E-2</v>
      </c>
      <c r="T10">
        <v>0.2384</v>
      </c>
      <c r="U10">
        <v>0.38169999999999998</v>
      </c>
      <c r="V10">
        <v>3.8829000000000002</v>
      </c>
      <c r="AA10" t="s">
        <v>47</v>
      </c>
      <c r="AB10">
        <v>0.25009999999999999</v>
      </c>
      <c r="AD10">
        <v>11.7689</v>
      </c>
      <c r="AE10">
        <v>3.3491</v>
      </c>
      <c r="AF10">
        <v>1.0364</v>
      </c>
      <c r="AG10">
        <v>6.7348999999999997</v>
      </c>
      <c r="AH10">
        <v>4.6688000000000001</v>
      </c>
      <c r="AI10">
        <v>15.875999999999999</v>
      </c>
      <c r="AK10">
        <v>14.0562</v>
      </c>
      <c r="AL10">
        <v>5.0880000000000001</v>
      </c>
      <c r="AM10">
        <v>2.1953999999999998</v>
      </c>
      <c r="AN10">
        <v>3.5303</v>
      </c>
      <c r="AO10">
        <v>2.2875999999999999</v>
      </c>
      <c r="AP10">
        <v>2.04</v>
      </c>
      <c r="AQ10">
        <v>5.2069999999999999</v>
      </c>
    </row>
    <row r="11" spans="1:43" x14ac:dyDescent="0.25">
      <c r="A11" s="1">
        <v>40178</v>
      </c>
      <c r="B11">
        <v>0</v>
      </c>
      <c r="C11">
        <v>0.82840000000000003</v>
      </c>
      <c r="D11">
        <v>1.341</v>
      </c>
      <c r="F11">
        <v>29.244499999999999</v>
      </c>
      <c r="G11">
        <v>2.7578</v>
      </c>
      <c r="H11">
        <v>8.8102999999999998</v>
      </c>
      <c r="J11">
        <v>5.1044999999999998</v>
      </c>
      <c r="K11">
        <v>1.375</v>
      </c>
      <c r="M11">
        <v>0</v>
      </c>
      <c r="O11">
        <v>5.2975000000000003</v>
      </c>
      <c r="P11">
        <v>0.1042</v>
      </c>
      <c r="Q11">
        <v>0.30959999999999999</v>
      </c>
      <c r="R11">
        <v>4.6273999999999997</v>
      </c>
      <c r="S11">
        <v>0.1336</v>
      </c>
      <c r="T11">
        <v>0.2487</v>
      </c>
      <c r="U11">
        <v>0.5796</v>
      </c>
      <c r="V11">
        <v>1.6943999999999999</v>
      </c>
      <c r="AA11" t="s">
        <v>47</v>
      </c>
      <c r="AB11">
        <v>0.26390000000000002</v>
      </c>
      <c r="AD11">
        <v>14.4178</v>
      </c>
      <c r="AE11">
        <v>3.4866000000000001</v>
      </c>
      <c r="AF11">
        <v>1.0364</v>
      </c>
      <c r="AG11">
        <v>7.6746999999999996</v>
      </c>
      <c r="AH11">
        <v>6.2411000000000003</v>
      </c>
      <c r="AI11">
        <v>14.904500000000001</v>
      </c>
      <c r="AK11">
        <v>14.908200000000001</v>
      </c>
      <c r="AL11">
        <v>5.1581999999999999</v>
      </c>
      <c r="AM11">
        <v>2.5518000000000001</v>
      </c>
      <c r="AN11">
        <v>1.2216</v>
      </c>
      <c r="AO11">
        <v>2.2374000000000001</v>
      </c>
      <c r="AP11">
        <v>2.1598000000000002</v>
      </c>
      <c r="AQ11">
        <v>5.5045000000000002</v>
      </c>
    </row>
    <row r="12" spans="1:43" x14ac:dyDescent="0.25">
      <c r="A12" s="1">
        <v>40543</v>
      </c>
      <c r="B12">
        <v>0</v>
      </c>
      <c r="C12">
        <v>0.85070000000000001</v>
      </c>
      <c r="D12">
        <v>1.2915000000000001</v>
      </c>
      <c r="F12">
        <v>11.6112</v>
      </c>
      <c r="G12">
        <v>2.3359000000000001</v>
      </c>
      <c r="H12">
        <v>8.7010000000000005</v>
      </c>
      <c r="J12">
        <v>6.6687000000000003</v>
      </c>
      <c r="K12">
        <v>1.2286999999999999</v>
      </c>
      <c r="M12">
        <v>0</v>
      </c>
      <c r="O12">
        <v>4.9600999999999997</v>
      </c>
      <c r="P12">
        <v>0.1176</v>
      </c>
      <c r="Q12">
        <v>0.16020000000000001</v>
      </c>
      <c r="R12">
        <v>3.8771</v>
      </c>
      <c r="S12">
        <v>0.1186</v>
      </c>
      <c r="T12">
        <v>0.2243</v>
      </c>
      <c r="U12">
        <v>0.50900000000000001</v>
      </c>
      <c r="V12">
        <v>1.5276999999999998</v>
      </c>
      <c r="AA12" t="s">
        <v>47</v>
      </c>
      <c r="AB12">
        <v>0.22639999999999999</v>
      </c>
      <c r="AD12">
        <v>13.812799999999999</v>
      </c>
      <c r="AE12">
        <v>3.4095</v>
      </c>
      <c r="AF12">
        <v>1.0364</v>
      </c>
      <c r="AG12">
        <v>6.6989999999999998</v>
      </c>
      <c r="AH12">
        <v>4.8059000000000003</v>
      </c>
      <c r="AI12">
        <v>13.359400000000001</v>
      </c>
      <c r="AK12">
        <v>13.872</v>
      </c>
      <c r="AL12">
        <v>5.3211000000000004</v>
      </c>
      <c r="AM12">
        <v>2.2983000000000002</v>
      </c>
      <c r="AN12">
        <v>1.0998000000000001</v>
      </c>
      <c r="AO12">
        <v>2.0966</v>
      </c>
      <c r="AP12">
        <v>2.8914999999999997</v>
      </c>
      <c r="AQ12">
        <v>4.9315999999999995</v>
      </c>
    </row>
    <row r="13" spans="1:43" x14ac:dyDescent="0.25">
      <c r="A13" s="1">
        <v>40908</v>
      </c>
      <c r="B13">
        <v>0</v>
      </c>
      <c r="C13">
        <v>0.86319999999999997</v>
      </c>
      <c r="D13">
        <v>1.7423999999999999</v>
      </c>
      <c r="F13">
        <v>10.4453</v>
      </c>
      <c r="G13">
        <v>2.1838000000000002</v>
      </c>
      <c r="H13">
        <v>8.0266999999999999</v>
      </c>
      <c r="J13">
        <v>6.6578999999999997</v>
      </c>
      <c r="K13">
        <v>1.2060999999999999</v>
      </c>
      <c r="M13">
        <v>0</v>
      </c>
      <c r="O13">
        <v>5.2881999999999998</v>
      </c>
      <c r="P13">
        <v>0.12479999999999999</v>
      </c>
      <c r="Q13">
        <v>0.20630000000000001</v>
      </c>
      <c r="R13">
        <v>3.6158999999999999</v>
      </c>
      <c r="S13">
        <v>0.122</v>
      </c>
      <c r="T13">
        <v>0.1764</v>
      </c>
      <c r="U13">
        <v>0.46589999999999998</v>
      </c>
      <c r="V13">
        <v>1.6318999999999999</v>
      </c>
      <c r="AA13" t="s">
        <v>47</v>
      </c>
      <c r="AB13">
        <v>0.26629999999999998</v>
      </c>
      <c r="AD13">
        <v>14.4442</v>
      </c>
      <c r="AE13">
        <v>3.5417000000000001</v>
      </c>
      <c r="AF13">
        <v>1.0364</v>
      </c>
      <c r="AG13">
        <v>7.1304999999999996</v>
      </c>
      <c r="AH13">
        <v>5.2839</v>
      </c>
      <c r="AI13">
        <v>13.723000000000001</v>
      </c>
      <c r="AK13">
        <v>13.6233</v>
      </c>
      <c r="AL13">
        <v>5.4848999999999997</v>
      </c>
      <c r="AM13">
        <v>3.4594</v>
      </c>
      <c r="AN13">
        <v>1.5644</v>
      </c>
      <c r="AO13">
        <v>2.1714000000000002</v>
      </c>
      <c r="AP13">
        <v>2.5057999999999998</v>
      </c>
      <c r="AQ13">
        <v>4.5206</v>
      </c>
    </row>
    <row r="14" spans="1:43" x14ac:dyDescent="0.25">
      <c r="A14" s="1">
        <v>41274</v>
      </c>
      <c r="B14">
        <v>0</v>
      </c>
      <c r="C14">
        <v>0.86</v>
      </c>
      <c r="D14">
        <v>1.6756</v>
      </c>
      <c r="F14">
        <v>12.452199999999999</v>
      </c>
      <c r="G14">
        <v>2.4013</v>
      </c>
      <c r="H14">
        <v>7.5815999999999999</v>
      </c>
      <c r="J14">
        <v>5.1425999999999998</v>
      </c>
      <c r="K14">
        <v>1.2315</v>
      </c>
      <c r="M14">
        <v>0</v>
      </c>
      <c r="O14">
        <v>4.9379999999999997</v>
      </c>
      <c r="P14">
        <v>0.11990000000000001</v>
      </c>
      <c r="Q14">
        <v>0.1133</v>
      </c>
      <c r="R14">
        <v>3.2471000000000001</v>
      </c>
      <c r="S14">
        <v>0.15409999999999999</v>
      </c>
      <c r="T14">
        <v>0.16589999999999999</v>
      </c>
      <c r="U14">
        <v>0.44159999999999999</v>
      </c>
      <c r="V14">
        <v>1.5810999999999999</v>
      </c>
      <c r="AA14" t="s">
        <v>47</v>
      </c>
      <c r="AB14">
        <v>0.2455</v>
      </c>
      <c r="AD14">
        <v>30.7727</v>
      </c>
      <c r="AE14">
        <v>3.5192000000000001</v>
      </c>
      <c r="AF14">
        <v>1.0364</v>
      </c>
      <c r="AG14">
        <v>7.8057999999999996</v>
      </c>
      <c r="AH14">
        <v>4.899</v>
      </c>
      <c r="AI14">
        <v>13.641299999999999</v>
      </c>
      <c r="AK14">
        <v>13.936999999999999</v>
      </c>
      <c r="AL14">
        <v>3.9186000000000001</v>
      </c>
      <c r="AM14">
        <v>3.3115999999999999</v>
      </c>
      <c r="AN14">
        <v>1.7176</v>
      </c>
      <c r="AO14">
        <v>1.9542999999999999</v>
      </c>
      <c r="AP14">
        <v>2.5057999999999998</v>
      </c>
      <c r="AQ14">
        <v>4.9382999999999999</v>
      </c>
    </row>
    <row r="15" spans="1:43" x14ac:dyDescent="0.25">
      <c r="A15" s="1">
        <v>41639</v>
      </c>
      <c r="B15">
        <v>0</v>
      </c>
      <c r="C15">
        <v>0.87309999999999999</v>
      </c>
      <c r="D15">
        <v>1.7391999999999999</v>
      </c>
      <c r="F15">
        <v>16.8155</v>
      </c>
      <c r="G15">
        <v>2.4996</v>
      </c>
      <c r="H15">
        <v>8.4817</v>
      </c>
      <c r="J15">
        <v>6.3017000000000003</v>
      </c>
      <c r="K15">
        <v>1.2911999999999999</v>
      </c>
      <c r="M15">
        <v>0</v>
      </c>
      <c r="O15">
        <v>4.6524000000000001</v>
      </c>
      <c r="P15">
        <v>0.12520000000000001</v>
      </c>
      <c r="Q15">
        <v>0.1613</v>
      </c>
      <c r="R15">
        <v>3.2378999999999998</v>
      </c>
      <c r="S15">
        <v>0.1008</v>
      </c>
      <c r="T15">
        <v>0.10639999999999999</v>
      </c>
      <c r="U15">
        <v>0.55289999999999995</v>
      </c>
      <c r="V15">
        <v>1.7117</v>
      </c>
      <c r="AA15" t="s">
        <v>47</v>
      </c>
      <c r="AB15">
        <v>0.2447</v>
      </c>
      <c r="AD15">
        <v>29.4909</v>
      </c>
      <c r="AE15">
        <v>3.3822999999999999</v>
      </c>
      <c r="AF15">
        <v>1.0364</v>
      </c>
      <c r="AG15">
        <v>7.5442999999999998</v>
      </c>
      <c r="AH15">
        <v>4.7463999999999995</v>
      </c>
      <c r="AI15">
        <v>14.3217</v>
      </c>
      <c r="AK15">
        <v>13.571199999999999</v>
      </c>
      <c r="AL15">
        <v>3.9043999999999999</v>
      </c>
      <c r="AM15">
        <v>4.7836999999999996</v>
      </c>
      <c r="AN15">
        <v>1.8331</v>
      </c>
      <c r="AO15">
        <v>2.0884999999999998</v>
      </c>
      <c r="AP15">
        <v>2.5057999999999998</v>
      </c>
      <c r="AQ15">
        <v>5.9607000000000001</v>
      </c>
    </row>
    <row r="16" spans="1:43" x14ac:dyDescent="0.25">
      <c r="A16" s="1">
        <v>42001</v>
      </c>
      <c r="B16">
        <v>0</v>
      </c>
      <c r="C16">
        <v>0.8669</v>
      </c>
      <c r="D16">
        <v>1.3998999999999999</v>
      </c>
      <c r="F16">
        <v>18.3399</v>
      </c>
      <c r="G16">
        <v>2.5348000000000002</v>
      </c>
      <c r="H16">
        <v>8.5561000000000007</v>
      </c>
      <c r="J16">
        <v>5.6790000000000003</v>
      </c>
      <c r="K16">
        <v>1.2864</v>
      </c>
      <c r="M16">
        <v>0</v>
      </c>
      <c r="O16">
        <v>4.3734999999999999</v>
      </c>
      <c r="P16">
        <v>0.1229</v>
      </c>
      <c r="Q16">
        <v>0.15260000000000001</v>
      </c>
      <c r="R16">
        <v>3.3157000000000001</v>
      </c>
      <c r="S16">
        <v>0.1009</v>
      </c>
      <c r="T16">
        <v>0.14380000000000001</v>
      </c>
      <c r="U16">
        <v>0.63819999999999999</v>
      </c>
      <c r="V16">
        <v>1.5884</v>
      </c>
      <c r="AA16" t="s">
        <v>47</v>
      </c>
      <c r="AB16">
        <v>0.25779999999999997</v>
      </c>
      <c r="AD16">
        <v>16.561800000000002</v>
      </c>
      <c r="AE16">
        <v>3.3755999999999999</v>
      </c>
      <c r="AF16">
        <v>1.0364</v>
      </c>
      <c r="AG16">
        <v>7.6433999999999997</v>
      </c>
      <c r="AH16">
        <v>5.9691999999999998</v>
      </c>
      <c r="AI16">
        <v>14.5848</v>
      </c>
      <c r="AK16">
        <v>13.2745</v>
      </c>
      <c r="AL16">
        <v>3.1955999999999998</v>
      </c>
      <c r="AM16">
        <v>3.6970000000000001</v>
      </c>
      <c r="AN16">
        <v>2.3494000000000002</v>
      </c>
      <c r="AO16">
        <v>1.9717</v>
      </c>
      <c r="AP16">
        <v>0</v>
      </c>
      <c r="AQ16">
        <v>6.4804000000000004</v>
      </c>
    </row>
    <row r="17" spans="1:43" x14ac:dyDescent="0.25">
      <c r="A17" s="1">
        <v>42372</v>
      </c>
      <c r="B17">
        <v>0</v>
      </c>
      <c r="C17">
        <v>0.82179999999999997</v>
      </c>
      <c r="D17">
        <v>1.2081</v>
      </c>
      <c r="F17">
        <v>16.9876</v>
      </c>
      <c r="G17">
        <v>2.7721999999999998</v>
      </c>
      <c r="H17">
        <v>9.2742000000000004</v>
      </c>
      <c r="J17">
        <v>5.6078000000000001</v>
      </c>
      <c r="K17">
        <v>1.3698000000000001</v>
      </c>
      <c r="M17">
        <v>0</v>
      </c>
      <c r="O17">
        <v>4.3916000000000004</v>
      </c>
      <c r="P17">
        <v>0</v>
      </c>
      <c r="Q17">
        <v>0.15620000000000001</v>
      </c>
      <c r="R17">
        <v>3.1863999999999999</v>
      </c>
      <c r="S17">
        <v>0.1009</v>
      </c>
      <c r="T17">
        <v>0.24349999999999999</v>
      </c>
      <c r="U17">
        <v>0.74470000000000003</v>
      </c>
      <c r="V17">
        <v>1.6796</v>
      </c>
      <c r="AA17">
        <v>0</v>
      </c>
      <c r="AB17">
        <v>0.27200000000000002</v>
      </c>
      <c r="AD17">
        <v>16.560500000000001</v>
      </c>
      <c r="AE17">
        <v>3.2692000000000001</v>
      </c>
      <c r="AF17">
        <v>0</v>
      </c>
      <c r="AG17">
        <v>9.2942999999999998</v>
      </c>
      <c r="AH17">
        <v>5.1288</v>
      </c>
      <c r="AI17">
        <v>14.5779</v>
      </c>
      <c r="AK17">
        <v>13.682499999999999</v>
      </c>
      <c r="AL17">
        <v>5.9413999999999998</v>
      </c>
      <c r="AM17">
        <v>3.5173000000000001</v>
      </c>
      <c r="AN17">
        <v>1.9211</v>
      </c>
      <c r="AO17">
        <v>1.8864999999999998</v>
      </c>
      <c r="AP17">
        <v>0</v>
      </c>
      <c r="AQ17">
        <v>6.3818999999999999</v>
      </c>
    </row>
    <row r="18" spans="1:43" x14ac:dyDescent="0.25">
      <c r="A18" s="1">
        <v>42736</v>
      </c>
      <c r="B18">
        <v>0</v>
      </c>
      <c r="C18">
        <v>0.85009999999999997</v>
      </c>
      <c r="D18">
        <v>1.1139000000000001</v>
      </c>
      <c r="F18">
        <v>16.084099999999999</v>
      </c>
      <c r="G18">
        <v>3.2372000000000001</v>
      </c>
      <c r="H18">
        <v>12.606199999999999</v>
      </c>
      <c r="J18">
        <v>5.4840999999999998</v>
      </c>
      <c r="K18">
        <v>1.5175000000000001</v>
      </c>
      <c r="M18">
        <v>0</v>
      </c>
      <c r="O18">
        <v>4.9405999999999999</v>
      </c>
      <c r="P18">
        <v>0</v>
      </c>
      <c r="Q18">
        <v>0.11509999999999999</v>
      </c>
      <c r="R18">
        <v>3.0076999999999998</v>
      </c>
      <c r="S18">
        <v>0.1009</v>
      </c>
      <c r="T18">
        <v>0.28870000000000001</v>
      </c>
      <c r="U18">
        <v>0.82079999999999997</v>
      </c>
      <c r="V18">
        <v>1.7191999999999998</v>
      </c>
      <c r="AA18">
        <v>0</v>
      </c>
      <c r="AB18">
        <v>0.29520000000000002</v>
      </c>
      <c r="AD18">
        <v>21.137</v>
      </c>
      <c r="AE18">
        <v>3.4106000000000001</v>
      </c>
      <c r="AF18">
        <v>0</v>
      </c>
      <c r="AG18">
        <v>9.5798000000000005</v>
      </c>
      <c r="AH18">
        <v>5.2603</v>
      </c>
      <c r="AI18">
        <v>14.9015</v>
      </c>
      <c r="AK18">
        <v>13.797499999999999</v>
      </c>
      <c r="AL18">
        <v>6.2754000000000003</v>
      </c>
      <c r="AM18">
        <v>4.9429999999999996</v>
      </c>
      <c r="AN18">
        <v>1.7410999999999999</v>
      </c>
      <c r="AO18">
        <v>1.8552999999999999</v>
      </c>
      <c r="AP18">
        <v>0.7117</v>
      </c>
      <c r="AQ18">
        <v>6.2927</v>
      </c>
    </row>
    <row r="19" spans="1:43" x14ac:dyDescent="0.25">
      <c r="A19" s="1">
        <v>43100</v>
      </c>
      <c r="B19">
        <v>0</v>
      </c>
      <c r="C19">
        <v>0.88129999999999997</v>
      </c>
      <c r="D19">
        <v>0.9042</v>
      </c>
      <c r="F19">
        <v>14.0549</v>
      </c>
      <c r="G19">
        <v>3.0103</v>
      </c>
      <c r="H19">
        <v>12.863099999999999</v>
      </c>
      <c r="J19">
        <v>6.2148000000000003</v>
      </c>
      <c r="K19">
        <v>1.3784000000000001</v>
      </c>
      <c r="M19">
        <v>0</v>
      </c>
      <c r="O19">
        <v>5.3065999999999995</v>
      </c>
      <c r="P19">
        <v>0</v>
      </c>
      <c r="Q19">
        <v>7.6999999999999999E-2</v>
      </c>
      <c r="R19">
        <v>0.65329999999999999</v>
      </c>
      <c r="S19">
        <v>0.1009</v>
      </c>
      <c r="T19">
        <v>0.27650000000000002</v>
      </c>
      <c r="U19">
        <v>0.61170000000000002</v>
      </c>
      <c r="V19">
        <v>1.6467000000000001</v>
      </c>
      <c r="AA19">
        <v>0</v>
      </c>
      <c r="AB19">
        <v>0.3049</v>
      </c>
      <c r="AD19">
        <v>21.238199999999999</v>
      </c>
      <c r="AE19">
        <v>3.3704000000000001</v>
      </c>
      <c r="AF19">
        <v>0</v>
      </c>
      <c r="AG19">
        <v>9.9213000000000005</v>
      </c>
      <c r="AH19">
        <v>5.9843999999999999</v>
      </c>
      <c r="AI19">
        <v>15.1073</v>
      </c>
      <c r="AK19">
        <v>14.2875</v>
      </c>
      <c r="AL19">
        <v>6.7434000000000003</v>
      </c>
      <c r="AM19">
        <v>4.7812000000000001</v>
      </c>
      <c r="AN19">
        <v>1.6574</v>
      </c>
      <c r="AO19">
        <v>1.6755</v>
      </c>
      <c r="AP19">
        <v>1.2302</v>
      </c>
      <c r="AQ19">
        <v>5.7247000000000003</v>
      </c>
    </row>
    <row r="20" spans="1:43" x14ac:dyDescent="0.25">
      <c r="A20" s="1">
        <v>43464</v>
      </c>
      <c r="B20">
        <v>0</v>
      </c>
      <c r="C20">
        <v>0.69820000000000004</v>
      </c>
      <c r="D20">
        <v>1.3184</v>
      </c>
      <c r="F20">
        <v>14.399699999999999</v>
      </c>
      <c r="G20">
        <v>3.2357</v>
      </c>
      <c r="H20">
        <v>13.2522</v>
      </c>
      <c r="J20">
        <v>7.0681000000000003</v>
      </c>
      <c r="K20">
        <v>1.359</v>
      </c>
      <c r="M20">
        <v>0</v>
      </c>
      <c r="O20">
        <v>5.4414999999999996</v>
      </c>
      <c r="P20">
        <v>0</v>
      </c>
      <c r="Q20">
        <v>7.6300000000000007E-2</v>
      </c>
      <c r="R20">
        <v>1.7593999999999999</v>
      </c>
      <c r="S20">
        <v>0.1009</v>
      </c>
      <c r="T20">
        <v>0.25979999999999998</v>
      </c>
      <c r="U20">
        <v>0.53559999999999997</v>
      </c>
      <c r="V20">
        <v>2.0072000000000001</v>
      </c>
      <c r="AA20">
        <v>0</v>
      </c>
      <c r="AB20">
        <v>0.27760000000000001</v>
      </c>
      <c r="AD20">
        <v>20.475999999999999</v>
      </c>
      <c r="AE20">
        <v>3.3944999999999999</v>
      </c>
      <c r="AF20">
        <v>0</v>
      </c>
      <c r="AG20">
        <v>9.7070000000000007</v>
      </c>
      <c r="AH20">
        <v>5.3460000000000001</v>
      </c>
      <c r="AI20">
        <v>16.520399999999999</v>
      </c>
      <c r="AK20">
        <v>14.667899999999999</v>
      </c>
      <c r="AM20">
        <v>5.0505000000000004</v>
      </c>
      <c r="AN20">
        <v>1.8606</v>
      </c>
      <c r="AO20">
        <v>1.7652999999999999</v>
      </c>
      <c r="AP20">
        <v>0.96899999999999997</v>
      </c>
      <c r="AQ20">
        <v>5.7834000000000003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7"/>
  <sheetViews>
    <sheetView workbookViewId="0">
      <selection activeCell="F8" sqref="F8"/>
    </sheetView>
  </sheetViews>
  <sheetFormatPr defaultRowHeight="14.5" x14ac:dyDescent="0.35"/>
  <cols>
    <col min="1" max="1" width="11" customWidth="1"/>
    <col min="2" max="2" width="11.1796875" customWidth="1"/>
  </cols>
  <sheetData>
    <row r="1" spans="1:85" x14ac:dyDescent="0.25">
      <c r="A1" t="s">
        <v>42</v>
      </c>
      <c r="B1" s="1">
        <v>36889</v>
      </c>
    </row>
    <row r="2" spans="1:85" x14ac:dyDescent="0.25">
      <c r="A2" t="s">
        <v>43</v>
      </c>
      <c r="B2" s="1">
        <v>43465</v>
      </c>
    </row>
    <row r="4" spans="1:85" x14ac:dyDescent="0.25">
      <c r="B4" t="s">
        <v>0</v>
      </c>
      <c r="D4" t="s">
        <v>1</v>
      </c>
      <c r="F4" t="s">
        <v>2</v>
      </c>
      <c r="H4" t="s">
        <v>3</v>
      </c>
      <c r="J4" t="s">
        <v>4</v>
      </c>
      <c r="L4" t="s">
        <v>5</v>
      </c>
      <c r="N4" t="s">
        <v>6</v>
      </c>
      <c r="P4" t="s">
        <v>7</v>
      </c>
      <c r="R4" t="s">
        <v>8</v>
      </c>
      <c r="T4" t="s">
        <v>9</v>
      </c>
      <c r="V4" t="s">
        <v>10</v>
      </c>
      <c r="X4" t="s">
        <v>11</v>
      </c>
      <c r="Z4" t="s">
        <v>12</v>
      </c>
      <c r="AB4" t="s">
        <v>13</v>
      </c>
      <c r="AD4" t="s">
        <v>14</v>
      </c>
      <c r="AF4" t="s">
        <v>15</v>
      </c>
      <c r="AH4" t="s">
        <v>16</v>
      </c>
      <c r="AJ4" t="s">
        <v>17</v>
      </c>
      <c r="AL4" t="s">
        <v>18</v>
      </c>
      <c r="AN4" t="s">
        <v>19</v>
      </c>
      <c r="AP4" t="s">
        <v>20</v>
      </c>
      <c r="AR4" t="s">
        <v>21</v>
      </c>
      <c r="AT4" t="s">
        <v>22</v>
      </c>
      <c r="AV4" t="s">
        <v>23</v>
      </c>
      <c r="AX4" t="s">
        <v>24</v>
      </c>
      <c r="AZ4" t="s">
        <v>25</v>
      </c>
      <c r="BB4" t="s">
        <v>26</v>
      </c>
      <c r="BD4" t="s">
        <v>27</v>
      </c>
      <c r="BF4" t="s">
        <v>28</v>
      </c>
      <c r="BH4" t="s">
        <v>29</v>
      </c>
      <c r="BJ4" t="s">
        <v>30</v>
      </c>
      <c r="BL4" t="s">
        <v>31</v>
      </c>
      <c r="BN4" t="s">
        <v>32</v>
      </c>
      <c r="BP4" t="s">
        <v>33</v>
      </c>
      <c r="BR4" t="s">
        <v>34</v>
      </c>
      <c r="BT4" t="s">
        <v>35</v>
      </c>
      <c r="BV4" t="s">
        <v>36</v>
      </c>
      <c r="BX4" t="s">
        <v>37</v>
      </c>
      <c r="BZ4" t="s">
        <v>38</v>
      </c>
      <c r="CB4" t="s">
        <v>39</v>
      </c>
      <c r="CD4" t="s">
        <v>40</v>
      </c>
      <c r="CF4" t="s">
        <v>41</v>
      </c>
    </row>
    <row r="5" spans="1:8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</row>
    <row r="6" spans="1:85" x14ac:dyDescent="0.25">
      <c r="A6" t="s">
        <v>44</v>
      </c>
      <c r="B6" t="s">
        <v>88</v>
      </c>
      <c r="C6" t="s">
        <v>89</v>
      </c>
      <c r="D6" t="s">
        <v>88</v>
      </c>
      <c r="E6" t="s">
        <v>89</v>
      </c>
      <c r="F6" t="s">
        <v>88</v>
      </c>
      <c r="G6" t="s">
        <v>89</v>
      </c>
      <c r="H6" t="s">
        <v>88</v>
      </c>
      <c r="I6" t="s">
        <v>89</v>
      </c>
      <c r="J6" t="s">
        <v>88</v>
      </c>
      <c r="K6" t="s">
        <v>89</v>
      </c>
      <c r="L6" t="s">
        <v>88</v>
      </c>
      <c r="M6" t="s">
        <v>89</v>
      </c>
      <c r="N6" t="s">
        <v>88</v>
      </c>
      <c r="O6" t="s">
        <v>89</v>
      </c>
      <c r="P6" t="s">
        <v>88</v>
      </c>
      <c r="Q6" t="s">
        <v>89</v>
      </c>
      <c r="R6" t="s">
        <v>88</v>
      </c>
      <c r="S6" t="s">
        <v>89</v>
      </c>
      <c r="T6" t="s">
        <v>88</v>
      </c>
      <c r="U6" t="s">
        <v>89</v>
      </c>
      <c r="V6" t="s">
        <v>88</v>
      </c>
      <c r="W6" t="s">
        <v>89</v>
      </c>
      <c r="X6" t="s">
        <v>88</v>
      </c>
      <c r="Y6" t="s">
        <v>89</v>
      </c>
      <c r="Z6" t="s">
        <v>88</v>
      </c>
      <c r="AA6" t="s">
        <v>89</v>
      </c>
      <c r="AB6" t="s">
        <v>88</v>
      </c>
      <c r="AC6" t="s">
        <v>89</v>
      </c>
      <c r="AD6" t="s">
        <v>88</v>
      </c>
      <c r="AE6" t="s">
        <v>89</v>
      </c>
      <c r="AF6" t="s">
        <v>88</v>
      </c>
      <c r="AG6" t="s">
        <v>89</v>
      </c>
      <c r="AH6" t="s">
        <v>88</v>
      </c>
      <c r="AI6" t="s">
        <v>89</v>
      </c>
      <c r="AJ6" t="s">
        <v>88</v>
      </c>
      <c r="AK6" t="s">
        <v>89</v>
      </c>
      <c r="AL6" t="s">
        <v>88</v>
      </c>
      <c r="AM6" t="s">
        <v>89</v>
      </c>
      <c r="AN6" t="s">
        <v>88</v>
      </c>
      <c r="AO6" t="s">
        <v>89</v>
      </c>
      <c r="AP6" t="s">
        <v>88</v>
      </c>
      <c r="AQ6" t="s">
        <v>89</v>
      </c>
      <c r="AR6" t="s">
        <v>88</v>
      </c>
      <c r="AS6" t="s">
        <v>89</v>
      </c>
      <c r="AT6" t="s">
        <v>88</v>
      </c>
      <c r="AU6" t="s">
        <v>89</v>
      </c>
      <c r="AV6" t="s">
        <v>88</v>
      </c>
      <c r="AW6" t="s">
        <v>89</v>
      </c>
      <c r="AX6" t="s">
        <v>88</v>
      </c>
      <c r="AY6" t="s">
        <v>89</v>
      </c>
      <c r="AZ6" t="s">
        <v>88</v>
      </c>
      <c r="BA6" t="s">
        <v>89</v>
      </c>
      <c r="BB6" t="s">
        <v>88</v>
      </c>
      <c r="BC6" t="s">
        <v>89</v>
      </c>
      <c r="BD6" t="s">
        <v>88</v>
      </c>
      <c r="BE6" t="s">
        <v>89</v>
      </c>
      <c r="BF6" t="s">
        <v>88</v>
      </c>
      <c r="BG6" t="s">
        <v>89</v>
      </c>
      <c r="BH6" t="s">
        <v>88</v>
      </c>
      <c r="BI6" t="s">
        <v>89</v>
      </c>
      <c r="BJ6" t="s">
        <v>88</v>
      </c>
      <c r="BK6" t="s">
        <v>89</v>
      </c>
      <c r="BL6" t="s">
        <v>88</v>
      </c>
      <c r="BM6" t="s">
        <v>89</v>
      </c>
      <c r="BN6" t="s">
        <v>88</v>
      </c>
      <c r="BO6" t="s">
        <v>89</v>
      </c>
      <c r="BP6" t="s">
        <v>88</v>
      </c>
      <c r="BQ6" t="s">
        <v>89</v>
      </c>
      <c r="BR6" t="s">
        <v>88</v>
      </c>
      <c r="BS6" t="s">
        <v>89</v>
      </c>
      <c r="BT6" t="s">
        <v>88</v>
      </c>
      <c r="BU6" t="s">
        <v>89</v>
      </c>
      <c r="BV6" t="s">
        <v>88</v>
      </c>
      <c r="BW6" t="s">
        <v>89</v>
      </c>
      <c r="BX6" t="s">
        <v>88</v>
      </c>
      <c r="BY6" t="s">
        <v>89</v>
      </c>
      <c r="BZ6" t="s">
        <v>88</v>
      </c>
      <c r="CA6" t="s">
        <v>89</v>
      </c>
      <c r="CB6" t="s">
        <v>88</v>
      </c>
      <c r="CC6" t="s">
        <v>89</v>
      </c>
      <c r="CD6" t="s">
        <v>88</v>
      </c>
      <c r="CE6" t="s">
        <v>89</v>
      </c>
      <c r="CF6" t="s">
        <v>88</v>
      </c>
      <c r="CG6" t="s">
        <v>89</v>
      </c>
    </row>
    <row r="7" spans="1:85" x14ac:dyDescent="0.25">
      <c r="A7" s="2" t="e">
        <f ca="1">_xll.BDH(B$4,B$6:C$6,$B1,$B2,"Dir=V","Per=Y","Days=A","Dts=S","cols=3;rows=20")</f>
        <v>#NAME?</v>
      </c>
      <c r="B7">
        <v>23.3977</v>
      </c>
      <c r="C7" t="s">
        <v>47</v>
      </c>
      <c r="D7" t="e">
        <f ca="1">_xll.BDH(D$4,D$6:E$6,$B1,$B2,"Dir=V","Per=Y","Days=A","Dts=H","cols=2;rows=19")</f>
        <v>#NAME?</v>
      </c>
      <c r="E7" t="s">
        <v>47</v>
      </c>
      <c r="F7" t="e">
        <f ca="1">_xll.BDH(F$4,F$6:G$6,$B1,$B2,"Dir=V","Per=Y","Days=A","Dts=H","cols=2;rows=19")</f>
        <v>#NAME?</v>
      </c>
      <c r="G7" t="s">
        <v>47</v>
      </c>
      <c r="H7" t="e">
        <f ca="1">_xll.BDH(H$4,H$6:I$6,$B1,$B2,"Dir=V","Per=Y","Days=A","Dts=H","cols=2;rows=19")</f>
        <v>#NAME?</v>
      </c>
      <c r="I7" t="s">
        <v>47</v>
      </c>
      <c r="J7" t="e">
        <f ca="1">_xll.BDH(J$4,J$6:K$6,$B1,$B2,"Dir=V","Per=Y","Days=A","Dts=H","cols=2;rows=21")</f>
        <v>#NAME?</v>
      </c>
      <c r="K7" t="s">
        <v>47</v>
      </c>
      <c r="L7" t="e">
        <f ca="1">_xll.BDH(L$4,L$6:M$6,$B1,$B2,"Dir=V","Per=Y","Days=A","Dts=H","cols=2;rows=19")</f>
        <v>#NAME?</v>
      </c>
      <c r="M7" t="s">
        <v>47</v>
      </c>
      <c r="N7" t="e">
        <f ca="1">_xll.BDH(N$4,N$6:O$6,$B1,$B2,"Dir=V","Per=Y","Days=A","Dts=H","cols=2;rows=19")</f>
        <v>#NAME?</v>
      </c>
      <c r="O7" t="s">
        <v>47</v>
      </c>
      <c r="P7" t="e">
        <f ca="1">_xll.BDH(P$4,P$6:Q$6,$B1,$B2,"Dir=V","Per=Y","Days=A","Dts=H","cols=2;rows=19")</f>
        <v>#NAME?</v>
      </c>
      <c r="Q7" t="s">
        <v>47</v>
      </c>
      <c r="R7" t="e">
        <f ca="1">_xll.BDH(R$4,R$6:S$6,$B1,$B2,"Dir=V","Per=Y","Days=A","Dts=H","cols=2;rows=19")</f>
        <v>#NAME?</v>
      </c>
      <c r="S7" t="s">
        <v>47</v>
      </c>
      <c r="T7" t="e">
        <f ca="1">_xll.BDH(T$4,T$6:U$6,$B1,$B2,"Dir=V","Per=Y","Days=A","Dts=H","cols=2;rows=19")</f>
        <v>#NAME?</v>
      </c>
      <c r="U7" t="s">
        <v>47</v>
      </c>
      <c r="V7" t="e">
        <f ca="1">_xll.BDH(V$4,V$6:W$6,$B1,$B2,"Dir=V","Per=Y","Days=A","Dts=H","cols=2;rows=20")</f>
        <v>#NAME?</v>
      </c>
      <c r="W7" t="s">
        <v>47</v>
      </c>
      <c r="X7" t="e">
        <f ca="1">_xll.BDH(X$4,X$6:Y$6,$B1,$B2,"Dir=V","Per=Y","Days=A","Dts=H","cols=2;rows=19")</f>
        <v>#NAME?</v>
      </c>
      <c r="Y7" t="s">
        <v>47</v>
      </c>
      <c r="Z7" t="e">
        <f ca="1">_xll.BDH(Z$4,Z$6:AA$6,$B1,$B2,"Dir=V","Per=Y","Days=A","Dts=H","cols=2;rows=19")</f>
        <v>#NAME?</v>
      </c>
      <c r="AA7" t="s">
        <v>47</v>
      </c>
      <c r="AB7" t="e">
        <f ca="1">_xll.BDH(AB$4,AB$6:AC$6,$B1,$B2,"Dir=V","Per=Y","Days=A","Dts=H","cols=2;rows=19")</f>
        <v>#NAME?</v>
      </c>
      <c r="AC7" t="s">
        <v>47</v>
      </c>
      <c r="AD7" t="e">
        <f ca="1">_xll.BDH(AD$4,AD$6:AE$6,$B1,$B2,"Dir=V","Per=Y","Days=A","Dts=H","cols=2;rows=19")</f>
        <v>#NAME?</v>
      </c>
      <c r="AE7" t="s">
        <v>47</v>
      </c>
      <c r="AF7" t="e">
        <f ca="1">_xll.BDH(AF$4,AF$6:AG$6,$B1,$B2,"Dir=V","Per=Y","Days=A","Dts=H","cols=2;rows=19")</f>
        <v>#NAME?</v>
      </c>
      <c r="AG7" t="s">
        <v>47</v>
      </c>
      <c r="AH7" t="e">
        <f ca="1">_xll.BDH(AH$4,AH$6:AI$6,$B1,$B2,"Dir=V","Per=Y","Days=A","Dts=H","cols=2;rows=19")</f>
        <v>#NAME?</v>
      </c>
      <c r="AI7" t="s">
        <v>47</v>
      </c>
      <c r="AJ7" t="e">
        <f ca="1">_xll.BDH(AJ$4,AJ$6:AK$6,$B1,$B2,"Dir=V","Per=Y","Days=A","Dts=H","cols=2;rows=19")</f>
        <v>#NAME?</v>
      </c>
      <c r="AK7" t="s">
        <v>47</v>
      </c>
      <c r="AL7" t="e">
        <f ca="1">_xll.BDH(AL$4,AL$6:AM$6,$B1,$B2,"Dir=V","Per=Y","Days=A","Dts=H","cols=2;rows=20")</f>
        <v>#NAME?</v>
      </c>
      <c r="AM7" t="s">
        <v>47</v>
      </c>
      <c r="AN7" t="e">
        <f ca="1">_xll.BDH(AN$4,AN$6:AO$6,$B1,$B2,"Dir=V","Per=Y","Days=A","Dts=H","cols=2;rows=20")</f>
        <v>#NAME?</v>
      </c>
      <c r="AO7" t="s">
        <v>47</v>
      </c>
      <c r="AP7" t="e">
        <f ca="1">_xll.BDH(AP$4,AP$6:AQ$6,$B1,$B2,"Dir=V","Per=Y","Days=A","Dts=H","cols=2;rows=19")</f>
        <v>#NAME?</v>
      </c>
      <c r="AQ7" t="s">
        <v>47</v>
      </c>
      <c r="AR7" t="e">
        <f ca="1">_xll.BDH(AR$4,AR$6:AS$6,$B1,$B2,"Dir=V","Per=Y","Days=A","Dts=H","cols=2;rows=19")</f>
        <v>#NAME?</v>
      </c>
      <c r="AS7" t="s">
        <v>47</v>
      </c>
      <c r="AT7" t="e">
        <f ca="1">_xll.BDH(AT$4,AT$6:AU$6,$B1,$B2,"Dir=V","Per=Y","Days=A","Dts=H","cols=2;rows=19")</f>
        <v>#NAME?</v>
      </c>
      <c r="AU7" t="s">
        <v>47</v>
      </c>
      <c r="AV7" t="e">
        <f ca="1">_xll.BDH(AV$4,AV$6:AW$6,$B1,$B2,"Dir=V","Per=Y","Days=A","Dts=H","cols=2;rows=19")</f>
        <v>#NAME?</v>
      </c>
      <c r="AW7" t="s">
        <v>47</v>
      </c>
      <c r="AX7" t="e">
        <f ca="1">_xll.BDH(AX$4,AX$6:AY$6,$B1,$B2,"Dir=V","Per=Y","Days=A","Dts=H","cols=2;rows=19")</f>
        <v>#NAME?</v>
      </c>
      <c r="AY7" t="s">
        <v>47</v>
      </c>
      <c r="AZ7" t="e">
        <f ca="1">_xll.BDH(AZ$4,AZ$6:BA$6,$B1,$B2,"Dir=V","Per=Y","Days=A","Dts=H","cols=2;rows=19")</f>
        <v>#NAME?</v>
      </c>
      <c r="BA7" t="s">
        <v>47</v>
      </c>
      <c r="BB7" t="e">
        <f ca="1">_xll.BDH(BB$4,BB$6:BC$6,$B1,$B2,"Dir=V","Per=Y","Days=A","Dts=H","cols=2;rows=19")</f>
        <v>#NAME?</v>
      </c>
      <c r="BC7" t="s">
        <v>47</v>
      </c>
      <c r="BD7" t="e">
        <f ca="1">_xll.BDH(BD$4,BD$6:BE$6,$B1,$B2,"Dir=V","Per=Y","Days=A","Dts=H","cols=2;rows=19")</f>
        <v>#NAME?</v>
      </c>
      <c r="BE7" t="s">
        <v>47</v>
      </c>
      <c r="BF7" t="e">
        <f ca="1">_xll.BDH(BF$4,BF$6:BG$6,$B1,$B2,"Dir=V","Per=Y","Days=A","Dts=H","cols=2;rows=19")</f>
        <v>#NAME?</v>
      </c>
      <c r="BG7" t="s">
        <v>47</v>
      </c>
      <c r="BH7" t="e">
        <f ca="1">_xll.BDH(BH$4,BH$6:BI$6,$B1,$B2,"Dir=V","Per=Y","Days=A","Dts=H","cols=2;rows=19")</f>
        <v>#NAME?</v>
      </c>
      <c r="BI7" t="s">
        <v>47</v>
      </c>
      <c r="BJ7" t="e">
        <f ca="1">_xll.BDH(BJ$4,BJ$6:BK$6,$B1,$B2,"Dir=V","Per=Y","Days=A","Dts=H","cols=2;rows=19")</f>
        <v>#NAME?</v>
      </c>
      <c r="BK7" t="s">
        <v>47</v>
      </c>
      <c r="BL7" t="e">
        <f ca="1">_xll.BDH(BL$4,BL$6:BM$6,$B1,$B2,"Dir=V","Per=Y","Days=A","Dts=H","cols=2;rows=20")</f>
        <v>#NAME?</v>
      </c>
      <c r="BM7" t="s">
        <v>47</v>
      </c>
      <c r="BN7" t="e">
        <f ca="1">_xll.BDH(BN$4,BN$6:BO$6,$B1,$B2,"Dir=V","Per=Y","Days=A","Dts=H","cols=2;rows=19")</f>
        <v>#NAME?</v>
      </c>
      <c r="BO7" t="s">
        <v>47</v>
      </c>
      <c r="BP7" t="e">
        <f ca="1">_xll.BDH(BP$4,BP$6:BQ$6,$B1,$B2,"Dir=V","Per=Y","Days=A","Dts=H","cols=2;rows=19")</f>
        <v>#NAME?</v>
      </c>
      <c r="BQ7" t="s">
        <v>47</v>
      </c>
      <c r="BR7" t="e">
        <f ca="1">_xll.BDH(BR$4,BR$6:BS$6,$B1,$B2,"Dir=V","Per=Y","Days=A","Dts=H","cols=2;rows=19")</f>
        <v>#NAME?</v>
      </c>
      <c r="BS7" t="s">
        <v>47</v>
      </c>
      <c r="BT7" t="e">
        <f ca="1">_xll.BDH(BT$4,BT$6:BU$6,$B1,$B2,"Dir=V","Per=Y","Days=A","Dts=H","cols=2;rows=20")</f>
        <v>#NAME?</v>
      </c>
      <c r="BU7" t="s">
        <v>47</v>
      </c>
      <c r="BV7" t="e">
        <f ca="1">_xll.BDH(BV$4,BV$6:BW$6,$B1,$B2,"Dir=V","Per=Y","Days=A","Dts=H","cols=2;rows=20")</f>
        <v>#NAME?</v>
      </c>
      <c r="BW7" t="s">
        <v>47</v>
      </c>
      <c r="BX7" t="e">
        <f ca="1">_xll.BDH(BX$4,BX$6:BY$6,$B1,$B2,"Dir=V","Per=Y","Days=A","Dts=H","cols=2;rows=19")</f>
        <v>#NAME?</v>
      </c>
      <c r="BY7" t="s">
        <v>47</v>
      </c>
      <c r="BZ7" t="e">
        <f ca="1">_xll.BDH(BZ$4,BZ$6:CA$6,$B1,$B2,"Dir=V","Per=Y","Days=A","Dts=H","cols=2;rows=19")</f>
        <v>#NAME?</v>
      </c>
      <c r="CA7" t="s">
        <v>47</v>
      </c>
      <c r="CB7" t="e">
        <f ca="1">_xll.BDH(CB$4,CB$6:CC$6,$B1,$B2,"Dir=V","Per=Y","Days=A","Dts=H","cols=2;rows=19")</f>
        <v>#NAME?</v>
      </c>
      <c r="CC7" t="s">
        <v>47</v>
      </c>
      <c r="CD7" t="e">
        <f ca="1">_xll.BDH(CD$4,CD$6:CE$6,$B1,$B2,"Dir=V","Per=Y","Days=A","Dts=H","cols=2;rows=19")</f>
        <v>#NAME?</v>
      </c>
      <c r="CE7" t="s">
        <v>47</v>
      </c>
      <c r="CF7" t="e">
        <f ca="1">_xll.BDH(CF$4,CF$6:CG$6,$B1,$B2,"Dir=V","Per=Y","Days=A","Dts=H","cols=2;rows=20")</f>
        <v>#NAME?</v>
      </c>
      <c r="CG7" t="s">
        <v>47</v>
      </c>
    </row>
    <row r="8" spans="1:85" x14ac:dyDescent="0.25">
      <c r="A8" s="1">
        <v>37256</v>
      </c>
      <c r="B8">
        <v>22.109100000000002</v>
      </c>
      <c r="C8" t="s">
        <v>47</v>
      </c>
      <c r="D8">
        <v>42.556199999999997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>
        <v>2.8115999999999999</v>
      </c>
      <c r="K8" t="s">
        <v>47</v>
      </c>
      <c r="L8">
        <v>31.728999999999999</v>
      </c>
      <c r="M8" t="s">
        <v>47</v>
      </c>
      <c r="N8">
        <v>45.360900000000001</v>
      </c>
      <c r="O8" t="s">
        <v>47</v>
      </c>
      <c r="P8" t="s">
        <v>47</v>
      </c>
      <c r="Q8" t="s">
        <v>47</v>
      </c>
      <c r="R8">
        <v>25.380199999999999</v>
      </c>
      <c r="S8" t="s">
        <v>47</v>
      </c>
      <c r="T8">
        <v>50.269500000000001</v>
      </c>
      <c r="U8" t="s">
        <v>47</v>
      </c>
      <c r="V8" t="s">
        <v>47</v>
      </c>
      <c r="W8" t="s">
        <v>47</v>
      </c>
      <c r="X8">
        <v>31.19</v>
      </c>
      <c r="Y8" t="s">
        <v>47</v>
      </c>
      <c r="Z8" t="s">
        <v>47</v>
      </c>
      <c r="AA8" t="s">
        <v>47</v>
      </c>
      <c r="AB8">
        <v>16.125800000000002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  <c r="AN8" t="s">
        <v>47</v>
      </c>
      <c r="AO8" t="s">
        <v>47</v>
      </c>
      <c r="AP8">
        <v>33.474800000000002</v>
      </c>
      <c r="AQ8" t="s">
        <v>47</v>
      </c>
      <c r="AR8" t="s">
        <v>47</v>
      </c>
      <c r="AS8" t="s">
        <v>47</v>
      </c>
      <c r="AT8">
        <v>34.942399999999999</v>
      </c>
      <c r="AU8" t="s">
        <v>47</v>
      </c>
      <c r="AV8" t="s">
        <v>47</v>
      </c>
      <c r="AW8" t="s">
        <v>47</v>
      </c>
      <c r="AX8" t="s">
        <v>47</v>
      </c>
      <c r="AY8" t="s">
        <v>47</v>
      </c>
      <c r="AZ8">
        <v>38.231200000000001</v>
      </c>
      <c r="BA8" t="s">
        <v>47</v>
      </c>
      <c r="BB8">
        <v>61.942900000000002</v>
      </c>
      <c r="BC8" t="s">
        <v>47</v>
      </c>
      <c r="BD8" t="s">
        <v>47</v>
      </c>
      <c r="BE8" t="s">
        <v>47</v>
      </c>
      <c r="BF8">
        <v>36.561799999999998</v>
      </c>
      <c r="BG8" t="s">
        <v>47</v>
      </c>
      <c r="BH8" t="s">
        <v>47</v>
      </c>
      <c r="BI8" t="s">
        <v>47</v>
      </c>
      <c r="BJ8">
        <v>59.0503</v>
      </c>
      <c r="BK8" t="s">
        <v>47</v>
      </c>
      <c r="BL8">
        <v>29.453600000000002</v>
      </c>
      <c r="BM8" t="s">
        <v>47</v>
      </c>
      <c r="BN8">
        <v>25.364599999999999</v>
      </c>
      <c r="BO8" t="s">
        <v>47</v>
      </c>
      <c r="BP8">
        <v>80.687399999999997</v>
      </c>
      <c r="BQ8" t="s">
        <v>47</v>
      </c>
      <c r="BR8" t="s">
        <v>47</v>
      </c>
      <c r="BS8" t="s">
        <v>47</v>
      </c>
      <c r="BT8">
        <v>61.142800000000001</v>
      </c>
      <c r="BU8" t="s">
        <v>47</v>
      </c>
      <c r="BV8">
        <v>27.620899999999999</v>
      </c>
      <c r="BW8" t="s">
        <v>47</v>
      </c>
      <c r="BX8">
        <v>40.186399999999999</v>
      </c>
      <c r="BY8" t="s">
        <v>47</v>
      </c>
      <c r="BZ8" t="s">
        <v>47</v>
      </c>
      <c r="CA8" t="s">
        <v>47</v>
      </c>
      <c r="CB8">
        <v>47.660800000000002</v>
      </c>
      <c r="CC8" t="s">
        <v>47</v>
      </c>
      <c r="CD8">
        <v>31.0914</v>
      </c>
      <c r="CE8" t="s">
        <v>47</v>
      </c>
      <c r="CF8">
        <v>15.892200000000001</v>
      </c>
      <c r="CG8" t="s">
        <v>47</v>
      </c>
    </row>
    <row r="9" spans="1:85" x14ac:dyDescent="0.25">
      <c r="A9" s="1">
        <v>37621</v>
      </c>
      <c r="B9">
        <v>21.474699999999999</v>
      </c>
      <c r="C9" t="s">
        <v>47</v>
      </c>
      <c r="D9">
        <v>43.215800000000002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>
        <v>27.8813</v>
      </c>
      <c r="K9" t="s">
        <v>47</v>
      </c>
      <c r="L9">
        <v>32.282600000000002</v>
      </c>
      <c r="M9" t="s">
        <v>47</v>
      </c>
      <c r="N9">
        <v>40.3187</v>
      </c>
      <c r="O9" t="s">
        <v>47</v>
      </c>
      <c r="P9" t="s">
        <v>47</v>
      </c>
      <c r="Q9" t="s">
        <v>47</v>
      </c>
      <c r="R9">
        <v>22.77</v>
      </c>
      <c r="S9" t="s">
        <v>47</v>
      </c>
      <c r="T9">
        <v>52.475099999999998</v>
      </c>
      <c r="U9" t="s">
        <v>47</v>
      </c>
      <c r="V9" t="s">
        <v>47</v>
      </c>
      <c r="W9" t="s">
        <v>47</v>
      </c>
      <c r="X9">
        <v>30.651699999999998</v>
      </c>
      <c r="Y9" t="s">
        <v>47</v>
      </c>
      <c r="Z9" t="s">
        <v>47</v>
      </c>
      <c r="AA9" t="s">
        <v>47</v>
      </c>
      <c r="AB9">
        <v>18.987500000000001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>
        <v>59.698399999999999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  <c r="AN9" t="s">
        <v>47</v>
      </c>
      <c r="AO9" t="s">
        <v>47</v>
      </c>
      <c r="AP9">
        <v>32.4497</v>
      </c>
      <c r="AQ9" t="s">
        <v>47</v>
      </c>
      <c r="AR9" t="s">
        <v>47</v>
      </c>
      <c r="AS9" t="s">
        <v>47</v>
      </c>
      <c r="AT9">
        <v>41.243499999999997</v>
      </c>
      <c r="AU9" t="s">
        <v>47</v>
      </c>
      <c r="AV9" t="s">
        <v>47</v>
      </c>
      <c r="AW9" t="s">
        <v>47</v>
      </c>
      <c r="AX9" t="s">
        <v>47</v>
      </c>
      <c r="AY9" t="s">
        <v>47</v>
      </c>
      <c r="AZ9">
        <v>38.683599999999998</v>
      </c>
      <c r="BA9" t="s">
        <v>47</v>
      </c>
      <c r="BB9">
        <v>64.051100000000005</v>
      </c>
      <c r="BC9" t="s">
        <v>47</v>
      </c>
      <c r="BD9" t="s">
        <v>47</v>
      </c>
      <c r="BE9" t="s">
        <v>47</v>
      </c>
      <c r="BF9">
        <v>39.105800000000002</v>
      </c>
      <c r="BG9" t="s">
        <v>47</v>
      </c>
      <c r="BH9">
        <v>82.369799999999998</v>
      </c>
      <c r="BI9" t="s">
        <v>47</v>
      </c>
      <c r="BJ9">
        <v>60.201599999999999</v>
      </c>
      <c r="BK9" t="s">
        <v>47</v>
      </c>
      <c r="BL9">
        <v>31.156500000000001</v>
      </c>
      <c r="BM9" t="s">
        <v>47</v>
      </c>
      <c r="BN9">
        <v>36.073700000000002</v>
      </c>
      <c r="BO9" t="s">
        <v>47</v>
      </c>
      <c r="BP9">
        <v>81.498400000000004</v>
      </c>
      <c r="BQ9" t="s">
        <v>47</v>
      </c>
      <c r="BR9" t="s">
        <v>47</v>
      </c>
      <c r="BS9" t="s">
        <v>47</v>
      </c>
      <c r="BT9">
        <v>62.009700000000002</v>
      </c>
      <c r="BU9" t="s">
        <v>47</v>
      </c>
      <c r="BV9">
        <v>28.131699999999999</v>
      </c>
      <c r="BW9" t="s">
        <v>47</v>
      </c>
      <c r="BX9">
        <v>41.446899999999999</v>
      </c>
      <c r="BY9" t="s">
        <v>47</v>
      </c>
      <c r="BZ9" t="s">
        <v>47</v>
      </c>
      <c r="CA9" t="s">
        <v>47</v>
      </c>
      <c r="CB9">
        <v>50.178199999999997</v>
      </c>
      <c r="CC9" t="s">
        <v>47</v>
      </c>
      <c r="CD9">
        <v>30.225300000000001</v>
      </c>
      <c r="CE9" t="s">
        <v>47</v>
      </c>
      <c r="CF9">
        <v>15.8733</v>
      </c>
      <c r="CG9" t="s">
        <v>47</v>
      </c>
    </row>
    <row r="10" spans="1:85" x14ac:dyDescent="0.25">
      <c r="A10" s="1">
        <v>37986</v>
      </c>
      <c r="B10">
        <v>20.7088</v>
      </c>
      <c r="C10" t="s">
        <v>47</v>
      </c>
      <c r="D10">
        <v>44.898000000000003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>
        <v>24.512</v>
      </c>
      <c r="K10" t="s">
        <v>47</v>
      </c>
      <c r="L10">
        <v>30.0595</v>
      </c>
      <c r="M10" t="s">
        <v>47</v>
      </c>
      <c r="N10">
        <v>41.071899999999999</v>
      </c>
      <c r="O10" t="s">
        <v>47</v>
      </c>
      <c r="P10" t="s">
        <v>47</v>
      </c>
      <c r="Q10" t="s">
        <v>47</v>
      </c>
      <c r="R10">
        <v>22.856100000000001</v>
      </c>
      <c r="S10" t="s">
        <v>47</v>
      </c>
      <c r="T10">
        <v>54.436100000000003</v>
      </c>
      <c r="U10" t="s">
        <v>47</v>
      </c>
      <c r="V10" t="s">
        <v>47</v>
      </c>
      <c r="W10" t="s">
        <v>47</v>
      </c>
      <c r="X10">
        <v>30.749099999999999</v>
      </c>
      <c r="Y10" t="s">
        <v>47</v>
      </c>
      <c r="Z10" t="s">
        <v>47</v>
      </c>
      <c r="AA10" t="s">
        <v>47</v>
      </c>
      <c r="AB10">
        <v>19.487400000000001</v>
      </c>
      <c r="AC10" t="s">
        <v>47</v>
      </c>
      <c r="AD10" t="s">
        <v>47</v>
      </c>
      <c r="AE10" t="s">
        <v>47</v>
      </c>
      <c r="AF10">
        <v>44.299599999999998</v>
      </c>
      <c r="AG10" t="s">
        <v>47</v>
      </c>
      <c r="AH10">
        <v>60.585599999999999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  <c r="AN10" t="s">
        <v>47</v>
      </c>
      <c r="AO10" t="s">
        <v>47</v>
      </c>
      <c r="AP10">
        <v>32.219700000000003</v>
      </c>
      <c r="AQ10" t="s">
        <v>47</v>
      </c>
      <c r="AR10" t="s">
        <v>47</v>
      </c>
      <c r="AS10" t="s">
        <v>47</v>
      </c>
      <c r="AT10">
        <v>46.301699999999997</v>
      </c>
      <c r="AU10" t="s">
        <v>47</v>
      </c>
      <c r="AV10" t="s">
        <v>47</v>
      </c>
      <c r="AW10" t="s">
        <v>47</v>
      </c>
      <c r="AX10" t="s">
        <v>47</v>
      </c>
      <c r="AY10" t="s">
        <v>47</v>
      </c>
      <c r="AZ10">
        <v>37.691299999999998</v>
      </c>
      <c r="BA10" t="s">
        <v>47</v>
      </c>
      <c r="BB10">
        <v>65.131200000000007</v>
      </c>
      <c r="BC10" t="s">
        <v>47</v>
      </c>
      <c r="BD10" t="s">
        <v>47</v>
      </c>
      <c r="BE10" t="s">
        <v>47</v>
      </c>
      <c r="BF10">
        <v>41.480200000000004</v>
      </c>
      <c r="BG10" t="s">
        <v>47</v>
      </c>
      <c r="BH10">
        <v>82.043000000000006</v>
      </c>
      <c r="BI10" t="s">
        <v>47</v>
      </c>
      <c r="BJ10">
        <v>62.6569</v>
      </c>
      <c r="BK10" t="s">
        <v>47</v>
      </c>
      <c r="BL10">
        <v>32.644599999999997</v>
      </c>
      <c r="BM10" t="s">
        <v>47</v>
      </c>
      <c r="BN10">
        <v>30.117000000000001</v>
      </c>
      <c r="BO10" t="s">
        <v>47</v>
      </c>
      <c r="BP10">
        <v>82.256500000000003</v>
      </c>
      <c r="BQ10" t="s">
        <v>47</v>
      </c>
      <c r="BR10" t="s">
        <v>47</v>
      </c>
      <c r="BS10" t="s">
        <v>47</v>
      </c>
      <c r="BT10">
        <v>63.939599999999999</v>
      </c>
      <c r="BU10" t="s">
        <v>47</v>
      </c>
      <c r="BV10">
        <v>29.3933</v>
      </c>
      <c r="BW10" t="s">
        <v>47</v>
      </c>
      <c r="BX10">
        <v>42.335700000000003</v>
      </c>
      <c r="BY10" t="s">
        <v>47</v>
      </c>
      <c r="BZ10" t="s">
        <v>47</v>
      </c>
      <c r="CA10" t="s">
        <v>47</v>
      </c>
      <c r="CB10">
        <v>50.361899999999999</v>
      </c>
      <c r="CC10" t="s">
        <v>47</v>
      </c>
      <c r="CD10">
        <v>30.225300000000001</v>
      </c>
      <c r="CE10" t="s">
        <v>47</v>
      </c>
      <c r="CF10">
        <v>12.056900000000001</v>
      </c>
      <c r="CG10" t="s">
        <v>47</v>
      </c>
    </row>
    <row r="11" spans="1:85" x14ac:dyDescent="0.25">
      <c r="A11" s="1">
        <v>38352</v>
      </c>
      <c r="B11">
        <v>20.650099999999998</v>
      </c>
      <c r="C11" t="s">
        <v>47</v>
      </c>
      <c r="D11">
        <v>48.010199999999998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>
        <v>36.843600000000002</v>
      </c>
      <c r="K11" t="s">
        <v>47</v>
      </c>
      <c r="L11">
        <v>31.477</v>
      </c>
      <c r="M11" t="s">
        <v>47</v>
      </c>
      <c r="N11">
        <v>46.640599999999999</v>
      </c>
      <c r="O11" t="s">
        <v>47</v>
      </c>
      <c r="P11" t="s">
        <v>47</v>
      </c>
      <c r="Q11" t="s">
        <v>47</v>
      </c>
      <c r="R11">
        <v>23.2209</v>
      </c>
      <c r="S11" t="s">
        <v>47</v>
      </c>
      <c r="T11">
        <v>49.295200000000001</v>
      </c>
      <c r="U11" t="s">
        <v>47</v>
      </c>
      <c r="V11" t="s">
        <v>47</v>
      </c>
      <c r="W11" t="s">
        <v>47</v>
      </c>
      <c r="X11">
        <v>31.6524</v>
      </c>
      <c r="Y11" t="s">
        <v>47</v>
      </c>
      <c r="Z11" t="s">
        <v>47</v>
      </c>
      <c r="AA11" t="s">
        <v>47</v>
      </c>
      <c r="AB11">
        <v>19.352499999999999</v>
      </c>
      <c r="AC11" t="s">
        <v>47</v>
      </c>
      <c r="AD11" t="s">
        <v>47</v>
      </c>
      <c r="AE11" t="s">
        <v>47</v>
      </c>
      <c r="AF11">
        <v>45.000300000000003</v>
      </c>
      <c r="AG11" t="s">
        <v>47</v>
      </c>
      <c r="AH11">
        <v>56.393000000000001</v>
      </c>
      <c r="AI11" t="s">
        <v>47</v>
      </c>
      <c r="AJ11" t="s">
        <v>47</v>
      </c>
      <c r="AK11" t="s">
        <v>47</v>
      </c>
      <c r="AL11" t="s">
        <v>47</v>
      </c>
      <c r="AM11" t="s">
        <v>47</v>
      </c>
      <c r="AN11" t="s">
        <v>47</v>
      </c>
      <c r="AO11" t="s">
        <v>47</v>
      </c>
      <c r="AP11">
        <v>32.677799999999998</v>
      </c>
      <c r="AQ11" t="s">
        <v>47</v>
      </c>
      <c r="AR11" t="s">
        <v>47</v>
      </c>
      <c r="AS11" t="s">
        <v>47</v>
      </c>
      <c r="AT11">
        <v>51.628999999999998</v>
      </c>
      <c r="AU11" t="s">
        <v>47</v>
      </c>
      <c r="AV11" t="s">
        <v>47</v>
      </c>
      <c r="AW11" t="s">
        <v>47</v>
      </c>
      <c r="AX11" t="s">
        <v>47</v>
      </c>
      <c r="AY11" t="s">
        <v>47</v>
      </c>
      <c r="AZ11">
        <v>44.047800000000002</v>
      </c>
      <c r="BA11" t="s">
        <v>47</v>
      </c>
      <c r="BB11">
        <v>64.962699999999998</v>
      </c>
      <c r="BC11" t="s">
        <v>47</v>
      </c>
      <c r="BD11" t="s">
        <v>47</v>
      </c>
      <c r="BE11" t="s">
        <v>47</v>
      </c>
      <c r="BF11">
        <v>38.105600000000003</v>
      </c>
      <c r="BG11" t="s">
        <v>47</v>
      </c>
      <c r="BH11">
        <v>69.936099999999996</v>
      </c>
      <c r="BI11" t="s">
        <v>47</v>
      </c>
      <c r="BJ11">
        <v>62.6569</v>
      </c>
      <c r="BK11" t="s">
        <v>47</v>
      </c>
      <c r="BL11">
        <v>33.496899999999997</v>
      </c>
      <c r="BM11" t="s">
        <v>47</v>
      </c>
      <c r="BN11">
        <v>30.117000000000001</v>
      </c>
      <c r="BO11" t="s">
        <v>47</v>
      </c>
      <c r="BP11">
        <v>70.150000000000006</v>
      </c>
      <c r="BQ11" t="s">
        <v>47</v>
      </c>
      <c r="BR11" t="s">
        <v>47</v>
      </c>
      <c r="BS11" t="s">
        <v>47</v>
      </c>
      <c r="BT11">
        <v>64.072999999999993</v>
      </c>
      <c r="BU11" t="s">
        <v>47</v>
      </c>
      <c r="BV11">
        <v>29.214700000000001</v>
      </c>
      <c r="BW11" t="s">
        <v>47</v>
      </c>
      <c r="BX11">
        <v>40.310899999999997</v>
      </c>
      <c r="BY11" t="s">
        <v>47</v>
      </c>
      <c r="BZ11" t="s">
        <v>47</v>
      </c>
      <c r="CA11" t="s">
        <v>47</v>
      </c>
      <c r="CB11">
        <v>48.514200000000002</v>
      </c>
      <c r="CC11" t="s">
        <v>47</v>
      </c>
      <c r="CD11">
        <v>30.225300000000001</v>
      </c>
      <c r="CE11" t="s">
        <v>47</v>
      </c>
      <c r="CF11">
        <v>11.8398</v>
      </c>
      <c r="CG11" t="s">
        <v>47</v>
      </c>
    </row>
    <row r="12" spans="1:85" x14ac:dyDescent="0.25">
      <c r="A12" s="1">
        <v>38717</v>
      </c>
      <c r="B12">
        <v>20.705300000000001</v>
      </c>
      <c r="C12" t="s">
        <v>47</v>
      </c>
      <c r="D12">
        <v>48.180399999999999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>
        <v>38.521500000000003</v>
      </c>
      <c r="K12" t="s">
        <v>47</v>
      </c>
      <c r="L12">
        <v>30.829599999999999</v>
      </c>
      <c r="M12" t="s">
        <v>47</v>
      </c>
      <c r="N12">
        <v>45.702599999999997</v>
      </c>
      <c r="O12" t="s">
        <v>47</v>
      </c>
      <c r="P12" t="s">
        <v>47</v>
      </c>
      <c r="Q12" t="s">
        <v>47</v>
      </c>
      <c r="R12">
        <v>22.8567</v>
      </c>
      <c r="S12" t="s">
        <v>47</v>
      </c>
      <c r="T12">
        <v>48.986499999999999</v>
      </c>
      <c r="U12" t="s">
        <v>47</v>
      </c>
      <c r="V12" t="s">
        <v>47</v>
      </c>
      <c r="W12" t="s">
        <v>47</v>
      </c>
      <c r="X12">
        <v>31.472799999999999</v>
      </c>
      <c r="Y12" t="s">
        <v>47</v>
      </c>
      <c r="Z12" t="s">
        <v>47</v>
      </c>
      <c r="AA12" t="s">
        <v>47</v>
      </c>
      <c r="AB12">
        <v>17.9481</v>
      </c>
      <c r="AC12" t="s">
        <v>47</v>
      </c>
      <c r="AD12" t="s">
        <v>47</v>
      </c>
      <c r="AE12" t="s">
        <v>47</v>
      </c>
      <c r="AF12">
        <v>46.543900000000001</v>
      </c>
      <c r="AG12" t="s">
        <v>47</v>
      </c>
      <c r="AH12">
        <v>57.327100000000002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  <c r="AN12" t="s">
        <v>47</v>
      </c>
      <c r="AO12" t="s">
        <v>47</v>
      </c>
      <c r="AP12">
        <v>34.0854</v>
      </c>
      <c r="AQ12" t="s">
        <v>47</v>
      </c>
      <c r="AR12" t="s">
        <v>47</v>
      </c>
      <c r="AS12" t="s">
        <v>47</v>
      </c>
      <c r="AT12">
        <v>44.946300000000001</v>
      </c>
      <c r="AU12" t="s">
        <v>47</v>
      </c>
      <c r="AV12" t="s">
        <v>47</v>
      </c>
      <c r="AW12" t="s">
        <v>47</v>
      </c>
      <c r="AX12" t="s">
        <v>47</v>
      </c>
      <c r="AY12" t="s">
        <v>47</v>
      </c>
      <c r="AZ12">
        <v>43.329500000000003</v>
      </c>
      <c r="BA12" t="s">
        <v>47</v>
      </c>
      <c r="BB12">
        <v>64.047399999999996</v>
      </c>
      <c r="BC12" t="s">
        <v>47</v>
      </c>
      <c r="BD12" t="s">
        <v>47</v>
      </c>
      <c r="BE12" t="s">
        <v>47</v>
      </c>
      <c r="BF12">
        <v>35.0443</v>
      </c>
      <c r="BG12" t="s">
        <v>47</v>
      </c>
      <c r="BH12">
        <v>70.085700000000003</v>
      </c>
      <c r="BI12" t="s">
        <v>47</v>
      </c>
      <c r="BJ12">
        <v>62.6569</v>
      </c>
      <c r="BK12" t="s">
        <v>47</v>
      </c>
      <c r="BL12">
        <v>30.808900000000001</v>
      </c>
      <c r="BM12" t="s">
        <v>47</v>
      </c>
      <c r="BN12">
        <v>30.117000000000001</v>
      </c>
      <c r="BO12" t="s">
        <v>47</v>
      </c>
      <c r="BP12">
        <v>72.296899999999994</v>
      </c>
      <c r="BQ12" t="s">
        <v>47</v>
      </c>
      <c r="BR12" t="s">
        <v>47</v>
      </c>
      <c r="BS12" t="s">
        <v>47</v>
      </c>
      <c r="BT12">
        <v>65.7226</v>
      </c>
      <c r="BU12" t="s">
        <v>47</v>
      </c>
      <c r="BV12">
        <v>26.1389</v>
      </c>
      <c r="BW12" t="s">
        <v>47</v>
      </c>
      <c r="BX12">
        <v>40.714799999999997</v>
      </c>
      <c r="BY12" t="s">
        <v>47</v>
      </c>
      <c r="BZ12" t="s">
        <v>47</v>
      </c>
      <c r="CA12" t="s">
        <v>47</v>
      </c>
      <c r="CB12">
        <v>49.118499999999997</v>
      </c>
      <c r="CC12" t="s">
        <v>47</v>
      </c>
      <c r="CD12">
        <v>30.225300000000001</v>
      </c>
      <c r="CE12" t="s">
        <v>47</v>
      </c>
      <c r="CF12">
        <v>13.0463</v>
      </c>
      <c r="CG12" t="s">
        <v>47</v>
      </c>
    </row>
    <row r="13" spans="1:85" x14ac:dyDescent="0.25">
      <c r="A13" s="1">
        <v>39082</v>
      </c>
      <c r="B13">
        <v>26.716000000000001</v>
      </c>
      <c r="C13" t="s">
        <v>47</v>
      </c>
      <c r="D13">
        <v>44.575600000000001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>
        <v>40.644300000000001</v>
      </c>
      <c r="K13" t="s">
        <v>47</v>
      </c>
      <c r="L13">
        <v>28.344999999999999</v>
      </c>
      <c r="M13" t="s">
        <v>47</v>
      </c>
      <c r="N13">
        <v>47.247500000000002</v>
      </c>
      <c r="O13" t="s">
        <v>47</v>
      </c>
      <c r="P13" t="s">
        <v>47</v>
      </c>
      <c r="Q13" t="s">
        <v>47</v>
      </c>
      <c r="R13">
        <v>23.171900000000001</v>
      </c>
      <c r="S13" t="s">
        <v>47</v>
      </c>
      <c r="T13">
        <v>48.931100000000001</v>
      </c>
      <c r="U13" t="s">
        <v>47</v>
      </c>
      <c r="V13" t="s">
        <v>47</v>
      </c>
      <c r="W13" t="s">
        <v>47</v>
      </c>
      <c r="X13">
        <v>29.959299999999999</v>
      </c>
      <c r="Y13" t="s">
        <v>47</v>
      </c>
      <c r="Z13" t="s">
        <v>47</v>
      </c>
      <c r="AA13" t="s">
        <v>47</v>
      </c>
      <c r="AB13">
        <v>20.600300000000001</v>
      </c>
      <c r="AC13" t="s">
        <v>47</v>
      </c>
      <c r="AD13" t="s">
        <v>47</v>
      </c>
      <c r="AE13" t="s">
        <v>47</v>
      </c>
      <c r="AF13">
        <v>43.346899999999998</v>
      </c>
      <c r="AG13" t="s">
        <v>47</v>
      </c>
      <c r="AH13">
        <v>58.249200000000002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  <c r="AN13" t="s">
        <v>47</v>
      </c>
      <c r="AO13" t="s">
        <v>47</v>
      </c>
      <c r="AP13">
        <v>31.789899999999999</v>
      </c>
      <c r="AQ13" t="s">
        <v>47</v>
      </c>
      <c r="AR13" t="s">
        <v>47</v>
      </c>
      <c r="AS13" t="s">
        <v>47</v>
      </c>
      <c r="AT13">
        <v>55.296500000000002</v>
      </c>
      <c r="AU13" t="s">
        <v>47</v>
      </c>
      <c r="AV13" t="s">
        <v>47</v>
      </c>
      <c r="AW13" t="s">
        <v>47</v>
      </c>
      <c r="AX13" t="s">
        <v>47</v>
      </c>
      <c r="AY13" t="s">
        <v>47</v>
      </c>
      <c r="AZ13">
        <v>43.883899999999997</v>
      </c>
      <c r="BA13" t="s">
        <v>47</v>
      </c>
      <c r="BB13">
        <v>64.1905</v>
      </c>
      <c r="BC13" t="s">
        <v>47</v>
      </c>
      <c r="BD13" t="s">
        <v>47</v>
      </c>
      <c r="BE13" t="s">
        <v>47</v>
      </c>
      <c r="BF13">
        <v>32.535699999999999</v>
      </c>
      <c r="BG13" t="s">
        <v>47</v>
      </c>
      <c r="BH13">
        <v>71.063500000000005</v>
      </c>
      <c r="BI13" t="s">
        <v>47</v>
      </c>
      <c r="BJ13">
        <v>62.6569</v>
      </c>
      <c r="BK13" t="s">
        <v>47</v>
      </c>
      <c r="BL13">
        <v>30.919699999999999</v>
      </c>
      <c r="BM13" t="s">
        <v>47</v>
      </c>
      <c r="BN13">
        <v>30.117000000000001</v>
      </c>
      <c r="BO13" t="s">
        <v>47</v>
      </c>
      <c r="BP13">
        <v>73.259799999999998</v>
      </c>
      <c r="BQ13" t="s">
        <v>47</v>
      </c>
      <c r="BR13" t="s">
        <v>47</v>
      </c>
      <c r="BS13" t="s">
        <v>47</v>
      </c>
      <c r="BT13">
        <v>66.315299999999993</v>
      </c>
      <c r="BU13" t="s">
        <v>47</v>
      </c>
      <c r="BV13">
        <v>28.815200000000001</v>
      </c>
      <c r="BW13" t="s">
        <v>47</v>
      </c>
      <c r="BX13">
        <v>41.363599999999998</v>
      </c>
      <c r="BY13" t="s">
        <v>47</v>
      </c>
      <c r="BZ13" t="s">
        <v>47</v>
      </c>
      <c r="CA13" t="s">
        <v>47</v>
      </c>
      <c r="CB13">
        <v>49.313899999999997</v>
      </c>
      <c r="CC13" t="s">
        <v>47</v>
      </c>
      <c r="CD13">
        <v>49.381399999999999</v>
      </c>
      <c r="CE13" t="s">
        <v>47</v>
      </c>
      <c r="CF13">
        <v>13.211</v>
      </c>
      <c r="CG13" t="s">
        <v>47</v>
      </c>
    </row>
    <row r="14" spans="1:85" x14ac:dyDescent="0.25">
      <c r="A14" s="1">
        <v>39447</v>
      </c>
      <c r="B14">
        <v>27.5579</v>
      </c>
      <c r="C14" t="s">
        <v>47</v>
      </c>
      <c r="D14">
        <v>47.402700000000003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>
        <v>40.9681</v>
      </c>
      <c r="K14" t="s">
        <v>47</v>
      </c>
      <c r="L14">
        <v>27.698899999999998</v>
      </c>
      <c r="M14" t="s">
        <v>47</v>
      </c>
      <c r="N14">
        <v>49.5075</v>
      </c>
      <c r="O14" t="s">
        <v>47</v>
      </c>
      <c r="P14" t="s">
        <v>47</v>
      </c>
      <c r="Q14" t="s">
        <v>47</v>
      </c>
      <c r="R14">
        <v>21.753699999999998</v>
      </c>
      <c r="S14" t="s">
        <v>47</v>
      </c>
      <c r="T14">
        <v>50.062600000000003</v>
      </c>
      <c r="U14" t="s">
        <v>47</v>
      </c>
      <c r="V14" t="s">
        <v>47</v>
      </c>
      <c r="W14" t="s">
        <v>47</v>
      </c>
      <c r="X14">
        <v>29.901900000000001</v>
      </c>
      <c r="Y14" t="s">
        <v>47</v>
      </c>
      <c r="Z14" t="s">
        <v>47</v>
      </c>
      <c r="AA14" t="s">
        <v>47</v>
      </c>
      <c r="AB14">
        <v>24.1401</v>
      </c>
      <c r="AC14" t="s">
        <v>47</v>
      </c>
      <c r="AD14" t="s">
        <v>47</v>
      </c>
      <c r="AE14" t="s">
        <v>47</v>
      </c>
      <c r="AF14">
        <v>43.475299999999997</v>
      </c>
      <c r="AG14" t="s">
        <v>47</v>
      </c>
      <c r="AH14">
        <v>57.567799999999998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  <c r="AO14" t="s">
        <v>47</v>
      </c>
      <c r="AP14">
        <v>32.3825</v>
      </c>
      <c r="AQ14" t="s">
        <v>47</v>
      </c>
      <c r="AR14" t="s">
        <v>47</v>
      </c>
      <c r="AS14" t="s">
        <v>47</v>
      </c>
      <c r="AT14">
        <v>50.423699999999997</v>
      </c>
      <c r="AU14" t="s">
        <v>47</v>
      </c>
      <c r="AV14" t="s">
        <v>47</v>
      </c>
      <c r="AW14" t="s">
        <v>47</v>
      </c>
      <c r="AX14" t="s">
        <v>47</v>
      </c>
      <c r="AY14" t="s">
        <v>47</v>
      </c>
      <c r="AZ14">
        <v>43.487900000000003</v>
      </c>
      <c r="BA14" t="s">
        <v>47</v>
      </c>
      <c r="BB14">
        <v>64.892899999999997</v>
      </c>
      <c r="BC14" t="s">
        <v>47</v>
      </c>
      <c r="BD14" t="s">
        <v>47</v>
      </c>
      <c r="BE14" t="s">
        <v>47</v>
      </c>
      <c r="BF14">
        <v>33.890900000000002</v>
      </c>
      <c r="BG14" t="s">
        <v>47</v>
      </c>
      <c r="BH14">
        <v>71.041899999999998</v>
      </c>
      <c r="BI14" t="s">
        <v>47</v>
      </c>
      <c r="BJ14">
        <v>62.6569</v>
      </c>
      <c r="BK14" t="s">
        <v>47</v>
      </c>
      <c r="BL14">
        <v>34.299999999999997</v>
      </c>
      <c r="BM14" t="s">
        <v>47</v>
      </c>
      <c r="BN14">
        <v>30.117000000000001</v>
      </c>
      <c r="BO14" t="s">
        <v>47</v>
      </c>
      <c r="BP14">
        <v>73.010800000000003</v>
      </c>
      <c r="BQ14" t="s">
        <v>47</v>
      </c>
      <c r="BR14" t="s">
        <v>47</v>
      </c>
      <c r="BS14" t="s">
        <v>47</v>
      </c>
      <c r="BT14">
        <v>66.448899999999995</v>
      </c>
      <c r="BU14" t="s">
        <v>47</v>
      </c>
      <c r="BV14">
        <v>27.213000000000001</v>
      </c>
      <c r="BW14" t="s">
        <v>47</v>
      </c>
      <c r="BX14">
        <v>41.012</v>
      </c>
      <c r="BY14" t="s">
        <v>47</v>
      </c>
      <c r="BZ14" t="s">
        <v>47</v>
      </c>
      <c r="CA14" t="s">
        <v>47</v>
      </c>
      <c r="CB14">
        <v>48.844200000000001</v>
      </c>
      <c r="CC14" t="s">
        <v>47</v>
      </c>
      <c r="CD14">
        <v>54.398099999999999</v>
      </c>
      <c r="CE14" t="s">
        <v>47</v>
      </c>
      <c r="CF14">
        <v>14.9628</v>
      </c>
      <c r="CG14" t="s">
        <v>47</v>
      </c>
    </row>
    <row r="15" spans="1:85" x14ac:dyDescent="0.25">
      <c r="A15" s="1">
        <v>39810</v>
      </c>
      <c r="B15">
        <v>26.7896</v>
      </c>
      <c r="C15" t="s">
        <v>47</v>
      </c>
      <c r="D15">
        <v>48.671199999999999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>
        <v>34.381300000000003</v>
      </c>
      <c r="K15" t="s">
        <v>47</v>
      </c>
      <c r="L15">
        <v>25.438199999999998</v>
      </c>
      <c r="M15" t="s">
        <v>47</v>
      </c>
      <c r="N15">
        <v>50.009099999999997</v>
      </c>
      <c r="O15" t="s">
        <v>47</v>
      </c>
      <c r="P15" t="s">
        <v>47</v>
      </c>
      <c r="Q15" t="s">
        <v>47</v>
      </c>
      <c r="R15">
        <v>11.370900000000001</v>
      </c>
      <c r="S15" t="s">
        <v>47</v>
      </c>
      <c r="T15">
        <v>52.877800000000001</v>
      </c>
      <c r="U15" t="s">
        <v>47</v>
      </c>
      <c r="V15" t="s">
        <v>47</v>
      </c>
      <c r="W15" t="s">
        <v>47</v>
      </c>
      <c r="X15">
        <v>29.439399999999999</v>
      </c>
      <c r="Y15" t="s">
        <v>47</v>
      </c>
      <c r="Z15" t="s">
        <v>47</v>
      </c>
      <c r="AA15" t="s">
        <v>47</v>
      </c>
      <c r="AB15">
        <v>22.486999999999998</v>
      </c>
      <c r="AC15" t="s">
        <v>47</v>
      </c>
      <c r="AD15" t="s">
        <v>47</v>
      </c>
      <c r="AE15" t="s">
        <v>47</v>
      </c>
      <c r="AF15">
        <v>43.904299999999999</v>
      </c>
      <c r="AG15" t="s">
        <v>47</v>
      </c>
      <c r="AH15">
        <v>56.899000000000001</v>
      </c>
      <c r="AI15" t="s">
        <v>47</v>
      </c>
      <c r="AJ15" t="s">
        <v>47</v>
      </c>
      <c r="AK15" t="s">
        <v>47</v>
      </c>
      <c r="AL15" t="s">
        <v>47</v>
      </c>
      <c r="AM15" t="s">
        <v>47</v>
      </c>
      <c r="AN15" t="s">
        <v>47</v>
      </c>
      <c r="AO15" t="s">
        <v>47</v>
      </c>
      <c r="AP15">
        <v>31.841799999999999</v>
      </c>
      <c r="AQ15" t="s">
        <v>47</v>
      </c>
      <c r="AR15" t="s">
        <v>47</v>
      </c>
      <c r="AS15" t="s">
        <v>47</v>
      </c>
      <c r="AT15">
        <v>39.690899999999999</v>
      </c>
      <c r="AU15" t="s">
        <v>47</v>
      </c>
      <c r="AV15" t="s">
        <v>47</v>
      </c>
      <c r="AW15" t="s">
        <v>47</v>
      </c>
      <c r="AX15" t="s">
        <v>47</v>
      </c>
      <c r="AY15" t="s">
        <v>47</v>
      </c>
      <c r="AZ15">
        <v>46.935000000000002</v>
      </c>
      <c r="BA15" t="s">
        <v>47</v>
      </c>
      <c r="BB15">
        <v>65.032300000000006</v>
      </c>
      <c r="BC15" t="s">
        <v>47</v>
      </c>
      <c r="BD15" t="s">
        <v>47</v>
      </c>
      <c r="BE15" t="s">
        <v>47</v>
      </c>
      <c r="BF15">
        <v>34.259500000000003</v>
      </c>
      <c r="BG15" t="s">
        <v>47</v>
      </c>
      <c r="BH15">
        <v>70.429500000000004</v>
      </c>
      <c r="BI15" t="s">
        <v>47</v>
      </c>
      <c r="BJ15">
        <v>62.6569</v>
      </c>
      <c r="BK15" t="s">
        <v>47</v>
      </c>
      <c r="BL15">
        <v>32.090200000000003</v>
      </c>
      <c r="BM15" t="s">
        <v>47</v>
      </c>
      <c r="BN15">
        <v>30.117000000000001</v>
      </c>
      <c r="BO15" t="s">
        <v>47</v>
      </c>
      <c r="BP15">
        <v>74.539299999999997</v>
      </c>
      <c r="BQ15" t="s">
        <v>47</v>
      </c>
      <c r="BR15" t="s">
        <v>47</v>
      </c>
      <c r="BS15" t="s">
        <v>47</v>
      </c>
      <c r="BT15">
        <v>65.200900000000004</v>
      </c>
      <c r="BU15" t="s">
        <v>47</v>
      </c>
      <c r="BV15">
        <v>27.018599999999999</v>
      </c>
      <c r="BW15" t="s">
        <v>47</v>
      </c>
      <c r="BX15">
        <v>40.587600000000002</v>
      </c>
      <c r="BY15" t="s">
        <v>47</v>
      </c>
      <c r="BZ15" t="s">
        <v>47</v>
      </c>
      <c r="CA15" t="s">
        <v>47</v>
      </c>
      <c r="CB15">
        <v>47.333599999999997</v>
      </c>
      <c r="CC15" t="s">
        <v>47</v>
      </c>
      <c r="CD15">
        <v>50.803400000000003</v>
      </c>
      <c r="CE15" t="s">
        <v>47</v>
      </c>
      <c r="CF15">
        <v>15.1097</v>
      </c>
      <c r="CG15" t="s">
        <v>47</v>
      </c>
    </row>
    <row r="16" spans="1:85" x14ac:dyDescent="0.25">
      <c r="A16" s="1">
        <v>40178</v>
      </c>
      <c r="B16">
        <v>27.1692</v>
      </c>
      <c r="C16" t="s">
        <v>47</v>
      </c>
      <c r="D16">
        <v>45.390599999999999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>
        <v>28.720199999999998</v>
      </c>
      <c r="K16" t="s">
        <v>47</v>
      </c>
      <c r="L16">
        <v>27.6389</v>
      </c>
      <c r="M16" t="s">
        <v>47</v>
      </c>
      <c r="N16">
        <v>51.440600000000003</v>
      </c>
      <c r="O16" t="s">
        <v>47</v>
      </c>
      <c r="P16" t="s">
        <v>47</v>
      </c>
      <c r="Q16" t="s">
        <v>47</v>
      </c>
      <c r="R16">
        <v>10.5069</v>
      </c>
      <c r="S16" t="s">
        <v>47</v>
      </c>
      <c r="T16">
        <v>54.952599999999997</v>
      </c>
      <c r="U16" t="s">
        <v>47</v>
      </c>
      <c r="V16" t="s">
        <v>47</v>
      </c>
      <c r="W16" t="s">
        <v>47</v>
      </c>
      <c r="X16">
        <v>27.991700000000002</v>
      </c>
      <c r="Y16" t="s">
        <v>47</v>
      </c>
      <c r="Z16" t="s">
        <v>47</v>
      </c>
      <c r="AA16" t="s">
        <v>47</v>
      </c>
      <c r="AB16">
        <v>16.9239</v>
      </c>
      <c r="AC16" t="s">
        <v>47</v>
      </c>
      <c r="AD16" t="s">
        <v>47</v>
      </c>
      <c r="AE16" t="s">
        <v>47</v>
      </c>
      <c r="AF16">
        <v>43.8733</v>
      </c>
      <c r="AG16" t="s">
        <v>47</v>
      </c>
      <c r="AH16">
        <v>56.078899999999997</v>
      </c>
      <c r="AI16" t="s">
        <v>47</v>
      </c>
      <c r="AJ16" t="s">
        <v>47</v>
      </c>
      <c r="AK16" t="s">
        <v>47</v>
      </c>
      <c r="AL16" t="s">
        <v>47</v>
      </c>
      <c r="AM16" t="s">
        <v>47</v>
      </c>
      <c r="AN16" t="s">
        <v>47</v>
      </c>
      <c r="AO16" t="s">
        <v>47</v>
      </c>
      <c r="AP16">
        <v>32.730899999999998</v>
      </c>
      <c r="AQ16" t="s">
        <v>47</v>
      </c>
      <c r="AR16" t="s">
        <v>47</v>
      </c>
      <c r="AS16" t="s">
        <v>47</v>
      </c>
      <c r="AT16">
        <v>41.665399999999998</v>
      </c>
      <c r="AU16" t="s">
        <v>47</v>
      </c>
      <c r="AV16" t="s">
        <v>47</v>
      </c>
      <c r="AW16" t="s">
        <v>47</v>
      </c>
      <c r="AX16" t="s">
        <v>47</v>
      </c>
      <c r="AY16" t="s">
        <v>47</v>
      </c>
      <c r="AZ16">
        <v>49.200899999999997</v>
      </c>
      <c r="BA16" t="s">
        <v>47</v>
      </c>
      <c r="BB16">
        <v>63.853900000000003</v>
      </c>
      <c r="BC16" t="s">
        <v>47</v>
      </c>
      <c r="BD16" t="s">
        <v>47</v>
      </c>
      <c r="BE16" t="s">
        <v>47</v>
      </c>
      <c r="BF16">
        <v>32.363799999999998</v>
      </c>
      <c r="BG16" t="s">
        <v>47</v>
      </c>
      <c r="BH16">
        <v>70.4589</v>
      </c>
      <c r="BI16" t="s">
        <v>47</v>
      </c>
      <c r="BJ16">
        <v>62.6569</v>
      </c>
      <c r="BK16" t="s">
        <v>47</v>
      </c>
      <c r="BL16">
        <v>37.691600000000001</v>
      </c>
      <c r="BM16" t="s">
        <v>47</v>
      </c>
      <c r="BN16">
        <v>30.117000000000001</v>
      </c>
      <c r="BO16" t="s">
        <v>47</v>
      </c>
      <c r="BP16">
        <v>74.373199999999997</v>
      </c>
      <c r="BQ16" t="s">
        <v>47</v>
      </c>
      <c r="BR16" t="s">
        <v>47</v>
      </c>
      <c r="BS16" t="s">
        <v>47</v>
      </c>
      <c r="BT16">
        <v>66.594800000000006</v>
      </c>
      <c r="BU16" t="s">
        <v>47</v>
      </c>
      <c r="BV16">
        <v>28.996200000000002</v>
      </c>
      <c r="BW16" t="s">
        <v>47</v>
      </c>
      <c r="BX16">
        <v>39.390900000000002</v>
      </c>
      <c r="BY16" t="s">
        <v>47</v>
      </c>
      <c r="BZ16" t="s">
        <v>47</v>
      </c>
      <c r="CA16" t="s">
        <v>47</v>
      </c>
      <c r="CB16">
        <v>48.321300000000001</v>
      </c>
      <c r="CC16" t="s">
        <v>47</v>
      </c>
      <c r="CD16">
        <v>49.775199999999998</v>
      </c>
      <c r="CE16" t="s">
        <v>47</v>
      </c>
      <c r="CF16">
        <v>12.9094</v>
      </c>
      <c r="CG16" t="s">
        <v>47</v>
      </c>
    </row>
    <row r="17" spans="1:85" x14ac:dyDescent="0.25">
      <c r="A17" s="1">
        <v>40543</v>
      </c>
      <c r="B17">
        <v>26.8202</v>
      </c>
      <c r="C17" t="s">
        <v>47</v>
      </c>
      <c r="D17">
        <v>47.7898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>
        <v>43.371699999999997</v>
      </c>
      <c r="K17" t="s">
        <v>47</v>
      </c>
      <c r="L17">
        <v>29.0624</v>
      </c>
      <c r="M17" t="s">
        <v>47</v>
      </c>
      <c r="N17">
        <v>51.256799999999998</v>
      </c>
      <c r="O17" t="s">
        <v>47</v>
      </c>
      <c r="P17" t="s">
        <v>47</v>
      </c>
      <c r="Q17" t="s">
        <v>47</v>
      </c>
      <c r="R17">
        <v>18.0763</v>
      </c>
      <c r="S17" t="s">
        <v>47</v>
      </c>
      <c r="T17">
        <v>53.221600000000002</v>
      </c>
      <c r="U17" t="s">
        <v>47</v>
      </c>
      <c r="V17" t="s">
        <v>47</v>
      </c>
      <c r="W17" t="s">
        <v>47</v>
      </c>
      <c r="X17">
        <v>28.0091</v>
      </c>
      <c r="Y17" t="s">
        <v>47</v>
      </c>
      <c r="Z17" t="s">
        <v>47</v>
      </c>
      <c r="AA17" t="s">
        <v>47</v>
      </c>
      <c r="AB17">
        <v>23.294599999999999</v>
      </c>
      <c r="AC17" t="s">
        <v>47</v>
      </c>
      <c r="AD17" t="s">
        <v>47</v>
      </c>
      <c r="AE17" t="s">
        <v>47</v>
      </c>
      <c r="AF17">
        <v>42.767699999999998</v>
      </c>
      <c r="AG17" t="s">
        <v>47</v>
      </c>
      <c r="AH17">
        <v>55.493200000000002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  <c r="AN17" t="s">
        <v>47</v>
      </c>
      <c r="AO17" t="s">
        <v>47</v>
      </c>
      <c r="AP17">
        <v>33.3459</v>
      </c>
      <c r="AQ17" t="s">
        <v>47</v>
      </c>
      <c r="AR17" t="s">
        <v>47</v>
      </c>
      <c r="AS17" t="s">
        <v>47</v>
      </c>
      <c r="AT17">
        <v>38.267499999999998</v>
      </c>
      <c r="AU17" t="s">
        <v>47</v>
      </c>
      <c r="AV17" t="s">
        <v>47</v>
      </c>
      <c r="AW17" t="s">
        <v>47</v>
      </c>
      <c r="AX17" t="s">
        <v>47</v>
      </c>
      <c r="AY17" t="s">
        <v>47</v>
      </c>
      <c r="AZ17">
        <v>48.770899999999997</v>
      </c>
      <c r="BA17" t="s">
        <v>47</v>
      </c>
      <c r="BB17">
        <v>64.645700000000005</v>
      </c>
      <c r="BC17" t="s">
        <v>47</v>
      </c>
      <c r="BD17" t="s">
        <v>47</v>
      </c>
      <c r="BE17" t="s">
        <v>47</v>
      </c>
      <c r="BF17">
        <v>30.196000000000002</v>
      </c>
      <c r="BG17" t="s">
        <v>47</v>
      </c>
      <c r="BH17">
        <v>70.780900000000003</v>
      </c>
      <c r="BI17" t="s">
        <v>47</v>
      </c>
      <c r="BJ17">
        <v>62.6569</v>
      </c>
      <c r="BK17" t="s">
        <v>47</v>
      </c>
      <c r="BL17">
        <v>40.813000000000002</v>
      </c>
      <c r="BM17" t="s">
        <v>47</v>
      </c>
      <c r="BN17">
        <v>30.117000000000001</v>
      </c>
      <c r="BO17" t="s">
        <v>47</v>
      </c>
      <c r="BP17">
        <v>72.388099999999994</v>
      </c>
      <c r="BQ17" t="s">
        <v>47</v>
      </c>
      <c r="BR17" t="s">
        <v>47</v>
      </c>
      <c r="BS17" t="s">
        <v>47</v>
      </c>
      <c r="BT17">
        <v>68.757999999999996</v>
      </c>
      <c r="BU17" t="s">
        <v>47</v>
      </c>
      <c r="BV17">
        <v>30.336400000000001</v>
      </c>
      <c r="BW17" t="s">
        <v>47</v>
      </c>
      <c r="BX17">
        <v>39.5199</v>
      </c>
      <c r="BY17" t="s">
        <v>47</v>
      </c>
      <c r="BZ17" t="s">
        <v>47</v>
      </c>
      <c r="CA17" t="s">
        <v>47</v>
      </c>
      <c r="CB17">
        <v>41.507399999999997</v>
      </c>
      <c r="CC17" t="s">
        <v>47</v>
      </c>
      <c r="CD17">
        <v>49.577500000000001</v>
      </c>
      <c r="CE17" t="s">
        <v>47</v>
      </c>
      <c r="CF17">
        <v>16.9023</v>
      </c>
      <c r="CG17" t="s">
        <v>47</v>
      </c>
    </row>
    <row r="18" spans="1:85" x14ac:dyDescent="0.25">
      <c r="A18" s="1">
        <v>40908</v>
      </c>
      <c r="B18">
        <v>26.167000000000002</v>
      </c>
      <c r="C18" t="s">
        <v>47</v>
      </c>
      <c r="D18">
        <v>47.507899999999999</v>
      </c>
      <c r="E18" t="s">
        <v>47</v>
      </c>
      <c r="F18" t="s">
        <v>47</v>
      </c>
      <c r="G18" t="s">
        <v>47</v>
      </c>
      <c r="H18" t="s">
        <v>47</v>
      </c>
      <c r="I18" t="s">
        <v>47</v>
      </c>
      <c r="J18">
        <v>43.344099999999997</v>
      </c>
      <c r="K18" t="s">
        <v>47</v>
      </c>
      <c r="L18">
        <v>26.546700000000001</v>
      </c>
      <c r="M18" t="s">
        <v>47</v>
      </c>
      <c r="N18">
        <v>50.791200000000003</v>
      </c>
      <c r="O18" t="s">
        <v>47</v>
      </c>
      <c r="P18" t="s">
        <v>47</v>
      </c>
      <c r="Q18" t="s">
        <v>47</v>
      </c>
      <c r="R18">
        <v>21.134499999999999</v>
      </c>
      <c r="S18" t="s">
        <v>47</v>
      </c>
      <c r="T18">
        <v>50.610799999999998</v>
      </c>
      <c r="U18" t="s">
        <v>47</v>
      </c>
      <c r="V18" t="s">
        <v>47</v>
      </c>
      <c r="W18" t="s">
        <v>47</v>
      </c>
      <c r="X18">
        <v>27.1113</v>
      </c>
      <c r="Y18" t="s">
        <v>47</v>
      </c>
      <c r="Z18" t="s">
        <v>47</v>
      </c>
      <c r="AA18" t="s">
        <v>47</v>
      </c>
      <c r="AB18">
        <v>23.950600000000001</v>
      </c>
      <c r="AC18" t="s">
        <v>47</v>
      </c>
      <c r="AD18" t="s">
        <v>47</v>
      </c>
      <c r="AE18" t="s">
        <v>47</v>
      </c>
      <c r="AF18">
        <v>42.228000000000002</v>
      </c>
      <c r="AG18" t="s">
        <v>47</v>
      </c>
      <c r="AH18">
        <v>55.410699999999999</v>
      </c>
      <c r="AI18" t="s">
        <v>47</v>
      </c>
      <c r="AJ18" t="s">
        <v>47</v>
      </c>
      <c r="AK18" t="s">
        <v>47</v>
      </c>
      <c r="AL18" t="s">
        <v>47</v>
      </c>
      <c r="AM18" t="s">
        <v>47</v>
      </c>
      <c r="AN18" t="s">
        <v>47</v>
      </c>
      <c r="AO18" t="s">
        <v>47</v>
      </c>
      <c r="AP18">
        <v>32.846400000000003</v>
      </c>
      <c r="AQ18" t="s">
        <v>47</v>
      </c>
      <c r="AR18" t="s">
        <v>47</v>
      </c>
      <c r="AS18" t="s">
        <v>47</v>
      </c>
      <c r="AT18">
        <v>37.998600000000003</v>
      </c>
      <c r="AU18" t="s">
        <v>47</v>
      </c>
      <c r="AV18" t="s">
        <v>47</v>
      </c>
      <c r="AW18" t="s">
        <v>47</v>
      </c>
      <c r="AX18" t="s">
        <v>47</v>
      </c>
      <c r="AY18" t="s">
        <v>47</v>
      </c>
      <c r="AZ18">
        <v>61.716900000000003</v>
      </c>
      <c r="BA18" t="s">
        <v>47</v>
      </c>
      <c r="BB18">
        <v>65.797399999999996</v>
      </c>
      <c r="BC18" t="s">
        <v>47</v>
      </c>
      <c r="BD18" t="s">
        <v>47</v>
      </c>
      <c r="BE18" t="s">
        <v>47</v>
      </c>
      <c r="BF18">
        <v>29.3825</v>
      </c>
      <c r="BG18" t="s">
        <v>47</v>
      </c>
      <c r="BH18">
        <v>71.235900000000001</v>
      </c>
      <c r="BI18" t="s">
        <v>47</v>
      </c>
      <c r="BJ18">
        <v>62.6569</v>
      </c>
      <c r="BK18" t="s">
        <v>47</v>
      </c>
      <c r="BL18">
        <v>38.682000000000002</v>
      </c>
      <c r="BM18" t="s">
        <v>47</v>
      </c>
      <c r="BN18">
        <v>30.117000000000001</v>
      </c>
      <c r="BO18" t="s">
        <v>47</v>
      </c>
      <c r="BP18">
        <v>68.903000000000006</v>
      </c>
      <c r="BQ18" t="s">
        <v>47</v>
      </c>
      <c r="BR18" t="s">
        <v>47</v>
      </c>
      <c r="BS18" t="s">
        <v>47</v>
      </c>
      <c r="BT18">
        <v>69.402100000000004</v>
      </c>
      <c r="BU18" t="s">
        <v>47</v>
      </c>
      <c r="BV18">
        <v>28.328700000000001</v>
      </c>
      <c r="BW18" t="s">
        <v>47</v>
      </c>
      <c r="BX18">
        <v>37.534100000000002</v>
      </c>
      <c r="BY18" t="s">
        <v>47</v>
      </c>
      <c r="BZ18" t="s">
        <v>47</v>
      </c>
      <c r="CA18" t="s">
        <v>47</v>
      </c>
      <c r="CB18">
        <v>39.892800000000001</v>
      </c>
      <c r="CC18" t="s">
        <v>47</v>
      </c>
      <c r="CD18">
        <v>50.053800000000003</v>
      </c>
      <c r="CE18" t="s">
        <v>47</v>
      </c>
      <c r="CF18">
        <v>17.551500000000001</v>
      </c>
      <c r="CG18" t="s">
        <v>47</v>
      </c>
    </row>
    <row r="19" spans="1:85" x14ac:dyDescent="0.25">
      <c r="A19" s="1">
        <v>41274</v>
      </c>
      <c r="B19">
        <v>26.369299999999999</v>
      </c>
      <c r="C19" t="s">
        <v>47</v>
      </c>
      <c r="D19">
        <v>47.7256</v>
      </c>
      <c r="E19" t="s">
        <v>47</v>
      </c>
      <c r="F19" t="s">
        <v>47</v>
      </c>
      <c r="G19" t="s">
        <v>47</v>
      </c>
      <c r="H19" t="s">
        <v>47</v>
      </c>
      <c r="I19" t="s">
        <v>47</v>
      </c>
      <c r="J19">
        <v>42.380499999999998</v>
      </c>
      <c r="K19" t="s">
        <v>47</v>
      </c>
      <c r="L19">
        <v>24.7654</v>
      </c>
      <c r="M19" t="s">
        <v>47</v>
      </c>
      <c r="N19">
        <v>52.014299999999999</v>
      </c>
      <c r="O19" t="s">
        <v>47</v>
      </c>
      <c r="P19" t="s">
        <v>47</v>
      </c>
      <c r="Q19" t="s">
        <v>47</v>
      </c>
      <c r="R19">
        <v>20.161899999999999</v>
      </c>
      <c r="S19" t="s">
        <v>47</v>
      </c>
      <c r="T19">
        <v>50.122199999999999</v>
      </c>
      <c r="U19" t="s">
        <v>47</v>
      </c>
      <c r="V19" t="s">
        <v>47</v>
      </c>
      <c r="W19" t="s">
        <v>47</v>
      </c>
      <c r="X19">
        <v>27.222999999999999</v>
      </c>
      <c r="Y19" t="s">
        <v>47</v>
      </c>
      <c r="Z19" t="s">
        <v>47</v>
      </c>
      <c r="AA19" t="s">
        <v>47</v>
      </c>
      <c r="AB19">
        <v>22.289300000000001</v>
      </c>
      <c r="AC19" t="s">
        <v>47</v>
      </c>
      <c r="AD19" t="s">
        <v>47</v>
      </c>
      <c r="AE19" t="s">
        <v>47</v>
      </c>
      <c r="AF19">
        <v>41.109499999999997</v>
      </c>
      <c r="AG19" t="s">
        <v>47</v>
      </c>
      <c r="AH19">
        <v>55.802799999999998</v>
      </c>
      <c r="AI19" t="s">
        <v>47</v>
      </c>
      <c r="AJ19" t="s">
        <v>47</v>
      </c>
      <c r="AK19" t="s">
        <v>47</v>
      </c>
      <c r="AL19" t="s">
        <v>47</v>
      </c>
      <c r="AM19" t="s">
        <v>47</v>
      </c>
      <c r="AN19" t="s">
        <v>47</v>
      </c>
      <c r="AO19" t="s">
        <v>47</v>
      </c>
      <c r="AP19">
        <v>32.597200000000001</v>
      </c>
      <c r="AQ19" t="s">
        <v>47</v>
      </c>
      <c r="AR19" t="s">
        <v>47</v>
      </c>
      <c r="AS19" t="s">
        <v>47</v>
      </c>
      <c r="AT19">
        <v>36.776699999999998</v>
      </c>
      <c r="AU19" t="s">
        <v>47</v>
      </c>
      <c r="AV19" t="s">
        <v>47</v>
      </c>
      <c r="AW19" t="s">
        <v>47</v>
      </c>
      <c r="AX19" t="s">
        <v>47</v>
      </c>
      <c r="AY19" t="s">
        <v>47</v>
      </c>
      <c r="AZ19">
        <v>61.215200000000003</v>
      </c>
      <c r="BA19" t="s">
        <v>47</v>
      </c>
      <c r="BB19">
        <v>64.712000000000003</v>
      </c>
      <c r="BC19" t="s">
        <v>47</v>
      </c>
      <c r="BD19" t="s">
        <v>47</v>
      </c>
      <c r="BE19" t="s">
        <v>47</v>
      </c>
      <c r="BF19">
        <v>36.0974</v>
      </c>
      <c r="BG19" t="s">
        <v>47</v>
      </c>
      <c r="BH19">
        <v>70.672700000000006</v>
      </c>
      <c r="BI19" t="s">
        <v>47</v>
      </c>
      <c r="BJ19">
        <v>62.6569</v>
      </c>
      <c r="BK19" t="s">
        <v>47</v>
      </c>
      <c r="BL19">
        <v>38.329700000000003</v>
      </c>
      <c r="BM19" t="s">
        <v>47</v>
      </c>
      <c r="BN19">
        <v>30.117000000000001</v>
      </c>
      <c r="BO19" t="s">
        <v>47</v>
      </c>
      <c r="BP19">
        <v>69.135400000000004</v>
      </c>
      <c r="BQ19" t="s">
        <v>47</v>
      </c>
      <c r="BR19" t="s">
        <v>47</v>
      </c>
      <c r="BS19" t="s">
        <v>47</v>
      </c>
      <c r="BT19">
        <v>68.717299999999994</v>
      </c>
      <c r="BU19" t="s">
        <v>47</v>
      </c>
      <c r="BV19">
        <v>27.416399999999999</v>
      </c>
      <c r="BW19" t="s">
        <v>47</v>
      </c>
      <c r="BX19">
        <v>37.822600000000001</v>
      </c>
      <c r="BY19" t="s">
        <v>47</v>
      </c>
      <c r="BZ19" t="s">
        <v>47</v>
      </c>
      <c r="CA19" t="s">
        <v>47</v>
      </c>
      <c r="CB19">
        <v>40.178100000000001</v>
      </c>
      <c r="CC19" t="s">
        <v>47</v>
      </c>
      <c r="CD19">
        <v>43.872100000000003</v>
      </c>
      <c r="CE19" t="s">
        <v>47</v>
      </c>
      <c r="CF19">
        <v>18.245100000000001</v>
      </c>
      <c r="CG19" t="s">
        <v>47</v>
      </c>
    </row>
    <row r="20" spans="1:85" x14ac:dyDescent="0.25">
      <c r="A20" s="1">
        <v>41639</v>
      </c>
      <c r="B20">
        <v>26.619700000000002</v>
      </c>
      <c r="C20" t="s">
        <v>47</v>
      </c>
      <c r="D20">
        <v>49.292400000000001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>
        <v>41.508600000000001</v>
      </c>
      <c r="K20" t="s">
        <v>47</v>
      </c>
      <c r="L20">
        <v>24.869900000000001</v>
      </c>
      <c r="M20" t="s">
        <v>47</v>
      </c>
      <c r="N20">
        <v>51.400799999999997</v>
      </c>
      <c r="O20" t="s">
        <v>47</v>
      </c>
      <c r="P20" t="s">
        <v>47</v>
      </c>
      <c r="Q20" t="s">
        <v>47</v>
      </c>
      <c r="R20">
        <v>20.073899999999998</v>
      </c>
      <c r="S20" t="s">
        <v>47</v>
      </c>
      <c r="T20">
        <v>48.459899999999998</v>
      </c>
      <c r="U20" t="s">
        <v>47</v>
      </c>
      <c r="V20" t="s">
        <v>47</v>
      </c>
      <c r="W20" t="s">
        <v>47</v>
      </c>
      <c r="X20">
        <v>27.0534</v>
      </c>
      <c r="Y20" t="s">
        <v>47</v>
      </c>
      <c r="Z20" t="s">
        <v>47</v>
      </c>
      <c r="AA20" t="s">
        <v>47</v>
      </c>
      <c r="AB20">
        <v>21.2973</v>
      </c>
      <c r="AC20" t="s">
        <v>47</v>
      </c>
      <c r="AD20" t="s">
        <v>47</v>
      </c>
      <c r="AE20" t="s">
        <v>47</v>
      </c>
      <c r="AF20">
        <v>39.707599999999999</v>
      </c>
      <c r="AG20" t="s">
        <v>47</v>
      </c>
      <c r="AH20">
        <v>56.031599999999997</v>
      </c>
      <c r="AI20" t="s">
        <v>47</v>
      </c>
      <c r="AJ20" t="s">
        <v>47</v>
      </c>
      <c r="AK20" t="s">
        <v>47</v>
      </c>
      <c r="AL20" t="s">
        <v>47</v>
      </c>
      <c r="AM20" t="s">
        <v>47</v>
      </c>
      <c r="AN20" t="s">
        <v>47</v>
      </c>
      <c r="AO20" t="s">
        <v>47</v>
      </c>
      <c r="AP20">
        <v>31.395399999999999</v>
      </c>
      <c r="AQ20" t="s">
        <v>47</v>
      </c>
      <c r="AR20" t="s">
        <v>47</v>
      </c>
      <c r="AS20" t="s">
        <v>47</v>
      </c>
      <c r="AT20">
        <v>37.911799999999999</v>
      </c>
      <c r="AU20" t="s">
        <v>47</v>
      </c>
      <c r="AV20" t="s">
        <v>47</v>
      </c>
      <c r="AW20" t="s">
        <v>47</v>
      </c>
      <c r="AX20" t="s">
        <v>47</v>
      </c>
      <c r="AY20" t="s">
        <v>47</v>
      </c>
      <c r="AZ20">
        <v>62.558900000000001</v>
      </c>
      <c r="BA20" t="s">
        <v>47</v>
      </c>
      <c r="BB20">
        <v>65.546599999999998</v>
      </c>
      <c r="BC20" t="s">
        <v>47</v>
      </c>
      <c r="BD20" t="s">
        <v>47</v>
      </c>
      <c r="BE20" t="s">
        <v>47</v>
      </c>
      <c r="BF20">
        <v>42.056800000000003</v>
      </c>
      <c r="BG20" t="s">
        <v>47</v>
      </c>
      <c r="BH20">
        <v>71.165499999999994</v>
      </c>
      <c r="BI20" t="s">
        <v>47</v>
      </c>
      <c r="BJ20">
        <v>62.6569</v>
      </c>
      <c r="BK20" t="s">
        <v>47</v>
      </c>
      <c r="BL20">
        <v>42.4602</v>
      </c>
      <c r="BM20" t="s">
        <v>47</v>
      </c>
      <c r="BN20">
        <v>30.117000000000001</v>
      </c>
      <c r="BO20" t="s">
        <v>47</v>
      </c>
      <c r="BP20">
        <v>66.999899999999997</v>
      </c>
      <c r="BQ20" t="s">
        <v>47</v>
      </c>
      <c r="BR20" t="s">
        <v>47</v>
      </c>
      <c r="BS20" t="s">
        <v>47</v>
      </c>
      <c r="BT20">
        <v>70.080299999999994</v>
      </c>
      <c r="BU20" t="s">
        <v>47</v>
      </c>
      <c r="BV20">
        <v>28.581900000000001</v>
      </c>
      <c r="BW20" t="s">
        <v>47</v>
      </c>
      <c r="BX20">
        <v>37.461500000000001</v>
      </c>
      <c r="BY20" t="s">
        <v>47</v>
      </c>
      <c r="BZ20" t="s">
        <v>47</v>
      </c>
      <c r="CA20" t="s">
        <v>47</v>
      </c>
      <c r="CB20">
        <v>41.271599999999999</v>
      </c>
      <c r="CC20" t="s">
        <v>47</v>
      </c>
      <c r="CD20">
        <v>40.528700000000001</v>
      </c>
      <c r="CE20" t="s">
        <v>47</v>
      </c>
      <c r="CF20">
        <v>18.070399999999999</v>
      </c>
      <c r="CG20" t="s">
        <v>47</v>
      </c>
    </row>
    <row r="21" spans="1:85" x14ac:dyDescent="0.25">
      <c r="A21" s="1">
        <v>42001</v>
      </c>
      <c r="B21">
        <v>26.502700000000001</v>
      </c>
      <c r="C21" t="s">
        <v>47</v>
      </c>
      <c r="D21">
        <v>47.64</v>
      </c>
      <c r="E21" t="s">
        <v>47</v>
      </c>
      <c r="F21" t="s">
        <v>47</v>
      </c>
      <c r="G21" t="s">
        <v>47</v>
      </c>
      <c r="H21" t="s">
        <v>47</v>
      </c>
      <c r="I21" t="s">
        <v>47</v>
      </c>
      <c r="J21">
        <v>44.334899999999998</v>
      </c>
      <c r="K21" t="s">
        <v>47</v>
      </c>
      <c r="L21">
        <v>24.872900000000001</v>
      </c>
      <c r="M21" t="s">
        <v>47</v>
      </c>
      <c r="N21">
        <v>51.839700000000001</v>
      </c>
      <c r="O21" t="s">
        <v>47</v>
      </c>
      <c r="P21" t="s">
        <v>47</v>
      </c>
      <c r="Q21" t="s">
        <v>47</v>
      </c>
      <c r="R21">
        <v>21.150200000000002</v>
      </c>
      <c r="S21" t="s">
        <v>47</v>
      </c>
      <c r="T21">
        <v>47.710900000000002</v>
      </c>
      <c r="U21" t="s">
        <v>47</v>
      </c>
      <c r="V21" t="s">
        <v>47</v>
      </c>
      <c r="W21" t="s">
        <v>47</v>
      </c>
      <c r="X21">
        <v>29.002700000000001</v>
      </c>
      <c r="Y21" t="s">
        <v>47</v>
      </c>
      <c r="Z21" t="s">
        <v>47</v>
      </c>
      <c r="AA21" t="s">
        <v>47</v>
      </c>
      <c r="AB21">
        <v>21.7014</v>
      </c>
      <c r="AC21" t="s">
        <v>47</v>
      </c>
      <c r="AD21" t="s">
        <v>47</v>
      </c>
      <c r="AE21" t="s">
        <v>47</v>
      </c>
      <c r="AF21">
        <v>38.493099999999998</v>
      </c>
      <c r="AG21" t="s">
        <v>47</v>
      </c>
      <c r="AH21">
        <v>58.465600000000002</v>
      </c>
      <c r="AI21" t="s">
        <v>47</v>
      </c>
      <c r="AJ21" t="s">
        <v>47</v>
      </c>
      <c r="AK21" t="s">
        <v>47</v>
      </c>
      <c r="AL21" t="s">
        <v>47</v>
      </c>
      <c r="AM21" t="s">
        <v>47</v>
      </c>
      <c r="AN21" t="s">
        <v>47</v>
      </c>
      <c r="AO21" t="s">
        <v>47</v>
      </c>
      <c r="AP21">
        <v>29.452000000000002</v>
      </c>
      <c r="AQ21" t="s">
        <v>47</v>
      </c>
      <c r="AR21" t="s">
        <v>47</v>
      </c>
      <c r="AS21" t="s">
        <v>47</v>
      </c>
      <c r="AT21">
        <v>40.554900000000004</v>
      </c>
      <c r="AU21" t="s">
        <v>47</v>
      </c>
      <c r="AV21" t="s">
        <v>47</v>
      </c>
      <c r="AW21" t="s">
        <v>47</v>
      </c>
      <c r="AX21" t="s">
        <v>47</v>
      </c>
      <c r="AY21" t="s">
        <v>47</v>
      </c>
      <c r="AZ21">
        <v>62.722799999999999</v>
      </c>
      <c r="BA21" t="s">
        <v>47</v>
      </c>
      <c r="BB21">
        <v>64.746399999999994</v>
      </c>
      <c r="BC21" t="s">
        <v>47</v>
      </c>
      <c r="BD21" t="s">
        <v>47</v>
      </c>
      <c r="BE21" t="s">
        <v>47</v>
      </c>
      <c r="BF21">
        <v>41.719099999999997</v>
      </c>
      <c r="BG21" t="s">
        <v>47</v>
      </c>
      <c r="BH21">
        <v>71.149000000000001</v>
      </c>
      <c r="BI21" t="s">
        <v>47</v>
      </c>
      <c r="BJ21">
        <v>62.6569</v>
      </c>
      <c r="BK21" t="s">
        <v>47</v>
      </c>
      <c r="BL21">
        <v>38.361899999999999</v>
      </c>
      <c r="BM21" t="s">
        <v>47</v>
      </c>
      <c r="BN21">
        <v>30.117000000000001</v>
      </c>
      <c r="BO21" t="s">
        <v>47</v>
      </c>
      <c r="BP21">
        <v>68.030299999999997</v>
      </c>
      <c r="BQ21" t="s">
        <v>47</v>
      </c>
      <c r="BR21" t="s">
        <v>47</v>
      </c>
      <c r="BS21" t="s">
        <v>47</v>
      </c>
      <c r="BT21">
        <v>69.971500000000006</v>
      </c>
      <c r="BU21" t="s">
        <v>47</v>
      </c>
      <c r="BV21">
        <v>28.884399999999999</v>
      </c>
      <c r="BW21" t="s">
        <v>47</v>
      </c>
      <c r="BX21">
        <v>37.72</v>
      </c>
      <c r="BY21" t="s">
        <v>47</v>
      </c>
      <c r="BZ21" t="s">
        <v>47</v>
      </c>
      <c r="CA21" t="s">
        <v>47</v>
      </c>
      <c r="CB21">
        <v>41.392800000000001</v>
      </c>
      <c r="CC21" t="s">
        <v>47</v>
      </c>
      <c r="CD21">
        <v>39.33</v>
      </c>
      <c r="CE21" t="s">
        <v>47</v>
      </c>
      <c r="CF21">
        <v>18.040299999999998</v>
      </c>
      <c r="CG21" t="s">
        <v>47</v>
      </c>
    </row>
    <row r="22" spans="1:85" x14ac:dyDescent="0.25">
      <c r="A22" s="1">
        <v>42372</v>
      </c>
      <c r="B22">
        <v>27.139199999999999</v>
      </c>
      <c r="C22" t="s">
        <v>47</v>
      </c>
      <c r="D22">
        <v>48.288499999999999</v>
      </c>
      <c r="E22" t="s">
        <v>47</v>
      </c>
      <c r="F22" t="s">
        <v>47</v>
      </c>
      <c r="G22" t="s">
        <v>47</v>
      </c>
      <c r="H22" t="s">
        <v>47</v>
      </c>
      <c r="I22" t="s">
        <v>47</v>
      </c>
      <c r="J22">
        <v>46.0565</v>
      </c>
      <c r="K22" t="s">
        <v>47</v>
      </c>
      <c r="L22">
        <v>27.0792</v>
      </c>
      <c r="M22" t="s">
        <v>47</v>
      </c>
      <c r="N22">
        <v>54.345199999999998</v>
      </c>
      <c r="O22" t="s">
        <v>47</v>
      </c>
      <c r="P22" t="s">
        <v>47</v>
      </c>
      <c r="Q22" t="s">
        <v>47</v>
      </c>
      <c r="R22">
        <v>19.671299999999999</v>
      </c>
      <c r="S22" t="s">
        <v>47</v>
      </c>
      <c r="T22">
        <v>49.973199999999999</v>
      </c>
      <c r="U22" t="s">
        <v>47</v>
      </c>
      <c r="V22" t="s">
        <v>47</v>
      </c>
      <c r="W22" t="s">
        <v>47</v>
      </c>
      <c r="X22">
        <v>31.126799999999999</v>
      </c>
      <c r="Y22" t="s">
        <v>47</v>
      </c>
      <c r="Z22" t="s">
        <v>47</v>
      </c>
      <c r="AA22" t="s">
        <v>47</v>
      </c>
      <c r="AB22">
        <v>21.041399999999999</v>
      </c>
      <c r="AC22" t="s">
        <v>47</v>
      </c>
      <c r="AD22" t="s">
        <v>47</v>
      </c>
      <c r="AE22" t="s">
        <v>47</v>
      </c>
      <c r="AF22">
        <v>38.493099999999998</v>
      </c>
      <c r="AG22" t="s">
        <v>47</v>
      </c>
      <c r="AH22">
        <v>59.737900000000003</v>
      </c>
      <c r="AI22" t="s">
        <v>47</v>
      </c>
      <c r="AJ22" t="s">
        <v>47</v>
      </c>
      <c r="AK22" t="s">
        <v>47</v>
      </c>
      <c r="AL22" t="s">
        <v>47</v>
      </c>
      <c r="AM22" t="s">
        <v>47</v>
      </c>
      <c r="AN22" t="s">
        <v>47</v>
      </c>
      <c r="AO22" t="s">
        <v>47</v>
      </c>
      <c r="AP22">
        <v>30.891200000000001</v>
      </c>
      <c r="AQ22" t="s">
        <v>47</v>
      </c>
      <c r="AR22" t="s">
        <v>47</v>
      </c>
      <c r="AS22" t="s">
        <v>47</v>
      </c>
      <c r="AT22">
        <v>40.875900000000001</v>
      </c>
      <c r="AU22" t="s">
        <v>47</v>
      </c>
      <c r="AV22" t="s">
        <v>47</v>
      </c>
      <c r="AW22" t="s">
        <v>47</v>
      </c>
      <c r="AX22" t="s">
        <v>47</v>
      </c>
      <c r="AY22" t="s">
        <v>47</v>
      </c>
      <c r="AZ22">
        <v>61.067700000000002</v>
      </c>
      <c r="BA22" t="s">
        <v>47</v>
      </c>
      <c r="BB22">
        <v>64.802000000000007</v>
      </c>
      <c r="BC22" t="s">
        <v>47</v>
      </c>
      <c r="BD22" t="s">
        <v>47</v>
      </c>
      <c r="BE22" t="s">
        <v>47</v>
      </c>
      <c r="BF22">
        <v>44.562100000000001</v>
      </c>
      <c r="BG22" t="s">
        <v>47</v>
      </c>
      <c r="BH22">
        <v>71.205699999999993</v>
      </c>
      <c r="BI22" t="s">
        <v>47</v>
      </c>
      <c r="BJ22">
        <v>62.6569</v>
      </c>
      <c r="BK22" t="s">
        <v>47</v>
      </c>
      <c r="BL22">
        <v>42.913200000000003</v>
      </c>
      <c r="BM22" t="s">
        <v>47</v>
      </c>
      <c r="BN22">
        <v>30.117000000000001</v>
      </c>
      <c r="BO22" t="s">
        <v>47</v>
      </c>
      <c r="BP22">
        <v>68.6785</v>
      </c>
      <c r="BQ22" t="s">
        <v>47</v>
      </c>
      <c r="BR22" t="s">
        <v>47</v>
      </c>
      <c r="BS22" t="s">
        <v>47</v>
      </c>
      <c r="BT22">
        <v>69.965900000000005</v>
      </c>
      <c r="BU22" t="s">
        <v>47</v>
      </c>
      <c r="BV22">
        <v>29.9056</v>
      </c>
      <c r="BW22" t="s">
        <v>47</v>
      </c>
      <c r="BX22">
        <v>36.9557</v>
      </c>
      <c r="BY22" t="s">
        <v>47</v>
      </c>
      <c r="BZ22" t="s">
        <v>47</v>
      </c>
      <c r="CA22" t="s">
        <v>47</v>
      </c>
      <c r="CB22">
        <v>42.168500000000002</v>
      </c>
      <c r="CC22" t="s">
        <v>47</v>
      </c>
      <c r="CD22">
        <v>39.091200000000001</v>
      </c>
      <c r="CE22" t="s">
        <v>47</v>
      </c>
      <c r="CF22">
        <v>15.898400000000001</v>
      </c>
      <c r="CG22" t="s">
        <v>47</v>
      </c>
    </row>
    <row r="23" spans="1:85" x14ac:dyDescent="0.25">
      <c r="A23" s="1">
        <v>42736</v>
      </c>
      <c r="B23">
        <v>26.920200000000001</v>
      </c>
      <c r="C23" t="s">
        <v>47</v>
      </c>
      <c r="D23">
        <v>48.618499999999997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>
        <v>46.0565</v>
      </c>
      <c r="K23">
        <v>2524</v>
      </c>
      <c r="L23">
        <v>31.772400000000001</v>
      </c>
      <c r="M23" t="s">
        <v>47</v>
      </c>
      <c r="N23">
        <v>66.3566</v>
      </c>
      <c r="O23" t="s">
        <v>47</v>
      </c>
      <c r="P23" t="s">
        <v>47</v>
      </c>
      <c r="Q23" t="s">
        <v>47</v>
      </c>
      <c r="R23">
        <v>19.881499999999999</v>
      </c>
      <c r="S23" t="s">
        <v>47</v>
      </c>
      <c r="T23">
        <v>51.039000000000001</v>
      </c>
      <c r="U23" t="s">
        <v>47</v>
      </c>
      <c r="V23" t="s">
        <v>47</v>
      </c>
      <c r="W23" t="s">
        <v>47</v>
      </c>
      <c r="X23">
        <v>33.171999999999997</v>
      </c>
      <c r="Y23" t="s">
        <v>47</v>
      </c>
      <c r="Z23" t="s">
        <v>47</v>
      </c>
      <c r="AA23" t="s">
        <v>47</v>
      </c>
      <c r="AB23">
        <v>20.8553</v>
      </c>
      <c r="AC23" t="s">
        <v>47</v>
      </c>
      <c r="AD23" t="s">
        <v>47</v>
      </c>
      <c r="AE23" t="s">
        <v>47</v>
      </c>
      <c r="AF23">
        <v>38.493099999999998</v>
      </c>
      <c r="AG23" t="s">
        <v>47</v>
      </c>
      <c r="AH23">
        <v>58.763199999999998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  <c r="AN23" t="s">
        <v>47</v>
      </c>
      <c r="AO23" t="s">
        <v>47</v>
      </c>
      <c r="AP23">
        <v>31.385999999999999</v>
      </c>
      <c r="AQ23" t="s">
        <v>47</v>
      </c>
      <c r="AR23" t="s">
        <v>47</v>
      </c>
      <c r="AS23" t="s">
        <v>47</v>
      </c>
      <c r="AT23">
        <v>44.978499999999997</v>
      </c>
      <c r="AU23" t="s">
        <v>47</v>
      </c>
      <c r="AV23" t="s">
        <v>47</v>
      </c>
      <c r="AW23" t="s">
        <v>47</v>
      </c>
      <c r="AX23" t="s">
        <v>47</v>
      </c>
      <c r="AY23" t="s">
        <v>47</v>
      </c>
      <c r="AZ23">
        <v>62.895899999999997</v>
      </c>
      <c r="BA23" t="s">
        <v>47</v>
      </c>
      <c r="BB23">
        <v>65.321799999999996</v>
      </c>
      <c r="BC23" t="s">
        <v>47</v>
      </c>
      <c r="BD23" t="s">
        <v>47</v>
      </c>
      <c r="BE23" t="s">
        <v>47</v>
      </c>
      <c r="BF23">
        <v>36.055999999999997</v>
      </c>
      <c r="BG23" t="s">
        <v>47</v>
      </c>
      <c r="BH23">
        <v>71.630600000000001</v>
      </c>
      <c r="BI23" t="s">
        <v>47</v>
      </c>
      <c r="BJ23">
        <v>62.6569</v>
      </c>
      <c r="BK23" t="s">
        <v>47</v>
      </c>
      <c r="BL23">
        <v>45.568800000000003</v>
      </c>
      <c r="BM23" t="s">
        <v>47</v>
      </c>
      <c r="BN23">
        <v>30.117000000000001</v>
      </c>
      <c r="BO23" t="s">
        <v>47</v>
      </c>
      <c r="BP23">
        <v>69.165599999999998</v>
      </c>
      <c r="BQ23" t="s">
        <v>47</v>
      </c>
      <c r="BR23" t="s">
        <v>47</v>
      </c>
      <c r="BS23" t="s">
        <v>47</v>
      </c>
      <c r="BT23">
        <v>70.1614</v>
      </c>
      <c r="BU23" t="s">
        <v>47</v>
      </c>
      <c r="BV23">
        <v>30.222200000000001</v>
      </c>
      <c r="BW23" t="s">
        <v>47</v>
      </c>
      <c r="BX23">
        <v>38.259900000000002</v>
      </c>
      <c r="BY23" t="s">
        <v>47</v>
      </c>
      <c r="BZ23" t="s">
        <v>47</v>
      </c>
      <c r="CA23" t="s">
        <v>47</v>
      </c>
      <c r="CB23">
        <v>42.653599999999997</v>
      </c>
      <c r="CC23" t="s">
        <v>47</v>
      </c>
      <c r="CD23">
        <v>36.879600000000003</v>
      </c>
      <c r="CE23" t="s">
        <v>47</v>
      </c>
      <c r="CF23">
        <v>18.869399999999999</v>
      </c>
      <c r="CG23" t="s">
        <v>47</v>
      </c>
    </row>
    <row r="24" spans="1:85" x14ac:dyDescent="0.25">
      <c r="A24" s="1">
        <v>43100</v>
      </c>
      <c r="B24">
        <v>26.664000000000001</v>
      </c>
      <c r="C24" t="s">
        <v>47</v>
      </c>
      <c r="D24">
        <v>50.447699999999998</v>
      </c>
      <c r="E24" t="s">
        <v>47</v>
      </c>
      <c r="F24" t="s">
        <v>47</v>
      </c>
      <c r="G24" t="s">
        <v>47</v>
      </c>
      <c r="H24" t="s">
        <v>47</v>
      </c>
      <c r="I24" t="s">
        <v>47</v>
      </c>
      <c r="J24">
        <v>45.749200000000002</v>
      </c>
      <c r="K24">
        <v>2524</v>
      </c>
      <c r="L24">
        <v>32.066400000000002</v>
      </c>
      <c r="M24" t="s">
        <v>47</v>
      </c>
      <c r="N24">
        <v>67.493899999999996</v>
      </c>
      <c r="O24" t="s">
        <v>47</v>
      </c>
      <c r="P24" t="s">
        <v>47</v>
      </c>
      <c r="Q24" t="s">
        <v>47</v>
      </c>
      <c r="R24">
        <v>20.3018</v>
      </c>
      <c r="S24" t="s">
        <v>47</v>
      </c>
      <c r="T24">
        <v>49.097200000000001</v>
      </c>
      <c r="U24" t="s">
        <v>47</v>
      </c>
      <c r="V24" t="s">
        <v>47</v>
      </c>
      <c r="W24">
        <v>11663</v>
      </c>
      <c r="X24">
        <v>32.977800000000002</v>
      </c>
      <c r="Y24" t="s">
        <v>47</v>
      </c>
      <c r="Z24" t="s">
        <v>47</v>
      </c>
      <c r="AA24" t="s">
        <v>47</v>
      </c>
      <c r="AB24">
        <v>21.033899999999999</v>
      </c>
      <c r="AC24" t="s">
        <v>47</v>
      </c>
      <c r="AD24" t="s">
        <v>47</v>
      </c>
      <c r="AE24" t="s">
        <v>47</v>
      </c>
      <c r="AF24">
        <v>38.493099999999998</v>
      </c>
      <c r="AG24" t="s">
        <v>47</v>
      </c>
      <c r="AH24">
        <v>64.917199999999994</v>
      </c>
      <c r="AI24" t="s">
        <v>47</v>
      </c>
      <c r="AJ24" t="s">
        <v>47</v>
      </c>
      <c r="AK24" t="s">
        <v>47</v>
      </c>
      <c r="AL24" t="s">
        <v>47</v>
      </c>
      <c r="AM24">
        <v>17788</v>
      </c>
      <c r="AN24" t="s">
        <v>47</v>
      </c>
      <c r="AO24">
        <v>31208.901999999998</v>
      </c>
      <c r="AP24">
        <v>30.959700000000002</v>
      </c>
      <c r="AQ24" t="s">
        <v>47</v>
      </c>
      <c r="AR24" t="s">
        <v>47</v>
      </c>
      <c r="AS24" t="s">
        <v>47</v>
      </c>
      <c r="AT24">
        <v>42.746000000000002</v>
      </c>
      <c r="AU24" t="s">
        <v>47</v>
      </c>
      <c r="AV24" t="s">
        <v>47</v>
      </c>
      <c r="AW24" t="s">
        <v>47</v>
      </c>
      <c r="AX24" t="s">
        <v>47</v>
      </c>
      <c r="AY24" t="s">
        <v>47</v>
      </c>
      <c r="AZ24">
        <v>73.189499999999995</v>
      </c>
      <c r="BA24" t="s">
        <v>47</v>
      </c>
      <c r="BB24">
        <v>65.327399999999997</v>
      </c>
      <c r="BC24" t="s">
        <v>47</v>
      </c>
      <c r="BD24" t="s">
        <v>47</v>
      </c>
      <c r="BE24" t="s">
        <v>47</v>
      </c>
      <c r="BF24">
        <v>39.482399999999998</v>
      </c>
      <c r="BG24" t="s">
        <v>47</v>
      </c>
      <c r="BH24">
        <v>71.721199999999996</v>
      </c>
      <c r="BI24" t="s">
        <v>47</v>
      </c>
      <c r="BJ24">
        <v>62.6569</v>
      </c>
      <c r="BK24" t="s">
        <v>47</v>
      </c>
      <c r="BL24">
        <v>45.568800000000003</v>
      </c>
      <c r="BM24">
        <v>4591</v>
      </c>
      <c r="BN24">
        <v>30.117000000000001</v>
      </c>
      <c r="BO24" t="s">
        <v>47</v>
      </c>
      <c r="BP24">
        <v>67.938500000000005</v>
      </c>
      <c r="BQ24" t="s">
        <v>47</v>
      </c>
      <c r="BR24" t="s">
        <v>47</v>
      </c>
      <c r="BS24" t="s">
        <v>47</v>
      </c>
      <c r="BT24">
        <v>70.1614</v>
      </c>
      <c r="BU24">
        <v>6508.5</v>
      </c>
      <c r="BV24">
        <v>30.222200000000001</v>
      </c>
      <c r="BW24">
        <v>21724</v>
      </c>
      <c r="BX24">
        <v>38.386600000000001</v>
      </c>
      <c r="BY24" t="s">
        <v>47</v>
      </c>
      <c r="BZ24" t="s">
        <v>47</v>
      </c>
      <c r="CA24" t="s">
        <v>47</v>
      </c>
      <c r="CB24">
        <v>43.131300000000003</v>
      </c>
      <c r="CC24" t="s">
        <v>47</v>
      </c>
      <c r="CD24">
        <v>41.667999999999999</v>
      </c>
      <c r="CE24" t="s">
        <v>47</v>
      </c>
      <c r="CF24">
        <v>18.869399999999999</v>
      </c>
      <c r="CG24">
        <v>61317</v>
      </c>
    </row>
    <row r="25" spans="1:85" x14ac:dyDescent="0.25">
      <c r="A25" s="1">
        <v>43464</v>
      </c>
      <c r="B25">
        <v>26.997499999999999</v>
      </c>
      <c r="C25" t="s">
        <v>47</v>
      </c>
      <c r="D25">
        <v>51.850299999999997</v>
      </c>
      <c r="E25">
        <v>5647.25</v>
      </c>
      <c r="F25" t="s">
        <v>47</v>
      </c>
      <c r="G25" t="s">
        <v>47</v>
      </c>
      <c r="H25" t="s">
        <v>47</v>
      </c>
      <c r="I25">
        <v>33083</v>
      </c>
      <c r="J25">
        <v>45.749200000000002</v>
      </c>
      <c r="K25">
        <v>2980</v>
      </c>
      <c r="L25">
        <v>29.287600000000001</v>
      </c>
      <c r="M25" t="s">
        <v>47</v>
      </c>
      <c r="N25">
        <v>57.030299999999997</v>
      </c>
      <c r="O25" t="s">
        <v>47</v>
      </c>
      <c r="P25" t="s">
        <v>47</v>
      </c>
      <c r="Q25">
        <v>6038</v>
      </c>
      <c r="R25">
        <v>19.035699999999999</v>
      </c>
      <c r="S25" t="s">
        <v>47</v>
      </c>
      <c r="T25">
        <v>48.363100000000003</v>
      </c>
      <c r="U25" t="s">
        <v>47</v>
      </c>
      <c r="V25" t="s">
        <v>47</v>
      </c>
      <c r="W25">
        <v>11663</v>
      </c>
      <c r="X25">
        <v>32.243400000000001</v>
      </c>
      <c r="Y25">
        <v>12463</v>
      </c>
      <c r="Z25" t="s">
        <v>47</v>
      </c>
      <c r="AA25" t="s">
        <v>47</v>
      </c>
      <c r="AB25">
        <v>19.7578</v>
      </c>
      <c r="AC25" t="s">
        <v>47</v>
      </c>
      <c r="AD25" t="s">
        <v>47</v>
      </c>
      <c r="AE25">
        <v>20493</v>
      </c>
      <c r="AF25">
        <v>38.493099999999998</v>
      </c>
      <c r="AG25" t="s">
        <v>47</v>
      </c>
      <c r="AH25">
        <v>63.302199999999999</v>
      </c>
      <c r="AI25" t="s">
        <v>47</v>
      </c>
      <c r="AJ25" t="s">
        <v>47</v>
      </c>
      <c r="AK25">
        <v>19932</v>
      </c>
      <c r="AL25" t="s">
        <v>47</v>
      </c>
      <c r="AM25">
        <v>17788</v>
      </c>
      <c r="AN25" t="s">
        <v>47</v>
      </c>
      <c r="AO25">
        <v>31208.901999999998</v>
      </c>
      <c r="AP25">
        <v>29.329000000000001</v>
      </c>
      <c r="AQ25">
        <v>8621</v>
      </c>
      <c r="AR25" t="s">
        <v>47</v>
      </c>
      <c r="AS25" t="s">
        <v>47</v>
      </c>
      <c r="AT25">
        <v>44.005000000000003</v>
      </c>
      <c r="AU25">
        <v>9010</v>
      </c>
      <c r="AV25" t="s">
        <v>47</v>
      </c>
      <c r="AW25" t="s">
        <v>47</v>
      </c>
      <c r="AX25" t="s">
        <v>47</v>
      </c>
      <c r="AY25" t="s">
        <v>47</v>
      </c>
      <c r="AZ25">
        <v>74.629000000000005</v>
      </c>
      <c r="BA25" t="s">
        <v>47</v>
      </c>
      <c r="BB25">
        <v>66.631799999999998</v>
      </c>
      <c r="BC25" t="s">
        <v>47</v>
      </c>
      <c r="BD25" t="s">
        <v>47</v>
      </c>
      <c r="BE25" t="s">
        <v>47</v>
      </c>
      <c r="BF25">
        <v>37.433</v>
      </c>
      <c r="BG25">
        <v>5351.3329999999996</v>
      </c>
      <c r="BH25">
        <v>72.782799999999995</v>
      </c>
      <c r="BI25" t="s">
        <v>47</v>
      </c>
      <c r="BJ25">
        <v>62.6569</v>
      </c>
      <c r="BK25" t="s">
        <v>47</v>
      </c>
      <c r="BL25">
        <v>46.0124</v>
      </c>
      <c r="BM25">
        <v>4591</v>
      </c>
      <c r="BN25">
        <v>30.117000000000001</v>
      </c>
      <c r="BO25">
        <v>10740</v>
      </c>
      <c r="BP25">
        <v>67.948499999999996</v>
      </c>
      <c r="BQ25">
        <v>8695</v>
      </c>
      <c r="BR25" t="s">
        <v>47</v>
      </c>
      <c r="BS25">
        <v>12202</v>
      </c>
      <c r="BT25">
        <v>69.941599999999994</v>
      </c>
      <c r="BU25">
        <v>6508.5</v>
      </c>
      <c r="BV25">
        <v>29.939599999999999</v>
      </c>
      <c r="BW25">
        <v>21724</v>
      </c>
      <c r="BX25">
        <v>39.047400000000003</v>
      </c>
      <c r="BY25" t="s">
        <v>47</v>
      </c>
      <c r="BZ25" t="s">
        <v>47</v>
      </c>
      <c r="CA25" t="s">
        <v>47</v>
      </c>
      <c r="CB25">
        <v>49.646900000000002</v>
      </c>
      <c r="CC25" t="s">
        <v>47</v>
      </c>
      <c r="CD25">
        <v>45.320099999999996</v>
      </c>
      <c r="CE25" t="s">
        <v>47</v>
      </c>
      <c r="CF25">
        <v>18.971499999999999</v>
      </c>
      <c r="CG25">
        <v>61317</v>
      </c>
    </row>
    <row r="26" spans="1:85" x14ac:dyDescent="0.25">
      <c r="A26" s="1">
        <v>43465</v>
      </c>
      <c r="B26">
        <v>26.997499999999999</v>
      </c>
      <c r="C26">
        <v>16225</v>
      </c>
      <c r="J26">
        <v>44.854799999999997</v>
      </c>
      <c r="K26">
        <v>2980</v>
      </c>
      <c r="V26" t="s">
        <v>47</v>
      </c>
      <c r="W26">
        <v>11180</v>
      </c>
      <c r="AL26" t="s">
        <v>47</v>
      </c>
      <c r="AM26">
        <v>18385</v>
      </c>
      <c r="AN26" t="s">
        <v>47</v>
      </c>
      <c r="AO26">
        <v>44441.919000000002</v>
      </c>
      <c r="BL26">
        <v>47.204900000000002</v>
      </c>
      <c r="BM26">
        <v>4550</v>
      </c>
      <c r="BT26">
        <v>69.798000000000002</v>
      </c>
      <c r="BU26">
        <v>6509.5</v>
      </c>
      <c r="BV26">
        <v>29.939599999999999</v>
      </c>
      <c r="BW26">
        <v>21692</v>
      </c>
      <c r="CF26">
        <v>19.652000000000001</v>
      </c>
      <c r="CG26">
        <v>61033</v>
      </c>
    </row>
    <row r="27" spans="1:85" x14ac:dyDescent="0.25">
      <c r="J27">
        <v>45.953899999999997</v>
      </c>
      <c r="K27">
        <v>2959.2220000000002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A4" sqref="A4:XFD4"/>
    </sheetView>
  </sheetViews>
  <sheetFormatPr defaultRowHeight="14.5" x14ac:dyDescent="0.35"/>
  <cols>
    <col min="1" max="1" width="12.26953125" customWidth="1"/>
    <col min="2" max="2" width="11.54296875" customWidth="1"/>
  </cols>
  <sheetData>
    <row r="1" spans="1:43" x14ac:dyDescent="0.25">
      <c r="A1" t="s">
        <v>42</v>
      </c>
      <c r="B1" s="1">
        <v>36889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90</v>
      </c>
      <c r="C6" t="s">
        <v>90</v>
      </c>
      <c r="D6" t="s">
        <v>90</v>
      </c>
      <c r="E6" t="s">
        <v>90</v>
      </c>
      <c r="F6" t="s">
        <v>90</v>
      </c>
      <c r="G6" t="s">
        <v>90</v>
      </c>
      <c r="H6" t="s">
        <v>90</v>
      </c>
      <c r="I6" t="s">
        <v>90</v>
      </c>
      <c r="J6" t="s">
        <v>90</v>
      </c>
      <c r="K6" t="s">
        <v>90</v>
      </c>
      <c r="L6" t="s">
        <v>90</v>
      </c>
      <c r="M6" t="s">
        <v>90</v>
      </c>
      <c r="N6" t="s">
        <v>90</v>
      </c>
      <c r="O6" t="s">
        <v>90</v>
      </c>
      <c r="P6" t="s">
        <v>90</v>
      </c>
      <c r="Q6" t="s">
        <v>90</v>
      </c>
      <c r="R6" t="s">
        <v>90</v>
      </c>
      <c r="S6" t="s">
        <v>90</v>
      </c>
      <c r="T6" t="s">
        <v>90</v>
      </c>
      <c r="U6" t="s">
        <v>90</v>
      </c>
      <c r="V6" t="s">
        <v>90</v>
      </c>
      <c r="W6" t="s">
        <v>90</v>
      </c>
      <c r="X6" t="s">
        <v>90</v>
      </c>
      <c r="Y6" t="s">
        <v>90</v>
      </c>
      <c r="Z6" t="s">
        <v>90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90</v>
      </c>
      <c r="AG6" t="s">
        <v>90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</row>
    <row r="7" spans="1:43" x14ac:dyDescent="0.25">
      <c r="A7" s="2" t="e">
        <f ca="1">_xll.BDH(B$4,B$6,$B1,$B2,"Dir=V","Per=Y","Days=A","Dts=S","cols=2;rows=19")</f>
        <v>#NAME?</v>
      </c>
      <c r="B7">
        <v>0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_xll.BDH(Y$4,Y$6,$B1,$B2,"Dir=V","Per=Y","Days=A","Dts=H")</f>
        <v>#NAME?</v>
      </c>
      <c r="Z7" t="e">
        <f ca="1">_xll.BDH(Z$4,Z$6,$B1,$B2,"Dir=V","Per=Y","Days=A","Dts=H")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_xll.BDH(AL$4,AL$6,$B1,$B2,"Dir=V","Per=Y","Days=A","Dts=H","cols=1;rows=18")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0</v>
      </c>
      <c r="C8">
        <v>86</v>
      </c>
      <c r="D8">
        <v>95.3</v>
      </c>
      <c r="F8">
        <v>424.447</v>
      </c>
      <c r="G8">
        <v>1247.0999999999999</v>
      </c>
      <c r="H8">
        <v>2488</v>
      </c>
      <c r="J8">
        <v>1663</v>
      </c>
      <c r="K8">
        <v>126</v>
      </c>
      <c r="M8" t="s">
        <v>47</v>
      </c>
      <c r="O8">
        <v>5933</v>
      </c>
      <c r="P8" t="s">
        <v>47</v>
      </c>
      <c r="Q8" t="s">
        <v>47</v>
      </c>
      <c r="R8" t="s">
        <v>47</v>
      </c>
      <c r="S8">
        <v>123.95</v>
      </c>
      <c r="T8">
        <v>203</v>
      </c>
      <c r="U8">
        <v>622.4633</v>
      </c>
      <c r="V8">
        <v>123</v>
      </c>
      <c r="X8">
        <v>3.7810000000000001</v>
      </c>
      <c r="AA8" t="s">
        <v>47</v>
      </c>
      <c r="AB8">
        <v>27</v>
      </c>
      <c r="AD8">
        <v>2985</v>
      </c>
      <c r="AE8">
        <v>432</v>
      </c>
      <c r="AF8">
        <v>567</v>
      </c>
      <c r="AG8">
        <v>3312</v>
      </c>
      <c r="AH8" t="s">
        <v>47</v>
      </c>
      <c r="AI8">
        <v>1031</v>
      </c>
      <c r="AK8">
        <v>898.25099999999998</v>
      </c>
      <c r="AL8">
        <v>5819</v>
      </c>
      <c r="AM8">
        <v>512.70000000000005</v>
      </c>
      <c r="AN8">
        <v>174.63</v>
      </c>
      <c r="AO8">
        <v>1178</v>
      </c>
      <c r="AP8">
        <v>237</v>
      </c>
      <c r="AQ8">
        <v>2660</v>
      </c>
    </row>
    <row r="9" spans="1:43" x14ac:dyDescent="0.25">
      <c r="A9" s="1">
        <v>37621</v>
      </c>
      <c r="B9">
        <v>0</v>
      </c>
      <c r="C9">
        <v>85</v>
      </c>
      <c r="D9">
        <v>95.3</v>
      </c>
      <c r="F9">
        <v>324.41899999999998</v>
      </c>
      <c r="G9">
        <v>1135.3</v>
      </c>
      <c r="H9">
        <v>2577</v>
      </c>
      <c r="J9">
        <v>2011</v>
      </c>
      <c r="K9">
        <v>133</v>
      </c>
      <c r="M9" t="s">
        <v>47</v>
      </c>
      <c r="O9">
        <v>6365</v>
      </c>
      <c r="P9" t="s">
        <v>47</v>
      </c>
      <c r="Q9">
        <v>900</v>
      </c>
      <c r="R9">
        <v>87</v>
      </c>
      <c r="S9">
        <v>100</v>
      </c>
      <c r="T9">
        <v>175</v>
      </c>
      <c r="U9">
        <v>626.10270000000003</v>
      </c>
      <c r="V9">
        <v>138</v>
      </c>
      <c r="X9">
        <v>6.0720000000000001</v>
      </c>
      <c r="AA9" t="s">
        <v>47</v>
      </c>
      <c r="AB9">
        <v>36</v>
      </c>
      <c r="AD9">
        <v>3052</v>
      </c>
      <c r="AE9">
        <v>468</v>
      </c>
      <c r="AF9">
        <v>576</v>
      </c>
      <c r="AG9">
        <v>3043</v>
      </c>
      <c r="AH9" t="s">
        <v>47</v>
      </c>
      <c r="AI9">
        <v>1218</v>
      </c>
      <c r="AK9">
        <v>909.39</v>
      </c>
      <c r="AL9">
        <v>5067</v>
      </c>
      <c r="AM9">
        <v>472.7</v>
      </c>
      <c r="AN9">
        <v>146.01</v>
      </c>
      <c r="AO9">
        <v>1166</v>
      </c>
      <c r="AP9">
        <v>117</v>
      </c>
      <c r="AQ9">
        <v>2891</v>
      </c>
    </row>
    <row r="10" spans="1:43" x14ac:dyDescent="0.25">
      <c r="A10" s="1">
        <v>37986</v>
      </c>
      <c r="B10">
        <v>0</v>
      </c>
      <c r="C10">
        <v>86</v>
      </c>
      <c r="D10">
        <v>95.3</v>
      </c>
      <c r="F10">
        <v>305.839</v>
      </c>
      <c r="G10">
        <v>1104.7</v>
      </c>
      <c r="H10">
        <v>2414</v>
      </c>
      <c r="J10">
        <v>2146</v>
      </c>
      <c r="K10">
        <v>130</v>
      </c>
      <c r="M10" t="s">
        <v>47</v>
      </c>
      <c r="O10">
        <v>5571</v>
      </c>
      <c r="P10" t="s">
        <v>47</v>
      </c>
      <c r="Q10">
        <v>900</v>
      </c>
      <c r="R10">
        <v>104</v>
      </c>
      <c r="S10">
        <v>16</v>
      </c>
      <c r="T10">
        <v>238</v>
      </c>
      <c r="U10">
        <v>755.35019999999997</v>
      </c>
      <c r="V10">
        <v>121</v>
      </c>
      <c r="X10">
        <v>9.4009999999999998</v>
      </c>
      <c r="AA10" t="s">
        <v>47</v>
      </c>
      <c r="AB10">
        <v>38</v>
      </c>
      <c r="AD10">
        <v>3760</v>
      </c>
      <c r="AE10">
        <v>480</v>
      </c>
      <c r="AF10">
        <v>478</v>
      </c>
      <c r="AG10">
        <v>2617</v>
      </c>
      <c r="AH10" t="s">
        <v>47</v>
      </c>
      <c r="AI10">
        <v>1316</v>
      </c>
      <c r="AK10">
        <v>995.94100000000003</v>
      </c>
      <c r="AL10">
        <v>4650</v>
      </c>
      <c r="AM10">
        <v>494</v>
      </c>
      <c r="AN10">
        <v>141</v>
      </c>
      <c r="AO10">
        <v>1065</v>
      </c>
      <c r="AP10">
        <v>170</v>
      </c>
      <c r="AQ10">
        <v>3526</v>
      </c>
    </row>
    <row r="11" spans="1:43" x14ac:dyDescent="0.25">
      <c r="A11" s="1">
        <v>38352</v>
      </c>
      <c r="B11">
        <v>0</v>
      </c>
      <c r="C11">
        <v>59</v>
      </c>
      <c r="D11">
        <v>95.3</v>
      </c>
      <c r="F11">
        <v>330.959</v>
      </c>
      <c r="G11">
        <v>986.5</v>
      </c>
      <c r="H11">
        <v>1927</v>
      </c>
      <c r="J11">
        <v>2334</v>
      </c>
      <c r="K11">
        <v>129</v>
      </c>
      <c r="M11" t="s">
        <v>47</v>
      </c>
      <c r="O11">
        <v>5658</v>
      </c>
      <c r="P11" t="s">
        <v>47</v>
      </c>
      <c r="Q11">
        <v>5991</v>
      </c>
      <c r="R11">
        <v>106.095</v>
      </c>
      <c r="S11">
        <v>16</v>
      </c>
      <c r="T11">
        <v>257</v>
      </c>
      <c r="U11">
        <v>790.07780000000002</v>
      </c>
      <c r="V11">
        <v>133</v>
      </c>
      <c r="X11">
        <v>9.4009999999999998</v>
      </c>
      <c r="AA11" t="s">
        <v>47</v>
      </c>
      <c r="AB11">
        <v>38</v>
      </c>
      <c r="AD11">
        <v>3776</v>
      </c>
      <c r="AE11">
        <v>466.6</v>
      </c>
      <c r="AF11">
        <v>478</v>
      </c>
      <c r="AG11">
        <v>2326</v>
      </c>
      <c r="AH11" t="s">
        <v>47</v>
      </c>
      <c r="AI11">
        <v>2389</v>
      </c>
      <c r="AK11">
        <v>908.05600000000004</v>
      </c>
      <c r="AL11">
        <v>5155</v>
      </c>
      <c r="AM11">
        <v>295.10000000000002</v>
      </c>
      <c r="AN11">
        <v>1281.6099999999999</v>
      </c>
      <c r="AO11">
        <v>991</v>
      </c>
      <c r="AP11">
        <v>194</v>
      </c>
      <c r="AQ11">
        <v>3797</v>
      </c>
    </row>
    <row r="12" spans="1:43" x14ac:dyDescent="0.25">
      <c r="A12" s="1">
        <v>38717</v>
      </c>
      <c r="B12">
        <v>0</v>
      </c>
      <c r="C12">
        <v>63</v>
      </c>
      <c r="D12">
        <v>95.3</v>
      </c>
      <c r="F12">
        <v>323.87400000000002</v>
      </c>
      <c r="G12">
        <v>1063.7</v>
      </c>
      <c r="H12">
        <v>1729</v>
      </c>
      <c r="J12">
        <v>2464</v>
      </c>
      <c r="K12">
        <v>123</v>
      </c>
      <c r="M12" t="s">
        <v>47</v>
      </c>
      <c r="O12">
        <v>5649</v>
      </c>
      <c r="P12" t="s">
        <v>47</v>
      </c>
      <c r="Q12">
        <v>200</v>
      </c>
      <c r="R12">
        <v>113.49</v>
      </c>
      <c r="S12">
        <v>16</v>
      </c>
      <c r="T12">
        <v>204</v>
      </c>
      <c r="U12">
        <v>634.55089999999996</v>
      </c>
      <c r="V12">
        <v>149</v>
      </c>
      <c r="X12">
        <v>9.4009999999999998</v>
      </c>
      <c r="AA12" t="s">
        <v>47</v>
      </c>
      <c r="AB12">
        <v>38</v>
      </c>
      <c r="AD12">
        <v>3825</v>
      </c>
      <c r="AE12">
        <v>496.2</v>
      </c>
      <c r="AF12">
        <v>478</v>
      </c>
      <c r="AG12">
        <v>1602</v>
      </c>
      <c r="AH12">
        <v>470</v>
      </c>
      <c r="AI12">
        <v>4044</v>
      </c>
      <c r="AK12">
        <v>1088.6320000000001</v>
      </c>
      <c r="AL12">
        <v>3091</v>
      </c>
      <c r="AM12">
        <v>273.7</v>
      </c>
      <c r="AN12">
        <v>1337.37</v>
      </c>
      <c r="AO12">
        <v>932</v>
      </c>
      <c r="AP12">
        <v>143</v>
      </c>
      <c r="AQ12">
        <v>4075</v>
      </c>
    </row>
    <row r="13" spans="1:43" x14ac:dyDescent="0.25">
      <c r="A13" s="1">
        <v>39082</v>
      </c>
      <c r="B13">
        <v>0</v>
      </c>
      <c r="C13">
        <v>98</v>
      </c>
      <c r="D13">
        <v>95.3</v>
      </c>
      <c r="F13">
        <v>386.56700000000001</v>
      </c>
      <c r="G13">
        <v>1276.5999999999999</v>
      </c>
      <c r="H13">
        <v>2297</v>
      </c>
      <c r="J13">
        <v>2544</v>
      </c>
      <c r="K13">
        <v>103</v>
      </c>
      <c r="M13" t="s">
        <v>47</v>
      </c>
      <c r="O13">
        <v>3018</v>
      </c>
      <c r="P13" t="s">
        <v>47</v>
      </c>
      <c r="Q13">
        <v>200</v>
      </c>
      <c r="R13">
        <v>127.629</v>
      </c>
      <c r="S13">
        <v>16</v>
      </c>
      <c r="T13">
        <v>222</v>
      </c>
      <c r="U13">
        <v>714.88499999999999</v>
      </c>
      <c r="V13">
        <v>167</v>
      </c>
      <c r="X13">
        <v>9.4009999999999998</v>
      </c>
      <c r="AA13" t="s">
        <v>47</v>
      </c>
      <c r="AB13">
        <v>43</v>
      </c>
      <c r="AD13">
        <v>3897</v>
      </c>
      <c r="AE13">
        <v>532.5</v>
      </c>
      <c r="AF13">
        <v>478</v>
      </c>
      <c r="AG13">
        <v>1659</v>
      </c>
      <c r="AH13">
        <v>581</v>
      </c>
      <c r="AI13">
        <v>4430</v>
      </c>
      <c r="AK13">
        <v>1335</v>
      </c>
      <c r="AL13">
        <v>3399</v>
      </c>
      <c r="AM13">
        <v>327.60000000000002</v>
      </c>
      <c r="AN13">
        <v>1337.37</v>
      </c>
      <c r="AO13">
        <v>906</v>
      </c>
      <c r="AP13">
        <v>217</v>
      </c>
      <c r="AQ13">
        <v>4240</v>
      </c>
    </row>
    <row r="14" spans="1:43" x14ac:dyDescent="0.25">
      <c r="A14" s="1">
        <v>39447</v>
      </c>
      <c r="B14">
        <v>0</v>
      </c>
      <c r="C14">
        <v>84</v>
      </c>
      <c r="D14">
        <v>95.3</v>
      </c>
      <c r="F14">
        <v>486.14100000000002</v>
      </c>
      <c r="G14">
        <v>1379.7</v>
      </c>
      <c r="H14">
        <v>2578</v>
      </c>
      <c r="J14">
        <v>2920</v>
      </c>
      <c r="K14">
        <v>121</v>
      </c>
      <c r="M14" t="s">
        <v>47</v>
      </c>
      <c r="O14">
        <v>3158</v>
      </c>
      <c r="P14" t="s">
        <v>47</v>
      </c>
      <c r="Q14">
        <v>200</v>
      </c>
      <c r="R14">
        <v>137.672</v>
      </c>
      <c r="S14">
        <v>16</v>
      </c>
      <c r="T14">
        <v>208</v>
      </c>
      <c r="U14">
        <v>814.25429999999994</v>
      </c>
      <c r="V14">
        <v>184</v>
      </c>
      <c r="X14">
        <v>9.4009999999999998</v>
      </c>
      <c r="AA14" t="s">
        <v>47</v>
      </c>
      <c r="AB14">
        <v>46</v>
      </c>
      <c r="AD14">
        <v>5647</v>
      </c>
      <c r="AE14">
        <v>559.9</v>
      </c>
      <c r="AF14">
        <v>478</v>
      </c>
      <c r="AG14">
        <v>1601</v>
      </c>
      <c r="AH14">
        <v>572</v>
      </c>
      <c r="AI14">
        <v>4537</v>
      </c>
      <c r="AK14">
        <v>1461</v>
      </c>
      <c r="AL14">
        <v>3784</v>
      </c>
      <c r="AM14">
        <v>417.1</v>
      </c>
      <c r="AN14">
        <v>1337.37</v>
      </c>
      <c r="AO14">
        <v>868</v>
      </c>
      <c r="AP14">
        <v>227</v>
      </c>
      <c r="AQ14">
        <v>4923</v>
      </c>
    </row>
    <row r="15" spans="1:43" x14ac:dyDescent="0.25">
      <c r="A15" s="1">
        <v>39810</v>
      </c>
      <c r="B15">
        <v>0</v>
      </c>
      <c r="C15">
        <v>81</v>
      </c>
      <c r="D15">
        <v>160.1</v>
      </c>
      <c r="F15">
        <v>516.12800000000004</v>
      </c>
      <c r="G15">
        <v>1355</v>
      </c>
      <c r="H15">
        <v>2653</v>
      </c>
      <c r="J15">
        <v>2825</v>
      </c>
      <c r="K15">
        <v>198</v>
      </c>
      <c r="M15" t="s">
        <v>47</v>
      </c>
      <c r="O15">
        <v>3055</v>
      </c>
      <c r="P15" t="s">
        <v>47</v>
      </c>
      <c r="Q15">
        <v>200</v>
      </c>
      <c r="R15">
        <v>144.518</v>
      </c>
      <c r="S15">
        <v>16</v>
      </c>
      <c r="T15">
        <v>208</v>
      </c>
      <c r="U15">
        <v>900.18430000000001</v>
      </c>
      <c r="V15">
        <v>479</v>
      </c>
      <c r="X15">
        <v>9.4009999999999998</v>
      </c>
      <c r="AA15" t="s">
        <v>47</v>
      </c>
      <c r="AB15">
        <v>43</v>
      </c>
      <c r="AD15">
        <v>5968</v>
      </c>
      <c r="AE15">
        <v>587.5</v>
      </c>
      <c r="AF15">
        <v>478</v>
      </c>
      <c r="AG15">
        <v>1777</v>
      </c>
      <c r="AH15">
        <v>480</v>
      </c>
      <c r="AI15">
        <v>4575</v>
      </c>
      <c r="AK15">
        <v>1627</v>
      </c>
      <c r="AL15">
        <v>3900</v>
      </c>
      <c r="AM15">
        <v>402</v>
      </c>
      <c r="AN15">
        <v>1337.37</v>
      </c>
      <c r="AO15">
        <v>927</v>
      </c>
      <c r="AP15">
        <v>518</v>
      </c>
      <c r="AQ15">
        <v>5926</v>
      </c>
    </row>
    <row r="16" spans="1:43" x14ac:dyDescent="0.25">
      <c r="A16" s="1">
        <v>40178</v>
      </c>
      <c r="B16">
        <v>0</v>
      </c>
      <c r="C16">
        <v>86</v>
      </c>
      <c r="D16">
        <v>160.6</v>
      </c>
      <c r="F16">
        <v>466.76100000000002</v>
      </c>
      <c r="G16">
        <v>1398</v>
      </c>
      <c r="H16">
        <v>2746</v>
      </c>
      <c r="J16">
        <v>2587</v>
      </c>
      <c r="K16">
        <v>206</v>
      </c>
      <c r="M16">
        <v>0</v>
      </c>
      <c r="O16">
        <v>4181</v>
      </c>
      <c r="P16">
        <v>32.5</v>
      </c>
      <c r="Q16">
        <v>200</v>
      </c>
      <c r="R16">
        <v>151.221</v>
      </c>
      <c r="S16">
        <v>86</v>
      </c>
      <c r="T16">
        <v>207</v>
      </c>
      <c r="U16">
        <v>906.38379999999995</v>
      </c>
      <c r="V16">
        <v>240</v>
      </c>
      <c r="X16">
        <v>0</v>
      </c>
      <c r="AA16" t="s">
        <v>47</v>
      </c>
      <c r="AB16">
        <v>45</v>
      </c>
      <c r="AD16">
        <v>5909</v>
      </c>
      <c r="AE16">
        <v>609.20000000000005</v>
      </c>
      <c r="AF16">
        <v>478</v>
      </c>
      <c r="AG16">
        <v>1542</v>
      </c>
      <c r="AH16">
        <v>659</v>
      </c>
      <c r="AI16">
        <v>4583</v>
      </c>
      <c r="AK16">
        <v>1591</v>
      </c>
      <c r="AL16">
        <v>3558</v>
      </c>
      <c r="AM16">
        <v>403</v>
      </c>
      <c r="AN16">
        <v>693</v>
      </c>
      <c r="AO16">
        <v>891</v>
      </c>
      <c r="AP16">
        <v>586</v>
      </c>
      <c r="AQ16">
        <v>5790</v>
      </c>
    </row>
    <row r="17" spans="1:43" x14ac:dyDescent="0.25">
      <c r="A17" s="1">
        <v>40543</v>
      </c>
      <c r="B17">
        <v>0</v>
      </c>
      <c r="C17">
        <v>102</v>
      </c>
      <c r="D17">
        <v>174.2</v>
      </c>
      <c r="F17">
        <v>523.42600000000004</v>
      </c>
      <c r="G17">
        <v>1492</v>
      </c>
      <c r="H17">
        <v>3053</v>
      </c>
      <c r="J17">
        <v>4033</v>
      </c>
      <c r="K17">
        <v>209</v>
      </c>
      <c r="M17">
        <v>0</v>
      </c>
      <c r="O17">
        <v>4849</v>
      </c>
      <c r="P17">
        <v>40</v>
      </c>
      <c r="Q17">
        <v>100</v>
      </c>
      <c r="R17">
        <v>150.87899999999999</v>
      </c>
      <c r="S17">
        <v>87</v>
      </c>
      <c r="T17">
        <v>221</v>
      </c>
      <c r="U17">
        <v>948.52700000000004</v>
      </c>
      <c r="V17">
        <v>244</v>
      </c>
      <c r="X17">
        <v>0</v>
      </c>
      <c r="AA17" t="s">
        <v>47</v>
      </c>
      <c r="AB17">
        <v>46</v>
      </c>
      <c r="AD17">
        <v>5863</v>
      </c>
      <c r="AE17">
        <v>664.7</v>
      </c>
      <c r="AF17">
        <v>478</v>
      </c>
      <c r="AG17">
        <v>1493</v>
      </c>
      <c r="AH17">
        <v>530</v>
      </c>
      <c r="AI17">
        <v>4547</v>
      </c>
      <c r="AK17">
        <v>1729</v>
      </c>
      <c r="AL17">
        <v>3899</v>
      </c>
      <c r="AM17">
        <v>450</v>
      </c>
      <c r="AN17">
        <v>668</v>
      </c>
      <c r="AO17">
        <v>928</v>
      </c>
      <c r="AP17">
        <v>835</v>
      </c>
      <c r="AQ17">
        <v>6257</v>
      </c>
    </row>
    <row r="18" spans="1:43" x14ac:dyDescent="0.25">
      <c r="A18" s="1">
        <v>40908</v>
      </c>
      <c r="B18">
        <v>0</v>
      </c>
      <c r="C18">
        <v>115</v>
      </c>
      <c r="D18">
        <v>251.9</v>
      </c>
      <c r="F18">
        <v>590.27</v>
      </c>
      <c r="G18">
        <v>1605</v>
      </c>
      <c r="H18">
        <v>2932</v>
      </c>
      <c r="J18">
        <v>4582</v>
      </c>
      <c r="K18">
        <v>233</v>
      </c>
      <c r="M18">
        <v>0</v>
      </c>
      <c r="O18">
        <v>5634</v>
      </c>
      <c r="P18">
        <v>47</v>
      </c>
      <c r="Q18">
        <v>121</v>
      </c>
      <c r="R18">
        <v>151.49</v>
      </c>
      <c r="S18">
        <v>97</v>
      </c>
      <c r="T18">
        <v>190</v>
      </c>
      <c r="U18">
        <v>1080.5041000000001</v>
      </c>
      <c r="V18">
        <v>267</v>
      </c>
      <c r="X18">
        <v>0</v>
      </c>
      <c r="AA18" t="s">
        <v>47</v>
      </c>
      <c r="AB18">
        <v>63</v>
      </c>
      <c r="AD18">
        <v>5584</v>
      </c>
      <c r="AE18">
        <v>720.5</v>
      </c>
      <c r="AF18">
        <v>478</v>
      </c>
      <c r="AG18">
        <v>1610</v>
      </c>
      <c r="AH18">
        <v>616</v>
      </c>
      <c r="AI18">
        <v>4811</v>
      </c>
      <c r="AK18">
        <v>1939</v>
      </c>
      <c r="AL18">
        <v>4245</v>
      </c>
      <c r="AM18">
        <v>773</v>
      </c>
      <c r="AN18">
        <v>983</v>
      </c>
      <c r="AO18">
        <v>1009</v>
      </c>
      <c r="AP18">
        <v>722</v>
      </c>
      <c r="AQ18">
        <v>7203</v>
      </c>
    </row>
    <row r="19" spans="1:43" x14ac:dyDescent="0.25">
      <c r="A19" s="1">
        <v>41274</v>
      </c>
      <c r="B19">
        <v>0</v>
      </c>
      <c r="C19">
        <v>128</v>
      </c>
      <c r="D19">
        <v>256.8</v>
      </c>
      <c r="F19">
        <v>589.18200000000002</v>
      </c>
      <c r="G19">
        <v>1732</v>
      </c>
      <c r="H19">
        <v>3013</v>
      </c>
      <c r="J19">
        <v>3952</v>
      </c>
      <c r="K19">
        <v>257</v>
      </c>
      <c r="M19">
        <v>0</v>
      </c>
      <c r="O19">
        <v>5644</v>
      </c>
      <c r="P19">
        <v>47</v>
      </c>
      <c r="Q19">
        <v>65.900000000000006</v>
      </c>
      <c r="R19">
        <v>162</v>
      </c>
      <c r="S19">
        <v>127</v>
      </c>
      <c r="T19">
        <v>211</v>
      </c>
      <c r="U19">
        <v>1035.1261999999999</v>
      </c>
      <c r="V19">
        <v>305</v>
      </c>
      <c r="X19">
        <v>0</v>
      </c>
      <c r="AA19" t="s">
        <v>47</v>
      </c>
      <c r="AB19">
        <v>69</v>
      </c>
      <c r="AD19">
        <v>4739</v>
      </c>
      <c r="AE19">
        <v>790.5</v>
      </c>
      <c r="AF19">
        <v>478</v>
      </c>
      <c r="AG19">
        <v>1831</v>
      </c>
      <c r="AH19">
        <v>667</v>
      </c>
      <c r="AI19">
        <v>4905</v>
      </c>
      <c r="AK19">
        <v>2261</v>
      </c>
      <c r="AL19">
        <v>2878</v>
      </c>
      <c r="AM19">
        <v>793</v>
      </c>
      <c r="AN19">
        <v>1071</v>
      </c>
      <c r="AO19">
        <v>1003</v>
      </c>
      <c r="AP19">
        <v>722</v>
      </c>
      <c r="AQ19">
        <v>9515</v>
      </c>
    </row>
    <row r="20" spans="1:43" x14ac:dyDescent="0.25">
      <c r="A20" s="1">
        <v>41639</v>
      </c>
      <c r="B20">
        <v>0</v>
      </c>
      <c r="C20">
        <v>124</v>
      </c>
      <c r="D20">
        <v>264.8</v>
      </c>
      <c r="F20">
        <v>882.029</v>
      </c>
      <c r="G20">
        <v>1849</v>
      </c>
      <c r="H20">
        <v>3406</v>
      </c>
      <c r="J20">
        <v>4793</v>
      </c>
      <c r="K20">
        <v>275</v>
      </c>
      <c r="M20">
        <v>0</v>
      </c>
      <c r="O20">
        <v>5489</v>
      </c>
      <c r="P20">
        <v>51</v>
      </c>
      <c r="Q20">
        <v>97</v>
      </c>
      <c r="R20">
        <v>164</v>
      </c>
      <c r="S20">
        <v>76</v>
      </c>
      <c r="T20">
        <v>122</v>
      </c>
      <c r="U20">
        <v>1260.5676000000001</v>
      </c>
      <c r="V20">
        <v>348</v>
      </c>
      <c r="X20">
        <v>0</v>
      </c>
      <c r="AA20" t="s">
        <v>47</v>
      </c>
      <c r="AB20">
        <v>71</v>
      </c>
      <c r="AD20">
        <v>3748</v>
      </c>
      <c r="AE20">
        <v>748.3</v>
      </c>
      <c r="AF20">
        <v>478</v>
      </c>
      <c r="AG20">
        <v>1659</v>
      </c>
      <c r="AH20">
        <v>672</v>
      </c>
      <c r="AI20">
        <v>4770</v>
      </c>
      <c r="AK20">
        <v>2282</v>
      </c>
      <c r="AL20">
        <v>2781</v>
      </c>
      <c r="AM20">
        <v>1119</v>
      </c>
      <c r="AN20">
        <v>1046</v>
      </c>
      <c r="AO20">
        <v>1040</v>
      </c>
      <c r="AP20">
        <v>722</v>
      </c>
      <c r="AQ20">
        <v>11743</v>
      </c>
    </row>
    <row r="21" spans="1:43" x14ac:dyDescent="0.25">
      <c r="A21" s="1">
        <v>42001</v>
      </c>
      <c r="B21">
        <v>0</v>
      </c>
      <c r="C21">
        <v>126</v>
      </c>
      <c r="D21">
        <v>215</v>
      </c>
      <c r="F21">
        <v>1074.0350000000001</v>
      </c>
      <c r="G21">
        <v>1884</v>
      </c>
      <c r="H21">
        <v>3537</v>
      </c>
      <c r="J21">
        <v>4566</v>
      </c>
      <c r="K21">
        <v>272</v>
      </c>
      <c r="M21">
        <v>0</v>
      </c>
      <c r="O21">
        <v>5680</v>
      </c>
      <c r="P21">
        <v>48</v>
      </c>
      <c r="Q21">
        <v>95.6</v>
      </c>
      <c r="R21">
        <v>188</v>
      </c>
      <c r="S21">
        <v>74</v>
      </c>
      <c r="T21">
        <v>134</v>
      </c>
      <c r="U21">
        <v>1353</v>
      </c>
      <c r="V21">
        <v>369</v>
      </c>
      <c r="X21">
        <v>0</v>
      </c>
      <c r="AA21" t="s">
        <v>47</v>
      </c>
      <c r="AB21">
        <v>79</v>
      </c>
      <c r="AD21">
        <v>1948</v>
      </c>
      <c r="AE21">
        <v>760.6</v>
      </c>
      <c r="AF21">
        <v>478</v>
      </c>
      <c r="AG21">
        <v>1635</v>
      </c>
      <c r="AH21">
        <v>898</v>
      </c>
      <c r="AI21">
        <v>4667</v>
      </c>
      <c r="AK21">
        <v>2331</v>
      </c>
      <c r="AL21">
        <v>2417</v>
      </c>
      <c r="AM21">
        <v>922</v>
      </c>
      <c r="AN21">
        <v>1021</v>
      </c>
      <c r="AO21">
        <v>955</v>
      </c>
      <c r="AP21">
        <v>0</v>
      </c>
      <c r="AQ21">
        <v>13120</v>
      </c>
    </row>
    <row r="22" spans="1:43" x14ac:dyDescent="0.25">
      <c r="A22" s="1">
        <v>42372</v>
      </c>
      <c r="B22">
        <v>0</v>
      </c>
      <c r="C22">
        <v>139</v>
      </c>
      <c r="D22">
        <v>191.1</v>
      </c>
      <c r="F22">
        <v>1068.077</v>
      </c>
      <c r="G22">
        <v>1953</v>
      </c>
      <c r="H22">
        <v>4274</v>
      </c>
      <c r="J22">
        <v>5169</v>
      </c>
      <c r="K22">
        <v>307</v>
      </c>
      <c r="M22">
        <v>0</v>
      </c>
      <c r="O22">
        <v>6564</v>
      </c>
      <c r="P22">
        <v>0</v>
      </c>
      <c r="Q22">
        <v>108.1</v>
      </c>
      <c r="R22">
        <v>214</v>
      </c>
      <c r="S22">
        <v>74</v>
      </c>
      <c r="T22">
        <v>176</v>
      </c>
      <c r="U22">
        <v>1068</v>
      </c>
      <c r="V22">
        <v>464</v>
      </c>
      <c r="X22">
        <v>0</v>
      </c>
      <c r="AA22">
        <v>0</v>
      </c>
      <c r="AB22">
        <v>97</v>
      </c>
      <c r="AD22">
        <v>2080</v>
      </c>
      <c r="AE22">
        <v>794.1</v>
      </c>
      <c r="AF22">
        <v>0</v>
      </c>
      <c r="AG22">
        <v>1562</v>
      </c>
      <c r="AH22">
        <v>832</v>
      </c>
      <c r="AI22">
        <v>5082</v>
      </c>
      <c r="AK22">
        <v>2845</v>
      </c>
      <c r="AL22">
        <v>4732</v>
      </c>
      <c r="AM22">
        <v>937</v>
      </c>
      <c r="AN22">
        <v>1055</v>
      </c>
      <c r="AO22">
        <v>1005</v>
      </c>
      <c r="AP22">
        <v>0</v>
      </c>
      <c r="AQ22">
        <v>13612</v>
      </c>
    </row>
    <row r="23" spans="1:43" x14ac:dyDescent="0.25">
      <c r="A23" s="1">
        <v>42736</v>
      </c>
      <c r="B23">
        <v>0</v>
      </c>
      <c r="C23">
        <v>164</v>
      </c>
      <c r="D23">
        <v>202</v>
      </c>
      <c r="F23">
        <v>1105.8</v>
      </c>
      <c r="G23">
        <v>1863</v>
      </c>
      <c r="H23">
        <v>4405</v>
      </c>
      <c r="J23">
        <v>5164</v>
      </c>
      <c r="K23">
        <v>333</v>
      </c>
      <c r="M23">
        <v>0</v>
      </c>
      <c r="O23">
        <v>7572</v>
      </c>
      <c r="P23">
        <v>0</v>
      </c>
      <c r="Q23">
        <v>84.1</v>
      </c>
      <c r="R23">
        <v>214</v>
      </c>
      <c r="S23">
        <v>74</v>
      </c>
      <c r="T23">
        <v>161</v>
      </c>
      <c r="U23">
        <v>1050</v>
      </c>
      <c r="V23">
        <v>500</v>
      </c>
      <c r="X23">
        <v>0</v>
      </c>
      <c r="AA23">
        <v>0</v>
      </c>
      <c r="AB23">
        <v>111</v>
      </c>
      <c r="AD23">
        <v>4997</v>
      </c>
      <c r="AE23">
        <v>849.8</v>
      </c>
      <c r="AF23">
        <v>0</v>
      </c>
      <c r="AG23">
        <v>1669</v>
      </c>
      <c r="AH23">
        <v>867</v>
      </c>
      <c r="AI23">
        <v>5172</v>
      </c>
      <c r="AK23">
        <v>3044</v>
      </c>
      <c r="AL23">
        <v>5200</v>
      </c>
      <c r="AM23">
        <v>1209</v>
      </c>
      <c r="AN23">
        <v>906</v>
      </c>
      <c r="AO23">
        <v>978</v>
      </c>
      <c r="AP23">
        <v>77</v>
      </c>
      <c r="AQ23">
        <v>13672</v>
      </c>
    </row>
    <row r="24" spans="1:43" x14ac:dyDescent="0.25">
      <c r="A24" s="1">
        <v>43100</v>
      </c>
      <c r="B24">
        <v>0</v>
      </c>
      <c r="C24">
        <v>187</v>
      </c>
      <c r="D24">
        <v>184</v>
      </c>
      <c r="F24">
        <v>1259.7</v>
      </c>
      <c r="G24">
        <v>1843</v>
      </c>
      <c r="H24">
        <v>4504</v>
      </c>
      <c r="J24">
        <v>6108</v>
      </c>
      <c r="K24">
        <v>342</v>
      </c>
      <c r="M24">
        <v>0</v>
      </c>
      <c r="O24">
        <v>8711</v>
      </c>
      <c r="P24">
        <v>0</v>
      </c>
      <c r="Q24">
        <v>57.7</v>
      </c>
      <c r="R24">
        <v>60</v>
      </c>
      <c r="S24">
        <v>74</v>
      </c>
      <c r="T24">
        <v>185</v>
      </c>
      <c r="U24">
        <v>912</v>
      </c>
      <c r="V24">
        <v>558</v>
      </c>
      <c r="X24">
        <v>0</v>
      </c>
      <c r="AA24">
        <v>0</v>
      </c>
      <c r="AB24">
        <v>130</v>
      </c>
      <c r="AD24">
        <v>4916</v>
      </c>
      <c r="AE24">
        <v>877.1</v>
      </c>
      <c r="AF24">
        <v>0</v>
      </c>
      <c r="AG24">
        <v>1764</v>
      </c>
      <c r="AH24">
        <v>980</v>
      </c>
      <c r="AI24">
        <v>5472</v>
      </c>
      <c r="AK24">
        <v>3352</v>
      </c>
      <c r="AL24">
        <v>5600</v>
      </c>
      <c r="AM24">
        <v>1183</v>
      </c>
      <c r="AN24">
        <v>862</v>
      </c>
      <c r="AO24">
        <v>900</v>
      </c>
      <c r="AP24">
        <v>154</v>
      </c>
      <c r="AQ24">
        <v>13141</v>
      </c>
    </row>
    <row r="25" spans="1:43" x14ac:dyDescent="0.25">
      <c r="A25" s="1">
        <v>43464</v>
      </c>
      <c r="B25">
        <v>0</v>
      </c>
      <c r="C25">
        <v>153</v>
      </c>
      <c r="D25">
        <v>277</v>
      </c>
      <c r="F25">
        <v>1575.9</v>
      </c>
      <c r="G25">
        <v>2028</v>
      </c>
      <c r="H25">
        <v>5246</v>
      </c>
      <c r="J25">
        <v>6890</v>
      </c>
      <c r="K25">
        <v>335</v>
      </c>
      <c r="M25">
        <v>0</v>
      </c>
      <c r="O25">
        <v>9107</v>
      </c>
      <c r="P25">
        <v>0</v>
      </c>
      <c r="Q25">
        <v>57.7</v>
      </c>
      <c r="R25">
        <v>190</v>
      </c>
      <c r="S25">
        <v>74</v>
      </c>
      <c r="T25">
        <v>197</v>
      </c>
      <c r="U25">
        <v>986</v>
      </c>
      <c r="V25">
        <v>673</v>
      </c>
      <c r="X25">
        <v>0</v>
      </c>
      <c r="AA25">
        <v>0</v>
      </c>
      <c r="AB25">
        <v>130</v>
      </c>
      <c r="AD25">
        <v>4620</v>
      </c>
      <c r="AE25">
        <v>914.4</v>
      </c>
      <c r="AF25">
        <v>0</v>
      </c>
      <c r="AG25">
        <v>1759</v>
      </c>
      <c r="AH25">
        <v>1124</v>
      </c>
      <c r="AI25">
        <v>5894</v>
      </c>
      <c r="AK25">
        <v>3624</v>
      </c>
      <c r="AM25">
        <v>1299</v>
      </c>
      <c r="AN25">
        <v>906</v>
      </c>
      <c r="AO25">
        <v>900</v>
      </c>
      <c r="AP25">
        <v>135</v>
      </c>
      <c r="AQ25">
        <v>13640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sqref="A1:XFD1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1">
        <v>36891</v>
      </c>
      <c r="B2">
        <v>0</v>
      </c>
      <c r="C2">
        <v>91</v>
      </c>
      <c r="D2">
        <v>95.3</v>
      </c>
      <c r="E2" t="s">
        <v>47</v>
      </c>
      <c r="F2">
        <v>235.726</v>
      </c>
      <c r="G2">
        <v>1525.8</v>
      </c>
      <c r="H2">
        <v>2319</v>
      </c>
      <c r="I2" t="s">
        <v>47</v>
      </c>
      <c r="J2" t="s">
        <v>47</v>
      </c>
      <c r="K2">
        <v>125</v>
      </c>
      <c r="L2" t="s">
        <v>47</v>
      </c>
      <c r="M2" t="s">
        <v>47</v>
      </c>
      <c r="N2" t="s">
        <v>47</v>
      </c>
      <c r="O2">
        <v>6337</v>
      </c>
      <c r="P2" t="s">
        <v>47</v>
      </c>
      <c r="Q2" t="s">
        <v>47</v>
      </c>
      <c r="R2" t="s">
        <v>47</v>
      </c>
      <c r="S2">
        <v>123.95</v>
      </c>
      <c r="T2">
        <v>234</v>
      </c>
      <c r="U2">
        <v>633.5086</v>
      </c>
      <c r="V2">
        <v>114</v>
      </c>
      <c r="W2" t="s">
        <v>47</v>
      </c>
      <c r="X2">
        <v>2.9089999999999998</v>
      </c>
      <c r="Y2" t="s">
        <v>47</v>
      </c>
      <c r="Z2" t="s">
        <v>47</v>
      </c>
      <c r="AA2" t="s">
        <v>47</v>
      </c>
      <c r="AB2" t="s">
        <v>47</v>
      </c>
      <c r="AC2" t="s">
        <v>47</v>
      </c>
      <c r="AD2">
        <v>2584</v>
      </c>
      <c r="AE2">
        <v>383</v>
      </c>
      <c r="AF2">
        <v>449</v>
      </c>
      <c r="AG2">
        <v>2766</v>
      </c>
      <c r="AH2" t="s">
        <v>47</v>
      </c>
      <c r="AI2">
        <v>945</v>
      </c>
      <c r="AJ2" t="s">
        <v>47</v>
      </c>
      <c r="AK2">
        <v>969.37699999999995</v>
      </c>
      <c r="AL2">
        <v>6782</v>
      </c>
      <c r="AM2">
        <v>474.4</v>
      </c>
      <c r="AN2">
        <v>121.98099999999999</v>
      </c>
      <c r="AO2">
        <v>1187</v>
      </c>
      <c r="AP2" t="s">
        <v>47</v>
      </c>
      <c r="AQ2">
        <v>3389</v>
      </c>
    </row>
    <row r="3" spans="1:43" x14ac:dyDescent="0.25">
      <c r="A3" s="1">
        <v>37256</v>
      </c>
      <c r="B3">
        <v>0</v>
      </c>
      <c r="C3">
        <v>86</v>
      </c>
      <c r="D3">
        <v>95.3</v>
      </c>
      <c r="F3">
        <v>424.447</v>
      </c>
      <c r="G3">
        <v>1247.0999999999999</v>
      </c>
      <c r="H3">
        <v>2488</v>
      </c>
      <c r="J3">
        <v>1663</v>
      </c>
      <c r="K3">
        <v>126</v>
      </c>
      <c r="M3" t="s">
        <v>47</v>
      </c>
      <c r="O3">
        <v>5933</v>
      </c>
      <c r="P3" t="s">
        <v>47</v>
      </c>
      <c r="Q3" t="s">
        <v>47</v>
      </c>
      <c r="R3" t="s">
        <v>47</v>
      </c>
      <c r="S3">
        <v>123.95</v>
      </c>
      <c r="T3">
        <v>203</v>
      </c>
      <c r="U3">
        <v>622.4633</v>
      </c>
      <c r="V3">
        <v>123</v>
      </c>
      <c r="X3">
        <v>3.7810000000000001</v>
      </c>
      <c r="AA3" t="s">
        <v>47</v>
      </c>
      <c r="AB3">
        <v>27</v>
      </c>
      <c r="AD3">
        <v>2985</v>
      </c>
      <c r="AE3">
        <v>432</v>
      </c>
      <c r="AF3">
        <v>567</v>
      </c>
      <c r="AG3">
        <v>3312</v>
      </c>
      <c r="AH3" t="s">
        <v>47</v>
      </c>
      <c r="AI3">
        <v>1031</v>
      </c>
      <c r="AK3">
        <v>898.25099999999998</v>
      </c>
      <c r="AL3">
        <v>5819</v>
      </c>
      <c r="AM3">
        <v>512.70000000000005</v>
      </c>
      <c r="AN3">
        <v>174.63</v>
      </c>
      <c r="AO3">
        <v>1178</v>
      </c>
      <c r="AP3">
        <v>237</v>
      </c>
      <c r="AQ3">
        <v>2660</v>
      </c>
    </row>
    <row r="4" spans="1:43" x14ac:dyDescent="0.25">
      <c r="A4" s="1">
        <v>37621</v>
      </c>
      <c r="B4">
        <v>0</v>
      </c>
      <c r="C4">
        <v>85</v>
      </c>
      <c r="D4">
        <v>95.3</v>
      </c>
      <c r="F4">
        <v>324.41899999999998</v>
      </c>
      <c r="G4">
        <v>1135.3</v>
      </c>
      <c r="H4">
        <v>2577</v>
      </c>
      <c r="J4">
        <v>2011</v>
      </c>
      <c r="K4">
        <v>133</v>
      </c>
      <c r="M4" t="s">
        <v>47</v>
      </c>
      <c r="O4">
        <v>6365</v>
      </c>
      <c r="P4" t="s">
        <v>47</v>
      </c>
      <c r="Q4">
        <v>900</v>
      </c>
      <c r="R4">
        <v>87</v>
      </c>
      <c r="S4">
        <v>100</v>
      </c>
      <c r="T4">
        <v>175</v>
      </c>
      <c r="U4">
        <v>626.10270000000003</v>
      </c>
      <c r="V4">
        <v>138</v>
      </c>
      <c r="X4">
        <v>6.0720000000000001</v>
      </c>
      <c r="AA4" t="s">
        <v>47</v>
      </c>
      <c r="AB4">
        <v>36</v>
      </c>
      <c r="AD4">
        <v>3052</v>
      </c>
      <c r="AE4">
        <v>468</v>
      </c>
      <c r="AF4">
        <v>576</v>
      </c>
      <c r="AG4">
        <v>3043</v>
      </c>
      <c r="AH4" t="s">
        <v>47</v>
      </c>
      <c r="AI4">
        <v>1218</v>
      </c>
      <c r="AK4">
        <v>909.39</v>
      </c>
      <c r="AL4">
        <v>5067</v>
      </c>
      <c r="AM4">
        <v>472.7</v>
      </c>
      <c r="AN4">
        <v>146.01</v>
      </c>
      <c r="AO4">
        <v>1166</v>
      </c>
      <c r="AP4">
        <v>117</v>
      </c>
      <c r="AQ4">
        <v>2891</v>
      </c>
    </row>
    <row r="5" spans="1:43" x14ac:dyDescent="0.25">
      <c r="A5" s="1">
        <v>37986</v>
      </c>
      <c r="B5">
        <v>0</v>
      </c>
      <c r="C5">
        <v>86</v>
      </c>
      <c r="D5">
        <v>95.3</v>
      </c>
      <c r="F5">
        <v>305.839</v>
      </c>
      <c r="G5">
        <v>1104.7</v>
      </c>
      <c r="H5">
        <v>2414</v>
      </c>
      <c r="J5">
        <v>2146</v>
      </c>
      <c r="K5">
        <v>130</v>
      </c>
      <c r="M5" t="s">
        <v>47</v>
      </c>
      <c r="O5">
        <v>5571</v>
      </c>
      <c r="P5" t="s">
        <v>47</v>
      </c>
      <c r="Q5">
        <v>900</v>
      </c>
      <c r="R5">
        <v>104</v>
      </c>
      <c r="S5">
        <v>16</v>
      </c>
      <c r="T5">
        <v>238</v>
      </c>
      <c r="U5">
        <v>755.35019999999997</v>
      </c>
      <c r="V5">
        <v>121</v>
      </c>
      <c r="X5">
        <v>9.4009999999999998</v>
      </c>
      <c r="AA5" t="s">
        <v>47</v>
      </c>
      <c r="AB5">
        <v>38</v>
      </c>
      <c r="AD5">
        <v>3760</v>
      </c>
      <c r="AE5">
        <v>480</v>
      </c>
      <c r="AF5">
        <v>478</v>
      </c>
      <c r="AG5">
        <v>2617</v>
      </c>
      <c r="AH5" t="s">
        <v>47</v>
      </c>
      <c r="AI5">
        <v>1316</v>
      </c>
      <c r="AK5">
        <v>995.94100000000003</v>
      </c>
      <c r="AL5">
        <v>4650</v>
      </c>
      <c r="AM5">
        <v>494</v>
      </c>
      <c r="AN5">
        <v>141</v>
      </c>
      <c r="AO5">
        <v>1065</v>
      </c>
      <c r="AP5">
        <v>170</v>
      </c>
      <c r="AQ5">
        <v>3526</v>
      </c>
    </row>
    <row r="6" spans="1:43" x14ac:dyDescent="0.25">
      <c r="A6" s="1">
        <v>38352</v>
      </c>
      <c r="B6">
        <v>0</v>
      </c>
      <c r="C6">
        <v>59</v>
      </c>
      <c r="D6">
        <v>95.3</v>
      </c>
      <c r="F6">
        <v>330.959</v>
      </c>
      <c r="G6">
        <v>986.5</v>
      </c>
      <c r="H6">
        <v>1927</v>
      </c>
      <c r="J6">
        <v>2334</v>
      </c>
      <c r="K6">
        <v>129</v>
      </c>
      <c r="M6" t="s">
        <v>47</v>
      </c>
      <c r="O6">
        <v>5658</v>
      </c>
      <c r="P6" t="s">
        <v>47</v>
      </c>
      <c r="Q6">
        <v>5991</v>
      </c>
      <c r="R6">
        <v>106.095</v>
      </c>
      <c r="S6">
        <v>16</v>
      </c>
      <c r="T6">
        <v>257</v>
      </c>
      <c r="U6">
        <v>790.07780000000002</v>
      </c>
      <c r="V6">
        <v>133</v>
      </c>
      <c r="X6">
        <v>9.4009999999999998</v>
      </c>
      <c r="AA6" t="s">
        <v>47</v>
      </c>
      <c r="AB6">
        <v>38</v>
      </c>
      <c r="AD6">
        <v>3776</v>
      </c>
      <c r="AE6">
        <v>466.6</v>
      </c>
      <c r="AF6">
        <v>478</v>
      </c>
      <c r="AG6">
        <v>2326</v>
      </c>
      <c r="AH6" t="s">
        <v>47</v>
      </c>
      <c r="AI6">
        <v>2389</v>
      </c>
      <c r="AK6">
        <v>908.05600000000004</v>
      </c>
      <c r="AL6">
        <v>5155</v>
      </c>
      <c r="AM6">
        <v>295.10000000000002</v>
      </c>
      <c r="AN6">
        <v>1281.6099999999999</v>
      </c>
      <c r="AO6">
        <v>991</v>
      </c>
      <c r="AP6">
        <v>194</v>
      </c>
      <c r="AQ6">
        <v>3797</v>
      </c>
    </row>
    <row r="7" spans="1:43" x14ac:dyDescent="0.25">
      <c r="A7" s="1">
        <v>38717</v>
      </c>
      <c r="B7">
        <v>0</v>
      </c>
      <c r="C7">
        <v>63</v>
      </c>
      <c r="D7">
        <v>95.3</v>
      </c>
      <c r="F7">
        <v>323.87400000000002</v>
      </c>
      <c r="G7">
        <v>1063.7</v>
      </c>
      <c r="H7">
        <v>1729</v>
      </c>
      <c r="J7">
        <v>2464</v>
      </c>
      <c r="K7">
        <v>123</v>
      </c>
      <c r="M7" t="s">
        <v>47</v>
      </c>
      <c r="O7">
        <v>5649</v>
      </c>
      <c r="P7" t="s">
        <v>47</v>
      </c>
      <c r="Q7">
        <v>200</v>
      </c>
      <c r="R7">
        <v>113.49</v>
      </c>
      <c r="S7">
        <v>16</v>
      </c>
      <c r="T7">
        <v>204</v>
      </c>
      <c r="U7">
        <v>634.55089999999996</v>
      </c>
      <c r="V7">
        <v>149</v>
      </c>
      <c r="X7">
        <v>9.4009999999999998</v>
      </c>
      <c r="AA7" t="s">
        <v>47</v>
      </c>
      <c r="AB7">
        <v>38</v>
      </c>
      <c r="AD7">
        <v>3825</v>
      </c>
      <c r="AE7">
        <v>496.2</v>
      </c>
      <c r="AF7">
        <v>478</v>
      </c>
      <c r="AG7">
        <v>1602</v>
      </c>
      <c r="AH7">
        <v>470</v>
      </c>
      <c r="AI7">
        <v>4044</v>
      </c>
      <c r="AK7">
        <v>1088.6320000000001</v>
      </c>
      <c r="AL7">
        <v>3091</v>
      </c>
      <c r="AM7">
        <v>273.7</v>
      </c>
      <c r="AN7">
        <v>1337.37</v>
      </c>
      <c r="AO7">
        <v>932</v>
      </c>
      <c r="AP7">
        <v>143</v>
      </c>
      <c r="AQ7">
        <v>4075</v>
      </c>
    </row>
    <row r="8" spans="1:43" x14ac:dyDescent="0.25">
      <c r="A8" s="1">
        <v>39082</v>
      </c>
      <c r="B8">
        <v>0</v>
      </c>
      <c r="C8">
        <v>98</v>
      </c>
      <c r="D8">
        <v>95.3</v>
      </c>
      <c r="F8">
        <v>386.56700000000001</v>
      </c>
      <c r="G8">
        <v>1276.5999999999999</v>
      </c>
      <c r="H8">
        <v>2297</v>
      </c>
      <c r="J8">
        <v>2544</v>
      </c>
      <c r="K8">
        <v>103</v>
      </c>
      <c r="M8" t="s">
        <v>47</v>
      </c>
      <c r="O8">
        <v>3018</v>
      </c>
      <c r="P8" t="s">
        <v>47</v>
      </c>
      <c r="Q8">
        <v>200</v>
      </c>
      <c r="R8">
        <v>127.629</v>
      </c>
      <c r="S8">
        <v>16</v>
      </c>
      <c r="T8">
        <v>222</v>
      </c>
      <c r="U8">
        <v>714.88499999999999</v>
      </c>
      <c r="V8">
        <v>167</v>
      </c>
      <c r="X8">
        <v>9.4009999999999998</v>
      </c>
      <c r="AA8" t="s">
        <v>47</v>
      </c>
      <c r="AB8">
        <v>43</v>
      </c>
      <c r="AD8">
        <v>3897</v>
      </c>
      <c r="AE8">
        <v>532.5</v>
      </c>
      <c r="AF8">
        <v>478</v>
      </c>
      <c r="AG8">
        <v>1659</v>
      </c>
      <c r="AH8">
        <v>581</v>
      </c>
      <c r="AI8">
        <v>4430</v>
      </c>
      <c r="AK8">
        <v>1335</v>
      </c>
      <c r="AL8">
        <v>3399</v>
      </c>
      <c r="AM8">
        <v>327.60000000000002</v>
      </c>
      <c r="AN8">
        <v>1337.37</v>
      </c>
      <c r="AO8">
        <v>906</v>
      </c>
      <c r="AP8">
        <v>217</v>
      </c>
      <c r="AQ8">
        <v>4240</v>
      </c>
    </row>
    <row r="9" spans="1:43" x14ac:dyDescent="0.25">
      <c r="A9" s="1">
        <v>39447</v>
      </c>
      <c r="B9">
        <v>0</v>
      </c>
      <c r="C9">
        <v>84</v>
      </c>
      <c r="D9">
        <v>95.3</v>
      </c>
      <c r="F9">
        <v>486.14100000000002</v>
      </c>
      <c r="G9">
        <v>1379.7</v>
      </c>
      <c r="H9">
        <v>2578</v>
      </c>
      <c r="J9">
        <v>2920</v>
      </c>
      <c r="K9">
        <v>121</v>
      </c>
      <c r="M9" t="s">
        <v>47</v>
      </c>
      <c r="O9">
        <v>3158</v>
      </c>
      <c r="P9" t="s">
        <v>47</v>
      </c>
      <c r="Q9">
        <v>200</v>
      </c>
      <c r="R9">
        <v>137.672</v>
      </c>
      <c r="S9">
        <v>16</v>
      </c>
      <c r="T9">
        <v>208</v>
      </c>
      <c r="U9">
        <v>814.25429999999994</v>
      </c>
      <c r="V9">
        <v>184</v>
      </c>
      <c r="X9">
        <v>9.4009999999999998</v>
      </c>
      <c r="AA9" t="s">
        <v>47</v>
      </c>
      <c r="AB9">
        <v>46</v>
      </c>
      <c r="AD9">
        <v>5647</v>
      </c>
      <c r="AE9">
        <v>559.9</v>
      </c>
      <c r="AF9">
        <v>478</v>
      </c>
      <c r="AG9">
        <v>1601</v>
      </c>
      <c r="AH9">
        <v>572</v>
      </c>
      <c r="AI9">
        <v>4537</v>
      </c>
      <c r="AK9">
        <v>1461</v>
      </c>
      <c r="AL9">
        <v>3784</v>
      </c>
      <c r="AM9">
        <v>417.1</v>
      </c>
      <c r="AN9">
        <v>1337.37</v>
      </c>
      <c r="AO9">
        <v>868</v>
      </c>
      <c r="AP9">
        <v>227</v>
      </c>
      <c r="AQ9">
        <v>4923</v>
      </c>
    </row>
    <row r="10" spans="1:43" x14ac:dyDescent="0.25">
      <c r="A10" s="1">
        <v>39810</v>
      </c>
      <c r="B10">
        <v>0</v>
      </c>
      <c r="C10">
        <v>81</v>
      </c>
      <c r="D10">
        <v>160.1</v>
      </c>
      <c r="F10">
        <v>516.12800000000004</v>
      </c>
      <c r="G10">
        <v>1355</v>
      </c>
      <c r="H10">
        <v>2653</v>
      </c>
      <c r="J10">
        <v>2825</v>
      </c>
      <c r="K10">
        <v>198</v>
      </c>
      <c r="M10" t="s">
        <v>47</v>
      </c>
      <c r="O10">
        <v>3055</v>
      </c>
      <c r="P10" t="s">
        <v>47</v>
      </c>
      <c r="Q10">
        <v>200</v>
      </c>
      <c r="R10">
        <v>144.518</v>
      </c>
      <c r="S10">
        <v>16</v>
      </c>
      <c r="T10">
        <v>208</v>
      </c>
      <c r="U10">
        <v>900.18430000000001</v>
      </c>
      <c r="V10">
        <v>479</v>
      </c>
      <c r="X10">
        <v>9.4009999999999998</v>
      </c>
      <c r="AA10" t="s">
        <v>47</v>
      </c>
      <c r="AB10">
        <v>43</v>
      </c>
      <c r="AD10">
        <v>5968</v>
      </c>
      <c r="AE10">
        <v>587.5</v>
      </c>
      <c r="AF10">
        <v>478</v>
      </c>
      <c r="AG10">
        <v>1777</v>
      </c>
      <c r="AH10">
        <v>480</v>
      </c>
      <c r="AI10">
        <v>4575</v>
      </c>
      <c r="AK10">
        <v>1627</v>
      </c>
      <c r="AL10">
        <v>3900</v>
      </c>
      <c r="AM10">
        <v>402</v>
      </c>
      <c r="AN10">
        <v>1337.37</v>
      </c>
      <c r="AO10">
        <v>927</v>
      </c>
      <c r="AP10">
        <v>518</v>
      </c>
      <c r="AQ10">
        <v>5926</v>
      </c>
    </row>
    <row r="11" spans="1:43" x14ac:dyDescent="0.25">
      <c r="A11" s="1">
        <v>40178</v>
      </c>
      <c r="B11">
        <v>0</v>
      </c>
      <c r="C11">
        <v>86</v>
      </c>
      <c r="D11">
        <v>160.6</v>
      </c>
      <c r="F11">
        <v>466.76100000000002</v>
      </c>
      <c r="G11">
        <v>1398</v>
      </c>
      <c r="H11">
        <v>2746</v>
      </c>
      <c r="J11">
        <v>2587</v>
      </c>
      <c r="K11">
        <v>206</v>
      </c>
      <c r="M11">
        <v>0</v>
      </c>
      <c r="O11">
        <v>4181</v>
      </c>
      <c r="P11">
        <v>32.5</v>
      </c>
      <c r="Q11">
        <v>200</v>
      </c>
      <c r="R11">
        <v>151.221</v>
      </c>
      <c r="S11">
        <v>86</v>
      </c>
      <c r="T11">
        <v>207</v>
      </c>
      <c r="U11">
        <v>906.38379999999995</v>
      </c>
      <c r="V11">
        <v>240</v>
      </c>
      <c r="X11">
        <v>0</v>
      </c>
      <c r="AA11" t="s">
        <v>47</v>
      </c>
      <c r="AB11">
        <v>45</v>
      </c>
      <c r="AD11">
        <v>5909</v>
      </c>
      <c r="AE11">
        <v>609.20000000000005</v>
      </c>
      <c r="AF11">
        <v>478</v>
      </c>
      <c r="AG11">
        <v>1542</v>
      </c>
      <c r="AH11">
        <v>659</v>
      </c>
      <c r="AI11">
        <v>4583</v>
      </c>
      <c r="AK11">
        <v>1591</v>
      </c>
      <c r="AL11">
        <v>3558</v>
      </c>
      <c r="AM11">
        <v>403</v>
      </c>
      <c r="AN11">
        <v>693</v>
      </c>
      <c r="AO11">
        <v>891</v>
      </c>
      <c r="AP11">
        <v>586</v>
      </c>
      <c r="AQ11">
        <v>5790</v>
      </c>
    </row>
    <row r="12" spans="1:43" x14ac:dyDescent="0.25">
      <c r="A12" s="1">
        <v>40543</v>
      </c>
      <c r="B12">
        <v>0</v>
      </c>
      <c r="C12">
        <v>102</v>
      </c>
      <c r="D12">
        <v>174.2</v>
      </c>
      <c r="F12">
        <v>523.42600000000004</v>
      </c>
      <c r="G12">
        <v>1492</v>
      </c>
      <c r="H12">
        <v>3053</v>
      </c>
      <c r="J12">
        <v>4033</v>
      </c>
      <c r="K12">
        <v>209</v>
      </c>
      <c r="M12">
        <v>0</v>
      </c>
      <c r="O12">
        <v>4849</v>
      </c>
      <c r="P12">
        <v>40</v>
      </c>
      <c r="Q12">
        <v>100</v>
      </c>
      <c r="R12">
        <v>150.87899999999999</v>
      </c>
      <c r="S12">
        <v>87</v>
      </c>
      <c r="T12">
        <v>221</v>
      </c>
      <c r="U12">
        <v>948.52700000000004</v>
      </c>
      <c r="V12">
        <v>244</v>
      </c>
      <c r="X12">
        <v>0</v>
      </c>
      <c r="AA12" t="s">
        <v>47</v>
      </c>
      <c r="AB12">
        <v>46</v>
      </c>
      <c r="AD12">
        <v>5863</v>
      </c>
      <c r="AE12">
        <v>664.7</v>
      </c>
      <c r="AF12">
        <v>478</v>
      </c>
      <c r="AG12">
        <v>1493</v>
      </c>
      <c r="AH12">
        <v>530</v>
      </c>
      <c r="AI12">
        <v>4547</v>
      </c>
      <c r="AK12">
        <v>1729</v>
      </c>
      <c r="AL12">
        <v>3899</v>
      </c>
      <c r="AM12">
        <v>450</v>
      </c>
      <c r="AN12">
        <v>668</v>
      </c>
      <c r="AO12">
        <v>928</v>
      </c>
      <c r="AP12">
        <v>835</v>
      </c>
      <c r="AQ12">
        <v>6257</v>
      </c>
    </row>
    <row r="13" spans="1:43" x14ac:dyDescent="0.25">
      <c r="A13" s="1">
        <v>40908</v>
      </c>
      <c r="B13">
        <v>0</v>
      </c>
      <c r="C13">
        <v>115</v>
      </c>
      <c r="D13">
        <v>251.9</v>
      </c>
      <c r="F13">
        <v>590.27</v>
      </c>
      <c r="G13">
        <v>1605</v>
      </c>
      <c r="H13">
        <v>2932</v>
      </c>
      <c r="J13">
        <v>4582</v>
      </c>
      <c r="K13">
        <v>233</v>
      </c>
      <c r="M13">
        <v>0</v>
      </c>
      <c r="O13">
        <v>5634</v>
      </c>
      <c r="P13">
        <v>47</v>
      </c>
      <c r="Q13">
        <v>121</v>
      </c>
      <c r="R13">
        <v>151.49</v>
      </c>
      <c r="S13">
        <v>97</v>
      </c>
      <c r="T13">
        <v>190</v>
      </c>
      <c r="U13">
        <v>1080.5041000000001</v>
      </c>
      <c r="V13">
        <v>267</v>
      </c>
      <c r="X13">
        <v>0</v>
      </c>
      <c r="AA13" t="s">
        <v>47</v>
      </c>
      <c r="AB13">
        <v>63</v>
      </c>
      <c r="AD13">
        <v>5584</v>
      </c>
      <c r="AE13">
        <v>720.5</v>
      </c>
      <c r="AF13">
        <v>478</v>
      </c>
      <c r="AG13">
        <v>1610</v>
      </c>
      <c r="AH13">
        <v>616</v>
      </c>
      <c r="AI13">
        <v>4811</v>
      </c>
      <c r="AK13">
        <v>1939</v>
      </c>
      <c r="AL13">
        <v>4245</v>
      </c>
      <c r="AM13">
        <v>773</v>
      </c>
      <c r="AN13">
        <v>983</v>
      </c>
      <c r="AO13">
        <v>1009</v>
      </c>
      <c r="AP13">
        <v>722</v>
      </c>
      <c r="AQ13">
        <v>7203</v>
      </c>
    </row>
    <row r="14" spans="1:43" x14ac:dyDescent="0.25">
      <c r="A14" s="1">
        <v>41274</v>
      </c>
      <c r="B14">
        <v>0</v>
      </c>
      <c r="C14">
        <v>128</v>
      </c>
      <c r="D14">
        <v>256.8</v>
      </c>
      <c r="F14">
        <v>589.18200000000002</v>
      </c>
      <c r="G14">
        <v>1732</v>
      </c>
      <c r="H14">
        <v>3013</v>
      </c>
      <c r="J14">
        <v>3952</v>
      </c>
      <c r="K14">
        <v>257</v>
      </c>
      <c r="M14">
        <v>0</v>
      </c>
      <c r="O14">
        <v>5644</v>
      </c>
      <c r="P14">
        <v>47</v>
      </c>
      <c r="Q14">
        <v>65.900000000000006</v>
      </c>
      <c r="R14">
        <v>162</v>
      </c>
      <c r="S14">
        <v>127</v>
      </c>
      <c r="T14">
        <v>211</v>
      </c>
      <c r="U14">
        <v>1035.1261999999999</v>
      </c>
      <c r="V14">
        <v>305</v>
      </c>
      <c r="X14">
        <v>0</v>
      </c>
      <c r="AA14" t="s">
        <v>47</v>
      </c>
      <c r="AB14">
        <v>69</v>
      </c>
      <c r="AD14">
        <v>4739</v>
      </c>
      <c r="AE14">
        <v>790.5</v>
      </c>
      <c r="AF14">
        <v>478</v>
      </c>
      <c r="AG14">
        <v>1831</v>
      </c>
      <c r="AH14">
        <v>667</v>
      </c>
      <c r="AI14">
        <v>4905</v>
      </c>
      <c r="AK14">
        <v>2261</v>
      </c>
      <c r="AL14">
        <v>2878</v>
      </c>
      <c r="AM14">
        <v>793</v>
      </c>
      <c r="AN14">
        <v>1071</v>
      </c>
      <c r="AO14">
        <v>1003</v>
      </c>
      <c r="AP14">
        <v>722</v>
      </c>
      <c r="AQ14">
        <v>9515</v>
      </c>
    </row>
    <row r="15" spans="1:43" x14ac:dyDescent="0.25">
      <c r="A15" s="1">
        <v>41639</v>
      </c>
      <c r="B15">
        <v>0</v>
      </c>
      <c r="C15">
        <v>124</v>
      </c>
      <c r="D15">
        <v>264.8</v>
      </c>
      <c r="F15">
        <v>882.029</v>
      </c>
      <c r="G15">
        <v>1849</v>
      </c>
      <c r="H15">
        <v>3406</v>
      </c>
      <c r="J15">
        <v>4793</v>
      </c>
      <c r="K15">
        <v>275</v>
      </c>
      <c r="M15">
        <v>0</v>
      </c>
      <c r="O15">
        <v>5489</v>
      </c>
      <c r="P15">
        <v>51</v>
      </c>
      <c r="Q15">
        <v>97</v>
      </c>
      <c r="R15">
        <v>164</v>
      </c>
      <c r="S15">
        <v>76</v>
      </c>
      <c r="T15">
        <v>122</v>
      </c>
      <c r="U15">
        <v>1260.5676000000001</v>
      </c>
      <c r="V15">
        <v>348</v>
      </c>
      <c r="X15">
        <v>0</v>
      </c>
      <c r="AA15" t="s">
        <v>47</v>
      </c>
      <c r="AB15">
        <v>71</v>
      </c>
      <c r="AD15">
        <v>3748</v>
      </c>
      <c r="AE15">
        <v>748.3</v>
      </c>
      <c r="AF15">
        <v>478</v>
      </c>
      <c r="AG15">
        <v>1659</v>
      </c>
      <c r="AH15">
        <v>672</v>
      </c>
      <c r="AI15">
        <v>4770</v>
      </c>
      <c r="AK15">
        <v>2282</v>
      </c>
      <c r="AL15">
        <v>2781</v>
      </c>
      <c r="AM15">
        <v>1119</v>
      </c>
      <c r="AN15">
        <v>1046</v>
      </c>
      <c r="AO15">
        <v>1040</v>
      </c>
      <c r="AP15">
        <v>722</v>
      </c>
      <c r="AQ15">
        <v>11743</v>
      </c>
    </row>
    <row r="16" spans="1:43" x14ac:dyDescent="0.25">
      <c r="A16" s="1">
        <v>42001</v>
      </c>
      <c r="B16">
        <v>0</v>
      </c>
      <c r="C16">
        <v>126</v>
      </c>
      <c r="D16">
        <v>215</v>
      </c>
      <c r="F16">
        <v>1074.0350000000001</v>
      </c>
      <c r="G16">
        <v>1884</v>
      </c>
      <c r="H16">
        <v>3537</v>
      </c>
      <c r="J16">
        <v>4566</v>
      </c>
      <c r="K16">
        <v>272</v>
      </c>
      <c r="M16">
        <v>0</v>
      </c>
      <c r="O16">
        <v>5680</v>
      </c>
      <c r="P16">
        <v>48</v>
      </c>
      <c r="Q16">
        <v>95.6</v>
      </c>
      <c r="R16">
        <v>188</v>
      </c>
      <c r="S16">
        <v>74</v>
      </c>
      <c r="T16">
        <v>134</v>
      </c>
      <c r="U16">
        <v>1353</v>
      </c>
      <c r="V16">
        <v>369</v>
      </c>
      <c r="X16">
        <v>0</v>
      </c>
      <c r="AA16" t="s">
        <v>47</v>
      </c>
      <c r="AB16">
        <v>79</v>
      </c>
      <c r="AD16">
        <v>1948</v>
      </c>
      <c r="AE16">
        <v>760.6</v>
      </c>
      <c r="AF16">
        <v>478</v>
      </c>
      <c r="AG16">
        <v>1635</v>
      </c>
      <c r="AH16">
        <v>898</v>
      </c>
      <c r="AI16">
        <v>4667</v>
      </c>
      <c r="AK16">
        <v>2331</v>
      </c>
      <c r="AL16">
        <v>2417</v>
      </c>
      <c r="AM16">
        <v>922</v>
      </c>
      <c r="AN16">
        <v>1021</v>
      </c>
      <c r="AO16">
        <v>955</v>
      </c>
      <c r="AP16">
        <v>0</v>
      </c>
      <c r="AQ16">
        <v>13120</v>
      </c>
    </row>
    <row r="17" spans="1:43" x14ac:dyDescent="0.25">
      <c r="A17" s="1">
        <v>42372</v>
      </c>
      <c r="B17">
        <v>0</v>
      </c>
      <c r="C17">
        <v>139</v>
      </c>
      <c r="D17">
        <v>191.1</v>
      </c>
      <c r="F17">
        <v>1068.077</v>
      </c>
      <c r="G17">
        <v>1953</v>
      </c>
      <c r="H17">
        <v>4274</v>
      </c>
      <c r="J17">
        <v>5169</v>
      </c>
      <c r="K17">
        <v>307</v>
      </c>
      <c r="M17">
        <v>0</v>
      </c>
      <c r="O17">
        <v>6564</v>
      </c>
      <c r="P17">
        <v>0</v>
      </c>
      <c r="Q17">
        <v>108.1</v>
      </c>
      <c r="R17">
        <v>214</v>
      </c>
      <c r="S17">
        <v>74</v>
      </c>
      <c r="T17">
        <v>176</v>
      </c>
      <c r="U17">
        <v>1068</v>
      </c>
      <c r="V17">
        <v>464</v>
      </c>
      <c r="X17">
        <v>0</v>
      </c>
      <c r="AA17">
        <v>0</v>
      </c>
      <c r="AB17">
        <v>97</v>
      </c>
      <c r="AD17">
        <v>2080</v>
      </c>
      <c r="AE17">
        <v>794.1</v>
      </c>
      <c r="AF17">
        <v>0</v>
      </c>
      <c r="AG17">
        <v>1562</v>
      </c>
      <c r="AH17">
        <v>832</v>
      </c>
      <c r="AI17">
        <v>5082</v>
      </c>
      <c r="AK17">
        <v>2845</v>
      </c>
      <c r="AL17">
        <v>4732</v>
      </c>
      <c r="AM17">
        <v>937</v>
      </c>
      <c r="AN17">
        <v>1055</v>
      </c>
      <c r="AO17">
        <v>1005</v>
      </c>
      <c r="AP17">
        <v>0</v>
      </c>
      <c r="AQ17">
        <v>13612</v>
      </c>
    </row>
    <row r="18" spans="1:43" x14ac:dyDescent="0.25">
      <c r="A18" s="1">
        <v>42736</v>
      </c>
      <c r="B18">
        <v>0</v>
      </c>
      <c r="C18">
        <v>164</v>
      </c>
      <c r="D18">
        <v>202</v>
      </c>
      <c r="F18">
        <v>1105.8</v>
      </c>
      <c r="G18">
        <v>1863</v>
      </c>
      <c r="H18">
        <v>4405</v>
      </c>
      <c r="J18">
        <v>5164</v>
      </c>
      <c r="K18">
        <v>333</v>
      </c>
      <c r="M18">
        <v>0</v>
      </c>
      <c r="O18">
        <v>7572</v>
      </c>
      <c r="P18">
        <v>0</v>
      </c>
      <c r="Q18">
        <v>84.1</v>
      </c>
      <c r="R18">
        <v>214</v>
      </c>
      <c r="S18">
        <v>74</v>
      </c>
      <c r="T18">
        <v>161</v>
      </c>
      <c r="U18">
        <v>1050</v>
      </c>
      <c r="V18">
        <v>500</v>
      </c>
      <c r="X18">
        <v>0</v>
      </c>
      <c r="AA18">
        <v>0</v>
      </c>
      <c r="AB18">
        <v>111</v>
      </c>
      <c r="AD18">
        <v>4997</v>
      </c>
      <c r="AE18">
        <v>849.8</v>
      </c>
      <c r="AF18">
        <v>0</v>
      </c>
      <c r="AG18">
        <v>1669</v>
      </c>
      <c r="AH18">
        <v>867</v>
      </c>
      <c r="AI18">
        <v>5172</v>
      </c>
      <c r="AK18">
        <v>3044</v>
      </c>
      <c r="AL18">
        <v>5200</v>
      </c>
      <c r="AM18">
        <v>1209</v>
      </c>
      <c r="AN18">
        <v>906</v>
      </c>
      <c r="AO18">
        <v>978</v>
      </c>
      <c r="AP18">
        <v>77</v>
      </c>
      <c r="AQ18">
        <v>13672</v>
      </c>
    </row>
    <row r="19" spans="1:43" x14ac:dyDescent="0.25">
      <c r="A19" s="1">
        <v>43100</v>
      </c>
      <c r="B19">
        <v>0</v>
      </c>
      <c r="C19">
        <v>187</v>
      </c>
      <c r="D19">
        <v>184</v>
      </c>
      <c r="F19">
        <v>1259.7</v>
      </c>
      <c r="G19">
        <v>1843</v>
      </c>
      <c r="H19">
        <v>4504</v>
      </c>
      <c r="J19">
        <v>6108</v>
      </c>
      <c r="K19">
        <v>342</v>
      </c>
      <c r="M19">
        <v>0</v>
      </c>
      <c r="O19">
        <v>8711</v>
      </c>
      <c r="P19">
        <v>0</v>
      </c>
      <c r="Q19">
        <v>57.7</v>
      </c>
      <c r="R19">
        <v>60</v>
      </c>
      <c r="S19">
        <v>74</v>
      </c>
      <c r="T19">
        <v>185</v>
      </c>
      <c r="U19">
        <v>912</v>
      </c>
      <c r="V19">
        <v>558</v>
      </c>
      <c r="X19">
        <v>0</v>
      </c>
      <c r="AA19">
        <v>0</v>
      </c>
      <c r="AB19">
        <v>130</v>
      </c>
      <c r="AD19">
        <v>4916</v>
      </c>
      <c r="AE19">
        <v>877.1</v>
      </c>
      <c r="AF19">
        <v>0</v>
      </c>
      <c r="AG19">
        <v>1764</v>
      </c>
      <c r="AH19">
        <v>980</v>
      </c>
      <c r="AI19">
        <v>5472</v>
      </c>
      <c r="AK19">
        <v>3352</v>
      </c>
      <c r="AL19">
        <v>5600</v>
      </c>
      <c r="AM19">
        <v>1183</v>
      </c>
      <c r="AN19">
        <v>862</v>
      </c>
      <c r="AO19">
        <v>900</v>
      </c>
      <c r="AP19">
        <v>154</v>
      </c>
      <c r="AQ19">
        <v>13141</v>
      </c>
    </row>
    <row r="20" spans="1:43" x14ac:dyDescent="0.25">
      <c r="A20" s="1">
        <v>43464</v>
      </c>
      <c r="B20">
        <v>0</v>
      </c>
      <c r="C20">
        <v>153</v>
      </c>
      <c r="D20">
        <v>277</v>
      </c>
      <c r="F20">
        <v>1575.9</v>
      </c>
      <c r="G20">
        <v>2028</v>
      </c>
      <c r="H20">
        <v>5246</v>
      </c>
      <c r="J20">
        <v>6890</v>
      </c>
      <c r="K20">
        <v>335</v>
      </c>
      <c r="M20">
        <v>0</v>
      </c>
      <c r="O20">
        <v>9107</v>
      </c>
      <c r="P20">
        <v>0</v>
      </c>
      <c r="Q20">
        <v>57.7</v>
      </c>
      <c r="R20">
        <v>190</v>
      </c>
      <c r="S20">
        <v>74</v>
      </c>
      <c r="T20">
        <v>197</v>
      </c>
      <c r="U20">
        <v>986</v>
      </c>
      <c r="V20">
        <v>673</v>
      </c>
      <c r="X20">
        <v>0</v>
      </c>
      <c r="AA20">
        <v>0</v>
      </c>
      <c r="AB20">
        <v>130</v>
      </c>
      <c r="AD20">
        <v>4620</v>
      </c>
      <c r="AE20">
        <v>914.4</v>
      </c>
      <c r="AF20">
        <v>0</v>
      </c>
      <c r="AG20">
        <v>1759</v>
      </c>
      <c r="AH20">
        <v>1124</v>
      </c>
      <c r="AI20">
        <v>5894</v>
      </c>
      <c r="AK20">
        <v>3624</v>
      </c>
      <c r="AM20">
        <v>1299</v>
      </c>
      <c r="AN20">
        <v>906</v>
      </c>
      <c r="AO20">
        <v>900</v>
      </c>
      <c r="AP20">
        <v>135</v>
      </c>
      <c r="AQ20">
        <v>13640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workbookViewId="0">
      <selection activeCell="N30" sqref="N30"/>
    </sheetView>
  </sheetViews>
  <sheetFormatPr defaultRowHeight="14.5" x14ac:dyDescent="0.35"/>
  <cols>
    <col min="1" max="1" width="10.81640625" customWidth="1"/>
    <col min="2" max="2" width="11.1796875" customWidth="1"/>
  </cols>
  <sheetData>
    <row r="1" spans="1:85" ht="15" x14ac:dyDescent="0.25">
      <c r="A1" t="s">
        <v>42</v>
      </c>
      <c r="B1" s="1">
        <v>36889</v>
      </c>
    </row>
    <row r="2" spans="1:85" ht="15" x14ac:dyDescent="0.25">
      <c r="A2" t="s">
        <v>43</v>
      </c>
      <c r="B2" s="1">
        <v>43465</v>
      </c>
    </row>
    <row r="4" spans="1:85" ht="15" x14ac:dyDescent="0.25">
      <c r="B4" t="s">
        <v>0</v>
      </c>
      <c r="D4" t="s">
        <v>1</v>
      </c>
      <c r="F4" t="s">
        <v>2</v>
      </c>
      <c r="H4" t="s">
        <v>3</v>
      </c>
      <c r="J4" t="s">
        <v>4</v>
      </c>
      <c r="L4" t="s">
        <v>5</v>
      </c>
      <c r="N4" t="s">
        <v>6</v>
      </c>
      <c r="P4" t="s">
        <v>7</v>
      </c>
      <c r="R4" t="s">
        <v>8</v>
      </c>
      <c r="T4" t="s">
        <v>9</v>
      </c>
      <c r="V4" t="s">
        <v>10</v>
      </c>
      <c r="X4" t="s">
        <v>11</v>
      </c>
      <c r="Z4" t="s">
        <v>12</v>
      </c>
      <c r="AB4" t="s">
        <v>13</v>
      </c>
      <c r="AD4" t="s">
        <v>14</v>
      </c>
      <c r="AF4" t="s">
        <v>15</v>
      </c>
      <c r="AH4" t="s">
        <v>16</v>
      </c>
      <c r="AJ4" t="s">
        <v>17</v>
      </c>
      <c r="AL4" t="s">
        <v>18</v>
      </c>
      <c r="AN4" t="s">
        <v>19</v>
      </c>
      <c r="AP4" t="s">
        <v>20</v>
      </c>
      <c r="AR4" t="s">
        <v>21</v>
      </c>
      <c r="AT4" t="s">
        <v>22</v>
      </c>
      <c r="AV4" t="s">
        <v>23</v>
      </c>
      <c r="AX4" t="s">
        <v>24</v>
      </c>
      <c r="AZ4" t="s">
        <v>25</v>
      </c>
      <c r="BB4" t="s">
        <v>26</v>
      </c>
      <c r="BD4" t="s">
        <v>27</v>
      </c>
      <c r="BF4" t="s">
        <v>28</v>
      </c>
      <c r="BH4" t="s">
        <v>29</v>
      </c>
      <c r="BJ4" t="s">
        <v>30</v>
      </c>
      <c r="BL4" t="s">
        <v>31</v>
      </c>
      <c r="BN4" t="s">
        <v>32</v>
      </c>
      <c r="BP4" t="s">
        <v>33</v>
      </c>
      <c r="BR4" t="s">
        <v>34</v>
      </c>
      <c r="BT4" t="s">
        <v>35</v>
      </c>
      <c r="BV4" t="s">
        <v>36</v>
      </c>
      <c r="BX4" t="s">
        <v>37</v>
      </c>
      <c r="BZ4" t="s">
        <v>38</v>
      </c>
      <c r="CB4" t="s">
        <v>39</v>
      </c>
      <c r="CD4" t="s">
        <v>40</v>
      </c>
      <c r="CF4" t="s">
        <v>41</v>
      </c>
    </row>
    <row r="5" spans="1:85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  <c r="AV5" t="e">
        <f ca="1">_xll.BFieldInfo(AV$6)</f>
        <v>#NAME?</v>
      </c>
      <c r="AW5" t="e">
        <f ca="1">_xll.BFieldInfo(AW$6)</f>
        <v>#NAME?</v>
      </c>
      <c r="AX5" t="e">
        <f ca="1">_xll.BFieldInfo(AX$6)</f>
        <v>#NAME?</v>
      </c>
      <c r="AY5" t="e">
        <f ca="1">_xll.BFieldInfo(AY$6)</f>
        <v>#NAME?</v>
      </c>
      <c r="AZ5" t="e">
        <f ca="1">_xll.BFieldInfo(AZ$6)</f>
        <v>#NAME?</v>
      </c>
      <c r="BA5" t="e">
        <f ca="1">_xll.BFieldInfo(BA$6)</f>
        <v>#NAME?</v>
      </c>
      <c r="BB5" t="e">
        <f ca="1">_xll.BFieldInfo(BB$6)</f>
        <v>#NAME?</v>
      </c>
      <c r="BC5" t="e">
        <f ca="1">_xll.BFieldInfo(BC$6)</f>
        <v>#NAME?</v>
      </c>
      <c r="BD5" t="e">
        <f ca="1">_xll.BFieldInfo(BD$6)</f>
        <v>#NAME?</v>
      </c>
      <c r="BE5" t="e">
        <f ca="1">_xll.BFieldInfo(BE$6)</f>
        <v>#NAME?</v>
      </c>
      <c r="BF5" t="e">
        <f ca="1">_xll.BFieldInfo(BF$6)</f>
        <v>#NAME?</v>
      </c>
      <c r="BG5" t="e">
        <f ca="1">_xll.BFieldInfo(BG$6)</f>
        <v>#NAME?</v>
      </c>
      <c r="BH5" t="e">
        <f ca="1">_xll.BFieldInfo(BH$6)</f>
        <v>#NAME?</v>
      </c>
      <c r="BI5" t="e">
        <f ca="1">_xll.BFieldInfo(BI$6)</f>
        <v>#NAME?</v>
      </c>
      <c r="BJ5" t="e">
        <f ca="1">_xll.BFieldInfo(BJ$6)</f>
        <v>#NAME?</v>
      </c>
      <c r="BK5" t="e">
        <f ca="1">_xll.BFieldInfo(BK$6)</f>
        <v>#NAME?</v>
      </c>
      <c r="BL5" t="e">
        <f ca="1">_xll.BFieldInfo(BL$6)</f>
        <v>#NAME?</v>
      </c>
      <c r="BM5" t="e">
        <f ca="1">_xll.BFieldInfo(BM$6)</f>
        <v>#NAME?</v>
      </c>
      <c r="BN5" t="e">
        <f ca="1">_xll.BFieldInfo(BN$6)</f>
        <v>#NAME?</v>
      </c>
      <c r="BO5" t="e">
        <f ca="1">_xll.BFieldInfo(BO$6)</f>
        <v>#NAME?</v>
      </c>
      <c r="BP5" t="e">
        <f ca="1">_xll.BFieldInfo(BP$6)</f>
        <v>#NAME?</v>
      </c>
      <c r="BQ5" t="e">
        <f ca="1">_xll.BFieldInfo(BQ$6)</f>
        <v>#NAME?</v>
      </c>
      <c r="BR5" t="e">
        <f ca="1">_xll.BFieldInfo(BR$6)</f>
        <v>#NAME?</v>
      </c>
      <c r="BS5" t="e">
        <f ca="1">_xll.BFieldInfo(BS$6)</f>
        <v>#NAME?</v>
      </c>
      <c r="BT5" t="e">
        <f ca="1">_xll.BFieldInfo(BT$6)</f>
        <v>#NAME?</v>
      </c>
      <c r="BU5" t="e">
        <f ca="1">_xll.BFieldInfo(BU$6)</f>
        <v>#NAME?</v>
      </c>
      <c r="BV5" t="e">
        <f ca="1">_xll.BFieldInfo(BV$6)</f>
        <v>#NAME?</v>
      </c>
      <c r="BW5" t="e">
        <f ca="1">_xll.BFieldInfo(BW$6)</f>
        <v>#NAME?</v>
      </c>
      <c r="BX5" t="e">
        <f ca="1">_xll.BFieldInfo(BX$6)</f>
        <v>#NAME?</v>
      </c>
      <c r="BY5" t="e">
        <f ca="1">_xll.BFieldInfo(BY$6)</f>
        <v>#NAME?</v>
      </c>
      <c r="BZ5" t="e">
        <f ca="1">_xll.BFieldInfo(BZ$6)</f>
        <v>#NAME?</v>
      </c>
      <c r="CA5" t="e">
        <f ca="1">_xll.BFieldInfo(CA$6)</f>
        <v>#NAME?</v>
      </c>
      <c r="CB5" t="e">
        <f ca="1">_xll.BFieldInfo(CB$6)</f>
        <v>#NAME?</v>
      </c>
      <c r="CC5" t="e">
        <f ca="1">_xll.BFieldInfo(CC$6)</f>
        <v>#NAME?</v>
      </c>
      <c r="CD5" t="e">
        <f ca="1">_xll.BFieldInfo(CD$6)</f>
        <v>#NAME?</v>
      </c>
      <c r="CE5" t="e">
        <f ca="1">_xll.BFieldInfo(CE$6)</f>
        <v>#NAME?</v>
      </c>
      <c r="CF5" t="e">
        <f ca="1">_xll.BFieldInfo(CF$6)</f>
        <v>#NAME?</v>
      </c>
      <c r="CG5" t="e">
        <f ca="1">_xll.BFieldInfo(CG$6)</f>
        <v>#NAME?</v>
      </c>
    </row>
    <row r="6" spans="1:85" ht="15" x14ac:dyDescent="0.25">
      <c r="A6" t="s">
        <v>44</v>
      </c>
      <c r="B6" t="s">
        <v>90</v>
      </c>
      <c r="C6" t="s">
        <v>92</v>
      </c>
      <c r="D6" t="s">
        <v>90</v>
      </c>
      <c r="E6" t="s">
        <v>92</v>
      </c>
      <c r="F6" t="s">
        <v>90</v>
      </c>
      <c r="G6" t="s">
        <v>92</v>
      </c>
      <c r="H6" t="s">
        <v>90</v>
      </c>
      <c r="I6" t="s">
        <v>92</v>
      </c>
      <c r="J6" t="s">
        <v>90</v>
      </c>
      <c r="K6" t="s">
        <v>92</v>
      </c>
      <c r="L6" t="s">
        <v>90</v>
      </c>
      <c r="M6" t="s">
        <v>92</v>
      </c>
      <c r="N6" t="s">
        <v>90</v>
      </c>
      <c r="O6" t="s">
        <v>92</v>
      </c>
      <c r="P6" t="s">
        <v>90</v>
      </c>
      <c r="Q6" t="s">
        <v>92</v>
      </c>
      <c r="R6" t="s">
        <v>90</v>
      </c>
      <c r="S6" t="s">
        <v>92</v>
      </c>
      <c r="T6" t="s">
        <v>90</v>
      </c>
      <c r="U6" t="s">
        <v>92</v>
      </c>
      <c r="V6" t="s">
        <v>90</v>
      </c>
      <c r="W6" t="s">
        <v>92</v>
      </c>
      <c r="X6" t="s">
        <v>90</v>
      </c>
      <c r="Y6" t="s">
        <v>92</v>
      </c>
      <c r="Z6" t="s">
        <v>90</v>
      </c>
      <c r="AA6" t="s">
        <v>92</v>
      </c>
      <c r="AB6" t="s">
        <v>90</v>
      </c>
      <c r="AC6" t="s">
        <v>92</v>
      </c>
      <c r="AD6" t="s">
        <v>90</v>
      </c>
      <c r="AE6" t="s">
        <v>92</v>
      </c>
      <c r="AF6" t="s">
        <v>90</v>
      </c>
      <c r="AG6" t="s">
        <v>92</v>
      </c>
      <c r="AH6" t="s">
        <v>90</v>
      </c>
      <c r="AI6" t="s">
        <v>92</v>
      </c>
      <c r="AJ6" t="s">
        <v>90</v>
      </c>
      <c r="AK6" t="s">
        <v>92</v>
      </c>
      <c r="AL6" t="s">
        <v>90</v>
      </c>
      <c r="AM6" t="s">
        <v>92</v>
      </c>
      <c r="AN6" t="s">
        <v>90</v>
      </c>
      <c r="AO6" t="s">
        <v>92</v>
      </c>
      <c r="AP6" t="s">
        <v>90</v>
      </c>
      <c r="AQ6" t="s">
        <v>92</v>
      </c>
      <c r="AR6" t="s">
        <v>90</v>
      </c>
      <c r="AS6" t="s">
        <v>92</v>
      </c>
      <c r="AT6" t="s">
        <v>90</v>
      </c>
      <c r="AU6" t="s">
        <v>92</v>
      </c>
      <c r="AV6" t="s">
        <v>90</v>
      </c>
      <c r="AW6" t="s">
        <v>92</v>
      </c>
      <c r="AX6" t="s">
        <v>90</v>
      </c>
      <c r="AY6" t="s">
        <v>92</v>
      </c>
      <c r="AZ6" t="s">
        <v>90</v>
      </c>
      <c r="BA6" t="s">
        <v>92</v>
      </c>
      <c r="BB6" t="s">
        <v>90</v>
      </c>
      <c r="BC6" t="s">
        <v>92</v>
      </c>
      <c r="BD6" t="s">
        <v>90</v>
      </c>
      <c r="BE6" t="s">
        <v>92</v>
      </c>
      <c r="BF6" t="s">
        <v>90</v>
      </c>
      <c r="BG6" t="s">
        <v>92</v>
      </c>
      <c r="BH6" t="s">
        <v>90</v>
      </c>
      <c r="BI6" t="s">
        <v>92</v>
      </c>
      <c r="BJ6" t="s">
        <v>90</v>
      </c>
      <c r="BK6" t="s">
        <v>92</v>
      </c>
      <c r="BL6" t="s">
        <v>90</v>
      </c>
      <c r="BM6" t="s">
        <v>92</v>
      </c>
      <c r="BN6" t="s">
        <v>90</v>
      </c>
      <c r="BO6" t="s">
        <v>92</v>
      </c>
      <c r="BP6" t="s">
        <v>90</v>
      </c>
      <c r="BQ6" t="s">
        <v>92</v>
      </c>
      <c r="BR6" t="s">
        <v>90</v>
      </c>
      <c r="BS6" t="s">
        <v>92</v>
      </c>
      <c r="BT6" t="s">
        <v>90</v>
      </c>
      <c r="BU6" t="s">
        <v>92</v>
      </c>
      <c r="BV6" t="s">
        <v>90</v>
      </c>
      <c r="BW6" t="s">
        <v>92</v>
      </c>
      <c r="BX6" t="s">
        <v>90</v>
      </c>
      <c r="BY6" t="s">
        <v>92</v>
      </c>
      <c r="BZ6" t="s">
        <v>90</v>
      </c>
      <c r="CA6" t="s">
        <v>92</v>
      </c>
      <c r="CB6" t="s">
        <v>90</v>
      </c>
      <c r="CC6" t="s">
        <v>92</v>
      </c>
      <c r="CD6" t="s">
        <v>90</v>
      </c>
      <c r="CE6" t="s">
        <v>92</v>
      </c>
      <c r="CF6" t="s">
        <v>90</v>
      </c>
      <c r="CG6" t="s">
        <v>92</v>
      </c>
    </row>
    <row r="7" spans="1:85" ht="15" x14ac:dyDescent="0.25">
      <c r="A7" s="2" t="e">
        <f ca="1">_xll.BDH(B$4,B$6:C$6,$B1,$B2,"Dir=V","Per=Y","Days=A","Dts=S","cols=3;rows=29")</f>
        <v>#NAME?</v>
      </c>
      <c r="B7" t="s">
        <v>47</v>
      </c>
      <c r="C7">
        <v>26729.508900000001</v>
      </c>
      <c r="D7" t="e">
        <f ca="1">_xll.BDH(D$4,D$6:E$6,$B1,$B2,"Dir=V","Per=Y","Days=A","Dts=H","cols=2;rows=25")</f>
        <v>#NAME?</v>
      </c>
      <c r="E7">
        <v>2993.0338999999999</v>
      </c>
      <c r="F7" t="e">
        <f ca="1">_xll.BDH(F$4,F$6:G$6,$B1,$B2,"Dir=V","Per=Y","Days=A","Dts=H","cols=2;rows=25")</f>
        <v>#NAME?</v>
      </c>
      <c r="G7">
        <v>14527.433000000001</v>
      </c>
      <c r="H7" t="e">
        <f ca="1">_xll.BDH(H$4,H$6:I$6,$B1,$B2,"Dir=V","Per=Y","Days=A","Dts=H","cols=2;rows=25")</f>
        <v>#NAME?</v>
      </c>
      <c r="I7">
        <v>97764.623699999996</v>
      </c>
      <c r="J7" t="e">
        <f ca="1">_xll.BDH(J$4,J$6:K$6,$B1,$B2,"Dir=V","Per=Y","Days=A","Dts=H","cols=2;rows=25")</f>
        <v>#NAME?</v>
      </c>
      <c r="K7">
        <v>10133.437400000001</v>
      </c>
      <c r="L7" t="e">
        <f ca="1">_xll.BDH(L$4,L$6:M$6,$B1,$B2,"Dir=V","Per=Y","Days=A","Dts=H","cols=2;rows=25")</f>
        <v>#NAME?</v>
      </c>
      <c r="M7">
        <v>29258.409199999998</v>
      </c>
      <c r="N7" t="e">
        <f ca="1">_xll.BDH(N$4,N$6:O$6,$B1,$B2,"Dir=V","Per=Y","Days=A","Dts=H","cols=2;rows=25")</f>
        <v>#NAME?</v>
      </c>
      <c r="O7">
        <v>40774.992700000003</v>
      </c>
      <c r="P7" t="e">
        <f ca="1">_xll.BDH(P$4,P$6:Q$6,$B1,$B2,"Dir=V","Per=Y","Days=A","Dts=H","cols=2;rows=25")</f>
        <v>#NAME?</v>
      </c>
      <c r="Q7">
        <v>50654.254999999997</v>
      </c>
      <c r="R7" t="e">
        <f ca="1">_xll.BDH(R$4,R$6:S$6,$B1,$B2,"Dir=V","Per=Y","Days=A","Dts=H","cols=2;rows=25")</f>
        <v>#NAME?</v>
      </c>
      <c r="S7">
        <v>22591.615699999998</v>
      </c>
      <c r="T7" t="e">
        <f ca="1">_xll.BDH(T$4,T$6:U$6,$B1,$B2,"Dir=V","Per=Y","Days=A","Dts=H","cols=2;rows=25")</f>
        <v>#NAME?</v>
      </c>
      <c r="U7">
        <v>23937.300599999999</v>
      </c>
      <c r="V7" t="e">
        <f ca="1">_xll.BDH(V$4,V$6:W$6,$B1,$B2,"Dir=V","Per=Y","Days=A","Dts=H","cols=2;rows=25")</f>
        <v>#NAME?</v>
      </c>
      <c r="W7">
        <v>41894.049200000001</v>
      </c>
      <c r="X7" t="e">
        <f ca="1">_xll.BDH(X$4,X$6:Y$6,$B1,$B2,"Dir=V","Per=Y","Days=A","Dts=H","cols=2;rows=25")</f>
        <v>#NAME?</v>
      </c>
      <c r="Y7">
        <v>7758.9155000000001</v>
      </c>
      <c r="Z7" t="e">
        <f ca="1">_xll.BDH(Z$4,Z$6:AA$6,$B1,$B2,"Dir=V","Per=Y","Days=A","Dts=H","cols=2;rows=25")</f>
        <v>#NAME?</v>
      </c>
      <c r="AA7">
        <v>64631.611799999999</v>
      </c>
      <c r="AB7" t="e">
        <f ca="1">_xll.BDH(AB$4,AB$6:AC$6,$B1,$B2,"Dir=V","Per=Y","Days=A","Dts=H","cols=2;rows=25")</f>
        <v>#NAME?</v>
      </c>
      <c r="AC7">
        <v>45354.413099999998</v>
      </c>
      <c r="AD7" t="e">
        <f ca="1">_xll.BDH(AD$4,AD$6:AE$6,$B1,$B2,"Dir=V","Per=Y","Days=A","Dts=H","cols=2;rows=25")</f>
        <v>#NAME?</v>
      </c>
      <c r="AE7">
        <v>5154.3455999999996</v>
      </c>
      <c r="AF7" t="e">
        <f ca="1">_xll.BDH(AF$4,AF$6:AG$6,$B1,$B2,"Dir=V","Per=Y","Days=A","Dts=H","cols=2;rows=25")</f>
        <v>#NAME?</v>
      </c>
      <c r="AG7">
        <v>97250.163100000005</v>
      </c>
      <c r="AH7" t="e">
        <f ca="1">_xll.BDH(AH$4,AH$6:AI$6,$B1,$B2,"Dir=V","Per=Y","Days=A","Dts=H","cols=2;rows=25")</f>
        <v>#NAME?</v>
      </c>
      <c r="AI7">
        <v>3686.2453999999998</v>
      </c>
      <c r="AJ7" t="e">
        <f ca="1">_xll.BDH(AJ$4,AJ$6:AK$6,$B1,$B2,"Dir=V","Per=Y","Days=A","Dts=H","cols=2;rows=25")</f>
        <v>#NAME?</v>
      </c>
      <c r="AK7">
        <v>48989.647599999997</v>
      </c>
      <c r="AL7" t="e">
        <f ca="1">_xll.BDH(AL$4,AL$6:AM$6,$B1,$B2,"Dir=V","Per=Y","Days=A","Dts=H","cols=2;rows=25")</f>
        <v>#NAME?</v>
      </c>
      <c r="AM7">
        <v>52990.178500000002</v>
      </c>
      <c r="AN7" t="e">
        <f ca="1">_xll.BDH(AN$4,AN$6:AO$6,$B1,$B2,"Dir=V","Per=Y","Days=A","Dts=H","cols=2;rows=25")</f>
        <v>#NAME?</v>
      </c>
      <c r="AO7">
        <v>114397.11040000001</v>
      </c>
      <c r="AP7" t="e">
        <f ca="1">_xll.BDH(AP$4,AP$6:AQ$6,$B1,$B2,"Dir=V","Per=Y","Days=A","Dts=H","cols=2;rows=25")</f>
        <v>#NAME?</v>
      </c>
      <c r="AQ7">
        <v>5150</v>
      </c>
      <c r="AR7" t="e">
        <f ca="1">_xll.BDH(AR$4,AR$6:AS$6,$B1,$B2,"Dir=V","Per=Y","Days=A","Dts=H","cols=2;rows=25")</f>
        <v>#NAME?</v>
      </c>
      <c r="AS7">
        <v>28002.553500000002</v>
      </c>
      <c r="AT7" t="e">
        <f ca="1">_xll.BDH(AT$4,AT$6:AU$6,$B1,$B2,"Dir=V","Per=Y","Days=A","Dts=H","cols=2;rows=25")</f>
        <v>#NAME?</v>
      </c>
      <c r="AU7">
        <v>12035.6793</v>
      </c>
      <c r="AV7" t="e">
        <f ca="1">_xll.BDH(AV$4,AV$6:AW$6,$B1,$B2,"Dir=V","Per=Y","Days=A","Dts=H","cols=2;rows=25")</f>
        <v>#NAME?</v>
      </c>
      <c r="AW7">
        <v>83163.529399999999</v>
      </c>
      <c r="AX7" t="e">
        <f ca="1">_xll.BDH(AX$4,AX$6:AY$6,$B1,$B2,"Dir=V","Per=Y","Days=A","Dts=H","cols=2;rows=25")</f>
        <v>#NAME?</v>
      </c>
      <c r="AY7">
        <v>27908.998</v>
      </c>
      <c r="AZ7" t="e">
        <f ca="1">_xll.BDH(AZ$4,AZ$6:BA$6,$B1,$B2,"Dir=V","Per=Y","Days=A","Dts=H","cols=2;rows=25")</f>
        <v>#NAME?</v>
      </c>
      <c r="BA7">
        <v>27235.734700000001</v>
      </c>
      <c r="BB7" t="e">
        <f ca="1">_xll.BDH(BB$4,BB$6:BC$6,$B1,$B2,"Dir=V","Per=Y","Days=A","Dts=H","cols=2;rows=25")</f>
        <v>#NAME?</v>
      </c>
      <c r="BC7">
        <v>34534.756800000003</v>
      </c>
      <c r="BD7" t="e">
        <f ca="1">_xll.BDH(BD$4,BD$6:BE$6,$B1,$B2,"Dir=V","Per=Y","Days=A","Dts=H","cols=2;rows=25")</f>
        <v>#NAME?</v>
      </c>
      <c r="BE7">
        <v>67411.476999999999</v>
      </c>
      <c r="BF7" t="e">
        <f ca="1">_xll.BDH(BF$4,BF$6:BG$6,$B1,$B2,"Dir=V","Per=Y","Days=A","Dts=H","cols=2;rows=25")</f>
        <v>#NAME?</v>
      </c>
      <c r="BG7">
        <v>222980.6091</v>
      </c>
      <c r="BH7" t="e">
        <f ca="1">_xll.BDH(BH$4,BH$6:BI$6,$B1,$B2,"Dir=V","Per=Y","Days=A","Dts=H","cols=2;rows=25")</f>
        <v>#NAME?</v>
      </c>
      <c r="BI7">
        <v>61724.277800000003</v>
      </c>
      <c r="BJ7" t="e">
        <f ca="1">_xll.BDH(BJ$4,BJ$6:BK$6,$B1,$B2,"Dir=V","Per=Y","Days=A","Dts=H","cols=2;rows=25")</f>
        <v>#NAME?</v>
      </c>
      <c r="BK7">
        <v>106093.53079999999</v>
      </c>
      <c r="BL7" t="e">
        <f ca="1">_xll.BDH(BL$4,BL$6:BM$6,$B1,$B2,"Dir=V","Per=Y","Days=A","Dts=H","cols=2;rows=25")</f>
        <v>#NAME?</v>
      </c>
      <c r="BM7">
        <v>51353.068399999996</v>
      </c>
      <c r="BN7" t="e">
        <f ca="1">_xll.BDH(BN$4,BN$6:BO$6,$B1,$B2,"Dir=V","Per=Y","Days=A","Dts=H","cols=2;rows=25")</f>
        <v>#NAME?</v>
      </c>
      <c r="BO7">
        <v>1498.7807</v>
      </c>
      <c r="BP7" t="e">
        <f ca="1">_xll.BDH(BP$4,BP$6:BQ$6,$B1,$B2,"Dir=V","Per=Y","Days=A","Dts=H","cols=2;rows=25")</f>
        <v>#NAME?</v>
      </c>
      <c r="BQ7">
        <v>51932.014799999997</v>
      </c>
      <c r="BR7" t="e">
        <f ca="1">_xll.BDH(BR$4,BR$6:BS$6,$B1,$B2,"Dir=V","Per=Y","Days=A","Dts=H","cols=2;rows=25")</f>
        <v>#NAME?</v>
      </c>
      <c r="BS7">
        <v>51476.5553</v>
      </c>
      <c r="BT7" t="e">
        <f ca="1">_xll.BDH(BT$4,BT$6:BU$6,$B1,$B2,"Dir=V","Per=Y","Days=A","Dts=H","cols=2;rows=25")</f>
        <v>#NAME?</v>
      </c>
      <c r="BU7">
        <v>42017.712099999997</v>
      </c>
      <c r="BV7" t="e">
        <f ca="1">_xll.BDH(BV$4,BV$6:BW$6,$B1,$B2,"Dir=V","Per=Y","Days=A","Dts=H","cols=2;rows=37")</f>
        <v>#NAME?</v>
      </c>
      <c r="BW7">
        <v>81933.813299999994</v>
      </c>
      <c r="BX7" t="e">
        <f ca="1">_xll.BDH(BX$4,BX$6:BY$6,$B1,$B2,"Dir=V","Per=Y","Days=A","Dts=H","cols=2;rows=25")</f>
        <v>#NAME?</v>
      </c>
      <c r="BY7">
        <v>12078.1695</v>
      </c>
      <c r="BZ7" t="e">
        <f ca="1">_xll.BDH(BZ$4,BZ$6:CA$6,$B1,$B2,"Dir=V","Per=Y","Days=A","Dts=H","cols=2;rows=25")</f>
        <v>#NAME?</v>
      </c>
      <c r="CA7">
        <v>74831.083599999998</v>
      </c>
      <c r="CB7" t="e">
        <f ca="1">_xll.BDH(CB$4,CB$6:CC$6,$B1,$B2,"Dir=V","Per=Y","Days=A","Dts=H","cols=2;rows=25")</f>
        <v>#NAME?</v>
      </c>
      <c r="CC7">
        <v>65129.337399999997</v>
      </c>
      <c r="CD7" t="e">
        <f ca="1">_xll.BDH(CD$4,CD$6:CE$6,$B1,$B2,"Dir=V","Per=Y","Days=A","Dts=H","cols=2;rows=25")</f>
        <v>#NAME?</v>
      </c>
      <c r="CE7">
        <v>75709.805600000007</v>
      </c>
      <c r="CF7" t="e">
        <f ca="1">_xll.BDH(CF$4,CF$6:CG$6,$B1,$B2,"Dir=V","Per=Y","Days=A","Dts=H","cols=2;rows=25")</f>
        <v>#NAME?</v>
      </c>
      <c r="CG7">
        <v>21028.166499999999</v>
      </c>
    </row>
    <row r="8" spans="1:85" ht="15" x14ac:dyDescent="0.25">
      <c r="A8" s="1">
        <v>36891</v>
      </c>
      <c r="B8">
        <v>0</v>
      </c>
      <c r="C8">
        <v>26729.508900000001</v>
      </c>
      <c r="D8">
        <v>91</v>
      </c>
      <c r="E8">
        <v>2993.0338999999999</v>
      </c>
      <c r="F8">
        <v>95.3</v>
      </c>
      <c r="G8">
        <v>14527.433000000001</v>
      </c>
      <c r="H8" t="s">
        <v>47</v>
      </c>
      <c r="I8">
        <v>97764.623699999996</v>
      </c>
      <c r="J8">
        <v>235.726</v>
      </c>
      <c r="K8">
        <v>10133.437400000001</v>
      </c>
      <c r="L8">
        <v>1525.8</v>
      </c>
      <c r="M8">
        <v>29258.409199999998</v>
      </c>
      <c r="N8">
        <v>2319</v>
      </c>
      <c r="O8">
        <v>40774.992700000003</v>
      </c>
      <c r="P8" t="s">
        <v>47</v>
      </c>
      <c r="Q8">
        <v>50654.254999999997</v>
      </c>
      <c r="R8" t="s">
        <v>47</v>
      </c>
      <c r="S8">
        <v>22591.615699999998</v>
      </c>
      <c r="T8">
        <v>125</v>
      </c>
      <c r="U8">
        <v>23937.300599999999</v>
      </c>
      <c r="V8" t="s">
        <v>47</v>
      </c>
      <c r="W8">
        <v>41894.049200000001</v>
      </c>
      <c r="X8" t="s">
        <v>47</v>
      </c>
      <c r="Y8">
        <v>7758.9155000000001</v>
      </c>
      <c r="Z8" t="s">
        <v>47</v>
      </c>
      <c r="AA8">
        <v>64631.611799999999</v>
      </c>
      <c r="AB8">
        <v>6337</v>
      </c>
      <c r="AC8">
        <v>45354.413099999998</v>
      </c>
      <c r="AD8" t="s">
        <v>47</v>
      </c>
      <c r="AE8">
        <v>5154.3455999999996</v>
      </c>
      <c r="AF8" t="s">
        <v>47</v>
      </c>
      <c r="AG8">
        <v>97250.163100000005</v>
      </c>
      <c r="AH8" t="s">
        <v>47</v>
      </c>
      <c r="AI8">
        <v>3686.2453999999998</v>
      </c>
      <c r="AJ8">
        <v>123.95</v>
      </c>
      <c r="AK8">
        <v>48989.647599999997</v>
      </c>
      <c r="AL8">
        <v>234</v>
      </c>
      <c r="AM8">
        <v>52990.178500000002</v>
      </c>
      <c r="AN8">
        <v>633.5086</v>
      </c>
      <c r="AO8">
        <v>114397.11040000001</v>
      </c>
      <c r="AP8">
        <v>114</v>
      </c>
      <c r="AQ8">
        <v>5150</v>
      </c>
      <c r="AR8" t="s">
        <v>47</v>
      </c>
      <c r="AS8">
        <v>28002.553500000002</v>
      </c>
      <c r="AT8">
        <v>2.9089999999999998</v>
      </c>
      <c r="AU8">
        <v>12035.6793</v>
      </c>
      <c r="AV8" t="s">
        <v>47</v>
      </c>
      <c r="AW8">
        <v>83163.529399999999</v>
      </c>
      <c r="AX8" t="s">
        <v>47</v>
      </c>
      <c r="AY8">
        <v>27908.998</v>
      </c>
      <c r="AZ8" t="s">
        <v>47</v>
      </c>
      <c r="BA8">
        <v>27235.734700000001</v>
      </c>
      <c r="BB8" t="s">
        <v>47</v>
      </c>
      <c r="BC8">
        <v>34534.756800000003</v>
      </c>
      <c r="BD8" t="s">
        <v>47</v>
      </c>
      <c r="BE8">
        <v>67411.476999999999</v>
      </c>
      <c r="BF8">
        <v>2584</v>
      </c>
      <c r="BG8">
        <v>222980.6091</v>
      </c>
      <c r="BH8">
        <v>383</v>
      </c>
      <c r="BI8">
        <v>61724.277800000003</v>
      </c>
      <c r="BJ8">
        <v>449</v>
      </c>
      <c r="BK8">
        <v>106093.53079999999</v>
      </c>
      <c r="BL8">
        <v>2766</v>
      </c>
      <c r="BM8">
        <v>51353.068399999996</v>
      </c>
      <c r="BN8" t="s">
        <v>47</v>
      </c>
      <c r="BO8">
        <v>1498.7807</v>
      </c>
      <c r="BP8">
        <v>945</v>
      </c>
      <c r="BQ8">
        <v>51932.014799999997</v>
      </c>
      <c r="BR8" t="s">
        <v>47</v>
      </c>
      <c r="BS8">
        <v>51476.5553</v>
      </c>
      <c r="BT8">
        <v>969.37699999999995</v>
      </c>
      <c r="BU8">
        <v>42017.712099999997</v>
      </c>
      <c r="BV8">
        <v>6782</v>
      </c>
      <c r="BW8">
        <v>81933.813299999994</v>
      </c>
      <c r="BX8">
        <v>474.4</v>
      </c>
      <c r="BY8">
        <v>12078.1695</v>
      </c>
      <c r="BZ8">
        <v>121.98099999999999</v>
      </c>
      <c r="CA8">
        <v>74831.083599999998</v>
      </c>
      <c r="CB8">
        <v>1187</v>
      </c>
      <c r="CC8">
        <v>65129.337399999997</v>
      </c>
      <c r="CD8" t="s">
        <v>47</v>
      </c>
      <c r="CE8">
        <v>75709.805600000007</v>
      </c>
      <c r="CF8">
        <v>3389</v>
      </c>
      <c r="CG8">
        <v>21028.166499999999</v>
      </c>
    </row>
    <row r="9" spans="1:85" ht="15" x14ac:dyDescent="0.25">
      <c r="A9" s="1">
        <v>37256</v>
      </c>
      <c r="B9">
        <v>0</v>
      </c>
      <c r="C9">
        <v>30045.855200000002</v>
      </c>
      <c r="D9">
        <v>86</v>
      </c>
      <c r="E9">
        <v>3822.9205999999999</v>
      </c>
      <c r="F9">
        <v>95.3</v>
      </c>
      <c r="G9">
        <v>14295.3045</v>
      </c>
      <c r="H9" t="s">
        <v>47</v>
      </c>
      <c r="I9">
        <v>64156.5406</v>
      </c>
      <c r="J9">
        <v>424.447</v>
      </c>
      <c r="K9">
        <v>9112.7888000000003</v>
      </c>
      <c r="L9">
        <v>1247.0999999999999</v>
      </c>
      <c r="M9">
        <v>24736.875</v>
      </c>
      <c r="N9">
        <v>2488</v>
      </c>
      <c r="O9">
        <v>26146.242900000001</v>
      </c>
      <c r="P9" t="s">
        <v>47</v>
      </c>
      <c r="Q9">
        <v>44422.343500000003</v>
      </c>
      <c r="R9">
        <v>1663</v>
      </c>
      <c r="S9">
        <v>25684.483800000002</v>
      </c>
      <c r="T9">
        <v>126</v>
      </c>
      <c r="U9">
        <v>20483.500599999999</v>
      </c>
      <c r="V9" t="s">
        <v>47</v>
      </c>
      <c r="W9">
        <v>44520.061600000001</v>
      </c>
      <c r="X9" t="s">
        <v>47</v>
      </c>
      <c r="Y9">
        <v>10334.543</v>
      </c>
      <c r="Z9" t="s">
        <v>47</v>
      </c>
      <c r="AA9">
        <v>40287.667399999998</v>
      </c>
      <c r="AB9">
        <v>5933</v>
      </c>
      <c r="AC9">
        <v>48508.1999</v>
      </c>
      <c r="AD9" t="s">
        <v>47</v>
      </c>
      <c r="AE9">
        <v>5349.7790000000005</v>
      </c>
      <c r="AF9" t="s">
        <v>47</v>
      </c>
      <c r="AG9">
        <v>81016.612699999998</v>
      </c>
      <c r="AH9" t="s">
        <v>47</v>
      </c>
      <c r="AI9">
        <v>3416.8368</v>
      </c>
      <c r="AJ9">
        <v>123.95</v>
      </c>
      <c r="AK9">
        <v>38312.572200000002</v>
      </c>
      <c r="AL9">
        <v>203</v>
      </c>
      <c r="AM9">
        <v>56221.697500000002</v>
      </c>
      <c r="AN9">
        <v>622.4633</v>
      </c>
      <c r="AO9">
        <v>113097.7228</v>
      </c>
      <c r="AP9">
        <v>123</v>
      </c>
      <c r="AQ9">
        <v>3526.7741999999998</v>
      </c>
      <c r="AR9" t="s">
        <v>47</v>
      </c>
      <c r="AS9">
        <v>27068.452399999998</v>
      </c>
      <c r="AT9">
        <v>3.7810000000000001</v>
      </c>
      <c r="AU9">
        <v>13180.646500000001</v>
      </c>
      <c r="AV9" t="s">
        <v>47</v>
      </c>
      <c r="AW9">
        <v>56435.462599999999</v>
      </c>
      <c r="AX9" t="s">
        <v>47</v>
      </c>
      <c r="AY9">
        <v>18199.436300000001</v>
      </c>
      <c r="AZ9" t="s">
        <v>47</v>
      </c>
      <c r="BA9">
        <v>17698.230500000001</v>
      </c>
      <c r="BB9">
        <v>27</v>
      </c>
      <c r="BC9">
        <v>22388.357199999999</v>
      </c>
      <c r="BD9" t="s">
        <v>47</v>
      </c>
      <c r="BE9">
        <v>53959.096100000002</v>
      </c>
      <c r="BF9">
        <v>2985</v>
      </c>
      <c r="BG9">
        <v>137086.76980000001</v>
      </c>
      <c r="BH9">
        <v>432</v>
      </c>
      <c r="BI9">
        <v>53310.389199999998</v>
      </c>
      <c r="BJ9">
        <v>567</v>
      </c>
      <c r="BK9">
        <v>51807.0527</v>
      </c>
      <c r="BL9">
        <v>3312</v>
      </c>
      <c r="BM9">
        <v>42505.424599999998</v>
      </c>
      <c r="BN9" t="s">
        <v>47</v>
      </c>
      <c r="BO9">
        <v>2604.9733999999999</v>
      </c>
      <c r="BP9">
        <v>1031</v>
      </c>
      <c r="BQ9">
        <v>61339.779199999997</v>
      </c>
      <c r="BR9" t="s">
        <v>47</v>
      </c>
      <c r="BS9">
        <v>43844.594700000001</v>
      </c>
      <c r="BT9">
        <v>898.25099999999998</v>
      </c>
      <c r="BU9">
        <v>46042.803999999996</v>
      </c>
      <c r="BV9">
        <v>6782</v>
      </c>
      <c r="BW9">
        <v>66039.899000000005</v>
      </c>
      <c r="BX9">
        <v>512.70000000000005</v>
      </c>
      <c r="BY9">
        <v>12968.0947</v>
      </c>
      <c r="BZ9">
        <v>174.63</v>
      </c>
      <c r="CA9">
        <v>70218.897700000001</v>
      </c>
      <c r="CB9">
        <v>1178</v>
      </c>
      <c r="CC9">
        <v>65447.619400000003</v>
      </c>
      <c r="CD9">
        <v>237</v>
      </c>
      <c r="CE9">
        <v>66745.787800000006</v>
      </c>
      <c r="CF9">
        <v>2660</v>
      </c>
      <c r="CG9">
        <v>18249.482499999998</v>
      </c>
    </row>
    <row r="10" spans="1:85" ht="15" x14ac:dyDescent="0.25">
      <c r="A10" s="1">
        <v>37621</v>
      </c>
      <c r="B10">
        <v>0</v>
      </c>
      <c r="C10">
        <v>11265.608099999999</v>
      </c>
      <c r="D10">
        <v>85</v>
      </c>
      <c r="E10">
        <v>3732.2393000000002</v>
      </c>
      <c r="F10">
        <v>95.3</v>
      </c>
      <c r="G10">
        <v>12672.872600000001</v>
      </c>
      <c r="H10" t="s">
        <v>47</v>
      </c>
      <c r="I10">
        <v>22039.2788</v>
      </c>
      <c r="J10">
        <v>324.41899999999998</v>
      </c>
      <c r="K10">
        <v>3836.3697000000002</v>
      </c>
      <c r="L10">
        <v>1135.3</v>
      </c>
      <c r="M10">
        <v>20798.351699999999</v>
      </c>
      <c r="N10">
        <v>2577</v>
      </c>
      <c r="O10">
        <v>14935.4935</v>
      </c>
      <c r="P10" t="s">
        <v>47</v>
      </c>
      <c r="Q10">
        <v>29146.170699999999</v>
      </c>
      <c r="R10">
        <v>2011</v>
      </c>
      <c r="S10">
        <v>18936.701499999999</v>
      </c>
      <c r="T10">
        <v>133</v>
      </c>
      <c r="U10">
        <v>17605.154600000002</v>
      </c>
      <c r="V10" t="s">
        <v>47</v>
      </c>
      <c r="W10">
        <v>34759.599699999999</v>
      </c>
      <c r="X10" t="s">
        <v>47</v>
      </c>
      <c r="Y10">
        <v>6159.4147000000003</v>
      </c>
      <c r="Z10" t="s">
        <v>47</v>
      </c>
      <c r="AA10">
        <v>22537.249299999999</v>
      </c>
      <c r="AB10">
        <v>6365</v>
      </c>
      <c r="AC10">
        <v>29725.783500000001</v>
      </c>
      <c r="AD10" t="s">
        <v>47</v>
      </c>
      <c r="AE10">
        <v>4615.2788</v>
      </c>
      <c r="AF10">
        <v>900</v>
      </c>
      <c r="AG10">
        <v>51389.742899999997</v>
      </c>
      <c r="AH10">
        <v>87</v>
      </c>
      <c r="AI10">
        <v>3975.5264999999999</v>
      </c>
      <c r="AJ10">
        <v>100</v>
      </c>
      <c r="AK10">
        <v>30072.852999999999</v>
      </c>
      <c r="AL10">
        <v>175</v>
      </c>
      <c r="AM10">
        <v>60626.726999999999</v>
      </c>
      <c r="AN10">
        <v>626.10270000000003</v>
      </c>
      <c r="AO10">
        <v>93266.595400000006</v>
      </c>
      <c r="AP10">
        <v>138</v>
      </c>
      <c r="AQ10">
        <v>1467.7358999999999</v>
      </c>
      <c r="AR10" t="s">
        <v>47</v>
      </c>
      <c r="AS10">
        <v>23853.411499999998</v>
      </c>
      <c r="AT10">
        <v>6.0720000000000001</v>
      </c>
      <c r="AU10">
        <v>12035.6793</v>
      </c>
      <c r="AV10" t="s">
        <v>47</v>
      </c>
      <c r="AW10">
        <v>31116.306400000001</v>
      </c>
      <c r="AX10" t="s">
        <v>47</v>
      </c>
      <c r="AY10">
        <v>13354.581200000001</v>
      </c>
      <c r="AZ10" t="s">
        <v>47</v>
      </c>
      <c r="BA10">
        <v>8579.8544999999995</v>
      </c>
      <c r="BB10">
        <v>36</v>
      </c>
      <c r="BC10">
        <v>19181.049500000001</v>
      </c>
      <c r="BD10" t="s">
        <v>47</v>
      </c>
      <c r="BE10">
        <v>20153.307799999999</v>
      </c>
      <c r="BF10">
        <v>3052</v>
      </c>
      <c r="BG10">
        <v>72475.6397</v>
      </c>
      <c r="BH10">
        <v>468</v>
      </c>
      <c r="BI10">
        <v>49048.303399999997</v>
      </c>
      <c r="BJ10">
        <v>576</v>
      </c>
      <c r="BK10">
        <v>19885.886999999999</v>
      </c>
      <c r="BL10">
        <v>3043</v>
      </c>
      <c r="BM10">
        <v>21292.098399999999</v>
      </c>
      <c r="BN10" t="s">
        <v>47</v>
      </c>
      <c r="BO10">
        <v>2324.8611999999998</v>
      </c>
      <c r="BP10">
        <v>1218</v>
      </c>
      <c r="BQ10">
        <v>42659.578099999999</v>
      </c>
      <c r="BR10" t="s">
        <v>47</v>
      </c>
      <c r="BS10">
        <v>31185.354500000001</v>
      </c>
      <c r="BT10">
        <v>909.39</v>
      </c>
      <c r="BU10">
        <v>23803.904900000001</v>
      </c>
      <c r="BV10">
        <v>5819</v>
      </c>
      <c r="BW10">
        <v>66039.899000000005</v>
      </c>
      <c r="BX10">
        <v>472.7</v>
      </c>
      <c r="BY10">
        <v>10833.4002</v>
      </c>
      <c r="BZ10">
        <v>146.01</v>
      </c>
      <c r="CA10">
        <v>41461.4395</v>
      </c>
      <c r="CB10">
        <v>1166</v>
      </c>
      <c r="CC10">
        <v>59757.663500000002</v>
      </c>
      <c r="CD10">
        <v>117</v>
      </c>
      <c r="CE10">
        <v>16753.839199999999</v>
      </c>
      <c r="CF10">
        <v>2891</v>
      </c>
      <c r="CG10">
        <v>12308.499599999999</v>
      </c>
    </row>
    <row r="11" spans="1:85" ht="15" x14ac:dyDescent="0.25">
      <c r="A11" s="1">
        <v>37986</v>
      </c>
      <c r="B11">
        <v>0</v>
      </c>
      <c r="C11">
        <v>9375.9401999999991</v>
      </c>
      <c r="D11">
        <v>86</v>
      </c>
      <c r="E11">
        <v>4104.4781999999996</v>
      </c>
      <c r="F11">
        <v>95.3</v>
      </c>
      <c r="G11">
        <v>13987.7925</v>
      </c>
      <c r="H11" t="s">
        <v>47</v>
      </c>
      <c r="I11">
        <v>36584.144999999997</v>
      </c>
      <c r="J11">
        <v>305.839</v>
      </c>
      <c r="K11">
        <v>7581.4574000000002</v>
      </c>
      <c r="L11">
        <v>1104.7</v>
      </c>
      <c r="M11">
        <v>24922.957299999998</v>
      </c>
      <c r="N11">
        <v>2414</v>
      </c>
      <c r="O11">
        <v>16958.539400000001</v>
      </c>
      <c r="P11" t="s">
        <v>47</v>
      </c>
      <c r="Q11">
        <v>34994.58</v>
      </c>
      <c r="R11">
        <v>2146</v>
      </c>
      <c r="S11">
        <v>24153.5069</v>
      </c>
      <c r="T11">
        <v>130</v>
      </c>
      <c r="U11">
        <v>17685.796699999999</v>
      </c>
      <c r="V11" t="s">
        <v>47</v>
      </c>
      <c r="W11">
        <v>45086.324800000002</v>
      </c>
      <c r="X11" t="s">
        <v>47</v>
      </c>
      <c r="Y11">
        <v>8581.9338000000007</v>
      </c>
      <c r="Z11" t="s">
        <v>47</v>
      </c>
      <c r="AA11">
        <v>30172.6849</v>
      </c>
      <c r="AB11">
        <v>5571</v>
      </c>
      <c r="AC11">
        <v>37474.487099999998</v>
      </c>
      <c r="AD11" t="s">
        <v>47</v>
      </c>
      <c r="AE11">
        <v>5499.2507999999998</v>
      </c>
      <c r="AF11">
        <v>900</v>
      </c>
      <c r="AG11">
        <v>60870.633199999997</v>
      </c>
      <c r="AH11">
        <v>104</v>
      </c>
      <c r="AI11">
        <v>4188.2483000000002</v>
      </c>
      <c r="AJ11">
        <v>16</v>
      </c>
      <c r="AK11">
        <v>32679.975299999998</v>
      </c>
      <c r="AL11">
        <v>238</v>
      </c>
      <c r="AM11">
        <v>59883.145100000002</v>
      </c>
      <c r="AN11">
        <v>755.35019999999997</v>
      </c>
      <c r="AO11">
        <v>95519.059500000003</v>
      </c>
      <c r="AP11">
        <v>121</v>
      </c>
      <c r="AQ11">
        <v>2457.1518000000001</v>
      </c>
      <c r="AR11" t="s">
        <v>47</v>
      </c>
      <c r="AS11">
        <v>30636.836899999998</v>
      </c>
      <c r="AT11">
        <v>9.4009999999999998</v>
      </c>
      <c r="AU11">
        <v>14127.275900000001</v>
      </c>
      <c r="AV11" t="s">
        <v>47</v>
      </c>
      <c r="AW11">
        <v>38669.984199999999</v>
      </c>
      <c r="AX11" t="s">
        <v>47</v>
      </c>
      <c r="AY11">
        <v>20455.445199999998</v>
      </c>
      <c r="AZ11" t="s">
        <v>47</v>
      </c>
      <c r="BA11">
        <v>9382.4964</v>
      </c>
      <c r="BB11">
        <v>38</v>
      </c>
      <c r="BC11">
        <v>28269.388500000001</v>
      </c>
      <c r="BD11" t="s">
        <v>47</v>
      </c>
      <c r="BE11">
        <v>22067.251799999998</v>
      </c>
      <c r="BF11">
        <v>3760</v>
      </c>
      <c r="BG11">
        <v>65757.169899999994</v>
      </c>
      <c r="BH11">
        <v>480</v>
      </c>
      <c r="BI11">
        <v>43944.034699999997</v>
      </c>
      <c r="BJ11">
        <v>478</v>
      </c>
      <c r="BK11">
        <v>54436.4732</v>
      </c>
      <c r="BL11">
        <v>2617</v>
      </c>
      <c r="BM11">
        <v>29585.004799999999</v>
      </c>
      <c r="BN11" t="s">
        <v>47</v>
      </c>
      <c r="BO11">
        <v>3092.6217999999999</v>
      </c>
      <c r="BP11">
        <v>1316</v>
      </c>
      <c r="BQ11">
        <v>43751.030599999998</v>
      </c>
      <c r="BR11" t="s">
        <v>47</v>
      </c>
      <c r="BS11">
        <v>44775.302600000003</v>
      </c>
      <c r="BT11">
        <v>995.94100000000003</v>
      </c>
      <c r="BU11">
        <v>41469.114000000001</v>
      </c>
      <c r="BV11">
        <v>5819</v>
      </c>
      <c r="BW11">
        <v>36060.147900000004</v>
      </c>
      <c r="BX11">
        <v>494</v>
      </c>
      <c r="BY11">
        <v>11954.1738</v>
      </c>
      <c r="BZ11">
        <v>141</v>
      </c>
      <c r="CA11">
        <v>57686.583899999998</v>
      </c>
      <c r="CB11">
        <v>1065</v>
      </c>
      <c r="CC11">
        <v>51153.740100000003</v>
      </c>
      <c r="CD11">
        <v>170</v>
      </c>
      <c r="CE11">
        <v>20647.932000000001</v>
      </c>
      <c r="CF11">
        <v>3526</v>
      </c>
      <c r="CG11">
        <v>15338.1734</v>
      </c>
    </row>
    <row r="12" spans="1:85" ht="15" x14ac:dyDescent="0.25">
      <c r="A12" s="1">
        <v>38352</v>
      </c>
      <c r="B12">
        <v>0</v>
      </c>
      <c r="C12">
        <v>8852.1</v>
      </c>
      <c r="D12">
        <v>59</v>
      </c>
      <c r="E12">
        <v>5445.7564000000002</v>
      </c>
      <c r="F12">
        <v>95.3</v>
      </c>
      <c r="G12">
        <v>14848.589</v>
      </c>
      <c r="H12" t="s">
        <v>47</v>
      </c>
      <c r="I12">
        <v>37548.573799999998</v>
      </c>
      <c r="J12">
        <v>330.959</v>
      </c>
      <c r="K12">
        <v>5711.5614999999998</v>
      </c>
      <c r="L12">
        <v>986.5</v>
      </c>
      <c r="M12">
        <v>28892.970700000002</v>
      </c>
      <c r="N12">
        <v>1927</v>
      </c>
      <c r="O12">
        <v>18214.727500000001</v>
      </c>
      <c r="P12" t="s">
        <v>47</v>
      </c>
      <c r="Q12">
        <v>44250.619299999998</v>
      </c>
      <c r="R12">
        <v>2334</v>
      </c>
      <c r="S12">
        <v>21952.427199999998</v>
      </c>
      <c r="T12">
        <v>129</v>
      </c>
      <c r="U12">
        <v>18216.001899999999</v>
      </c>
      <c r="V12" t="s">
        <v>47</v>
      </c>
      <c r="W12">
        <v>47154.530200000001</v>
      </c>
      <c r="X12" t="s">
        <v>47</v>
      </c>
      <c r="Y12">
        <v>10455.0969</v>
      </c>
      <c r="Z12" t="s">
        <v>47</v>
      </c>
      <c r="AA12">
        <v>34691.987200000003</v>
      </c>
      <c r="AB12">
        <v>5658</v>
      </c>
      <c r="AC12">
        <v>35712.173300000002</v>
      </c>
      <c r="AD12" t="s">
        <v>47</v>
      </c>
      <c r="AE12">
        <v>8267.5545999999995</v>
      </c>
      <c r="AF12">
        <v>5991</v>
      </c>
      <c r="AG12">
        <v>69892.570000000007</v>
      </c>
      <c r="AH12">
        <v>106.095</v>
      </c>
      <c r="AI12">
        <v>5932.2079999999996</v>
      </c>
      <c r="AJ12">
        <v>16</v>
      </c>
      <c r="AK12">
        <v>44088.173199999997</v>
      </c>
      <c r="AL12">
        <v>257</v>
      </c>
      <c r="AM12">
        <v>73761.428499999995</v>
      </c>
      <c r="AN12">
        <v>790.07780000000002</v>
      </c>
      <c r="AO12">
        <v>101672.5968</v>
      </c>
      <c r="AP12">
        <v>133</v>
      </c>
      <c r="AQ12">
        <v>2928.3022000000001</v>
      </c>
      <c r="AR12" t="s">
        <v>47</v>
      </c>
      <c r="AS12">
        <v>33092.563800000004</v>
      </c>
      <c r="AT12">
        <v>9.4009999999999998</v>
      </c>
      <c r="AU12">
        <v>16858.9699</v>
      </c>
      <c r="AV12" t="s">
        <v>47</v>
      </c>
      <c r="AW12">
        <v>49076.620900000002</v>
      </c>
      <c r="AX12" t="s">
        <v>47</v>
      </c>
      <c r="AY12">
        <v>23888.272799999999</v>
      </c>
      <c r="AZ12" t="s">
        <v>47</v>
      </c>
      <c r="BA12">
        <v>9017.3009999999995</v>
      </c>
      <c r="BB12">
        <v>38</v>
      </c>
      <c r="BC12">
        <v>27607.973000000002</v>
      </c>
      <c r="BD12" t="s">
        <v>47</v>
      </c>
      <c r="BE12">
        <v>20765.5291</v>
      </c>
      <c r="BF12">
        <v>3776</v>
      </c>
      <c r="BG12">
        <v>54192.894200000002</v>
      </c>
      <c r="BH12">
        <v>466.6</v>
      </c>
      <c r="BI12">
        <v>37758.066800000001</v>
      </c>
      <c r="BJ12">
        <v>478</v>
      </c>
      <c r="BK12">
        <v>60098.921199999997</v>
      </c>
      <c r="BL12">
        <v>2326</v>
      </c>
      <c r="BM12">
        <v>24980.428199999998</v>
      </c>
      <c r="BN12" t="s">
        <v>47</v>
      </c>
      <c r="BO12">
        <v>2783.2</v>
      </c>
      <c r="BP12">
        <v>2389</v>
      </c>
      <c r="BQ12">
        <v>81866.123099999997</v>
      </c>
      <c r="BR12" t="s">
        <v>47</v>
      </c>
      <c r="BS12">
        <v>57101.730499999998</v>
      </c>
      <c r="BT12">
        <v>908.05600000000004</v>
      </c>
      <c r="BU12">
        <v>41454.783199999998</v>
      </c>
      <c r="BV12">
        <v>5067</v>
      </c>
      <c r="BW12">
        <v>36060.147900000004</v>
      </c>
      <c r="BX12">
        <v>295.10000000000002</v>
      </c>
      <c r="BY12">
        <v>11939.543</v>
      </c>
      <c r="BZ12">
        <v>1281.6099999999999</v>
      </c>
      <c r="CA12">
        <v>68688.657600000006</v>
      </c>
      <c r="CB12">
        <v>991</v>
      </c>
      <c r="CC12">
        <v>49221.637999999999</v>
      </c>
      <c r="CD12">
        <v>194</v>
      </c>
      <c r="CE12">
        <v>25189.323100000001</v>
      </c>
      <c r="CF12">
        <v>3797</v>
      </c>
      <c r="CG12">
        <v>13250.5345</v>
      </c>
    </row>
    <row r="13" spans="1:85" ht="15" x14ac:dyDescent="0.25">
      <c r="A13" s="1">
        <v>38716</v>
      </c>
      <c r="B13">
        <v>0</v>
      </c>
      <c r="C13">
        <v>9843.9490000000005</v>
      </c>
      <c r="D13">
        <v>59</v>
      </c>
      <c r="E13">
        <v>8075.4076999999997</v>
      </c>
      <c r="F13">
        <v>95.3</v>
      </c>
      <c r="G13">
        <v>17726.653300000002</v>
      </c>
      <c r="H13" t="s">
        <v>47</v>
      </c>
      <c r="I13">
        <v>51825.679700000001</v>
      </c>
      <c r="J13">
        <v>330.959</v>
      </c>
      <c r="K13">
        <v>8179.0915000000005</v>
      </c>
      <c r="L13">
        <v>986.5</v>
      </c>
      <c r="M13">
        <v>33619.368799999997</v>
      </c>
      <c r="N13">
        <v>1927</v>
      </c>
      <c r="O13">
        <v>25773.766299999999</v>
      </c>
      <c r="P13" t="s">
        <v>47</v>
      </c>
      <c r="Q13">
        <v>51134.048900000002</v>
      </c>
      <c r="R13">
        <v>2334</v>
      </c>
      <c r="S13">
        <v>24744.9005</v>
      </c>
      <c r="T13">
        <v>129</v>
      </c>
      <c r="U13">
        <v>23256.565500000001</v>
      </c>
      <c r="V13" t="s">
        <v>47</v>
      </c>
      <c r="W13">
        <v>57294.245699999999</v>
      </c>
      <c r="X13" t="s">
        <v>47</v>
      </c>
      <c r="Y13">
        <v>13270.779699999999</v>
      </c>
      <c r="Z13" t="s">
        <v>47</v>
      </c>
      <c r="AA13">
        <v>60201.460500000001</v>
      </c>
      <c r="AB13">
        <v>5658</v>
      </c>
      <c r="AC13">
        <v>43903.2336</v>
      </c>
      <c r="AD13" t="s">
        <v>47</v>
      </c>
      <c r="AE13">
        <v>13688.001200000001</v>
      </c>
      <c r="AF13">
        <v>5991</v>
      </c>
      <c r="AG13">
        <v>59105.784399999997</v>
      </c>
      <c r="AH13">
        <v>106.095</v>
      </c>
      <c r="AI13">
        <v>7045.7829000000002</v>
      </c>
      <c r="AJ13">
        <v>16</v>
      </c>
      <c r="AK13">
        <v>40819.0144</v>
      </c>
      <c r="AL13">
        <v>257</v>
      </c>
      <c r="AM13">
        <v>93845.558699999994</v>
      </c>
      <c r="AN13">
        <v>790.07780000000002</v>
      </c>
      <c r="AO13">
        <v>130277.96490000001</v>
      </c>
      <c r="AP13">
        <v>133</v>
      </c>
      <c r="AQ13">
        <v>5557.1804000000002</v>
      </c>
      <c r="AR13" t="s">
        <v>47</v>
      </c>
      <c r="AS13">
        <v>45043.278599999998</v>
      </c>
      <c r="AT13">
        <v>9.4009999999999998</v>
      </c>
      <c r="AU13">
        <v>20816.7709</v>
      </c>
      <c r="AV13" t="s">
        <v>47</v>
      </c>
      <c r="AW13">
        <v>64601.535600000003</v>
      </c>
      <c r="AX13" t="s">
        <v>47</v>
      </c>
      <c r="AY13">
        <v>30667.816200000001</v>
      </c>
      <c r="AZ13" t="s">
        <v>47</v>
      </c>
      <c r="BA13">
        <v>11460.6459</v>
      </c>
      <c r="BB13">
        <v>38</v>
      </c>
      <c r="BC13">
        <v>36769.802499999998</v>
      </c>
      <c r="BD13" t="s">
        <v>47</v>
      </c>
      <c r="BE13">
        <v>26259.383300000001</v>
      </c>
      <c r="BF13">
        <v>3776</v>
      </c>
      <c r="BG13">
        <v>68502.508700000006</v>
      </c>
      <c r="BH13">
        <v>466.6</v>
      </c>
      <c r="BI13">
        <v>39539.671900000001</v>
      </c>
      <c r="BJ13">
        <v>478</v>
      </c>
      <c r="BK13">
        <v>54617.435400000002</v>
      </c>
      <c r="BL13">
        <v>2326</v>
      </c>
      <c r="BM13">
        <v>34546.848899999997</v>
      </c>
      <c r="BN13" t="s">
        <v>47</v>
      </c>
      <c r="BO13">
        <v>8423.9979999999996</v>
      </c>
      <c r="BP13">
        <v>2389</v>
      </c>
      <c r="BQ13">
        <v>103656.0781</v>
      </c>
      <c r="BR13" t="s">
        <v>47</v>
      </c>
      <c r="BS13">
        <v>69735.410199999998</v>
      </c>
      <c r="BT13">
        <v>908.05600000000004</v>
      </c>
      <c r="BU13">
        <v>48380.151299999998</v>
      </c>
      <c r="BV13">
        <v>5067</v>
      </c>
      <c r="BW13">
        <v>56570.008300000001</v>
      </c>
      <c r="BX13">
        <v>295.10000000000002</v>
      </c>
      <c r="BY13">
        <v>17043.921399999999</v>
      </c>
      <c r="BZ13">
        <v>1281.6099999999999</v>
      </c>
      <c r="CA13">
        <v>62547.560799999999</v>
      </c>
      <c r="CB13">
        <v>991</v>
      </c>
      <c r="CC13">
        <v>56065.706400000003</v>
      </c>
      <c r="CD13">
        <v>194</v>
      </c>
      <c r="CE13">
        <v>30514.319899999999</v>
      </c>
      <c r="CF13">
        <v>3797</v>
      </c>
      <c r="CG13">
        <v>17766.278900000001</v>
      </c>
    </row>
    <row r="14" spans="1:85" ht="15" x14ac:dyDescent="0.25">
      <c r="A14" s="1">
        <v>38717</v>
      </c>
      <c r="B14">
        <v>0</v>
      </c>
      <c r="C14">
        <v>9843.9490000000005</v>
      </c>
      <c r="D14">
        <v>63</v>
      </c>
      <c r="E14">
        <v>8075.4076999999997</v>
      </c>
      <c r="F14">
        <v>95.3</v>
      </c>
      <c r="G14">
        <v>17726.653300000002</v>
      </c>
      <c r="H14" t="s">
        <v>47</v>
      </c>
      <c r="I14">
        <v>51825.679700000001</v>
      </c>
      <c r="J14">
        <v>323.87400000000002</v>
      </c>
      <c r="K14">
        <v>8179.0915000000005</v>
      </c>
      <c r="L14">
        <v>1063.7</v>
      </c>
      <c r="M14">
        <v>33619.368799999997</v>
      </c>
      <c r="N14">
        <v>1729</v>
      </c>
      <c r="O14">
        <v>25773.766299999999</v>
      </c>
      <c r="P14" t="s">
        <v>47</v>
      </c>
      <c r="Q14">
        <v>51134.048900000002</v>
      </c>
      <c r="R14">
        <v>2464</v>
      </c>
      <c r="S14">
        <v>24744.9005</v>
      </c>
      <c r="T14">
        <v>123</v>
      </c>
      <c r="U14">
        <v>23256.565500000001</v>
      </c>
      <c r="V14" t="s">
        <v>47</v>
      </c>
      <c r="W14">
        <v>57294.245699999999</v>
      </c>
      <c r="X14" t="s">
        <v>47</v>
      </c>
      <c r="Y14">
        <v>13270.779699999999</v>
      </c>
      <c r="Z14" t="s">
        <v>47</v>
      </c>
      <c r="AA14">
        <v>60201.460500000001</v>
      </c>
      <c r="AB14">
        <v>5649</v>
      </c>
      <c r="AC14">
        <v>43903.2336</v>
      </c>
      <c r="AD14" t="s">
        <v>47</v>
      </c>
      <c r="AE14">
        <v>13688.001200000001</v>
      </c>
      <c r="AF14">
        <v>200</v>
      </c>
      <c r="AG14">
        <v>59105.784399999997</v>
      </c>
      <c r="AH14">
        <v>113.49</v>
      </c>
      <c r="AI14">
        <v>7045.7829000000002</v>
      </c>
      <c r="AJ14">
        <v>16</v>
      </c>
      <c r="AK14">
        <v>40819.0144</v>
      </c>
      <c r="AL14">
        <v>204</v>
      </c>
      <c r="AM14">
        <v>93845.558699999994</v>
      </c>
      <c r="AN14">
        <v>634.55089999999996</v>
      </c>
      <c r="AO14">
        <v>130277.96490000001</v>
      </c>
      <c r="AP14">
        <v>149</v>
      </c>
      <c r="AQ14">
        <v>5557.1804000000002</v>
      </c>
      <c r="AR14" t="s">
        <v>47</v>
      </c>
      <c r="AS14">
        <v>45043.278599999998</v>
      </c>
      <c r="AT14">
        <v>9.4009999999999998</v>
      </c>
      <c r="AU14">
        <v>20816.7709</v>
      </c>
      <c r="AV14" t="s">
        <v>47</v>
      </c>
      <c r="AW14">
        <v>64601.535600000003</v>
      </c>
      <c r="AX14" t="s">
        <v>47</v>
      </c>
      <c r="AY14">
        <v>30667.816200000001</v>
      </c>
      <c r="AZ14" t="s">
        <v>47</v>
      </c>
      <c r="BA14">
        <v>11460.6459</v>
      </c>
      <c r="BB14">
        <v>38</v>
      </c>
      <c r="BC14">
        <v>36769.802499999998</v>
      </c>
      <c r="BD14" t="s">
        <v>47</v>
      </c>
      <c r="BE14">
        <v>26259.383300000001</v>
      </c>
      <c r="BF14">
        <v>3825</v>
      </c>
      <c r="BG14">
        <v>68502.508700000006</v>
      </c>
      <c r="BH14">
        <v>496.2</v>
      </c>
      <c r="BI14">
        <v>39539.671900000001</v>
      </c>
      <c r="BJ14">
        <v>478</v>
      </c>
      <c r="BK14">
        <v>54617.435400000002</v>
      </c>
      <c r="BL14">
        <v>1602</v>
      </c>
      <c r="BM14">
        <v>34546.848899999997</v>
      </c>
      <c r="BN14">
        <v>470</v>
      </c>
      <c r="BO14">
        <v>8423.9979999999996</v>
      </c>
      <c r="BP14">
        <v>4044</v>
      </c>
      <c r="BQ14">
        <v>103656.0781</v>
      </c>
      <c r="BR14" t="s">
        <v>47</v>
      </c>
      <c r="BS14">
        <v>69735.410199999998</v>
      </c>
      <c r="BT14">
        <v>1088.6320000000001</v>
      </c>
      <c r="BU14">
        <v>48380.151299999998</v>
      </c>
      <c r="BV14">
        <v>4650</v>
      </c>
      <c r="BW14">
        <v>56570.008300000001</v>
      </c>
      <c r="BX14">
        <v>273.7</v>
      </c>
      <c r="BY14">
        <v>17043.921399999999</v>
      </c>
      <c r="BZ14">
        <v>1337.37</v>
      </c>
      <c r="CA14">
        <v>62547.560799999999</v>
      </c>
      <c r="CB14">
        <v>932</v>
      </c>
      <c r="CC14">
        <v>56065.706400000003</v>
      </c>
      <c r="CD14">
        <v>143</v>
      </c>
      <c r="CE14">
        <v>30514.319899999999</v>
      </c>
      <c r="CF14">
        <v>4075</v>
      </c>
      <c r="CG14">
        <v>17766.278900000001</v>
      </c>
    </row>
    <row r="15" spans="1:85" ht="15" x14ac:dyDescent="0.25">
      <c r="A15" s="1">
        <v>39080</v>
      </c>
      <c r="B15">
        <v>0</v>
      </c>
      <c r="C15">
        <v>12538.009899999999</v>
      </c>
      <c r="D15">
        <v>63</v>
      </c>
      <c r="E15">
        <v>7677.9381000000003</v>
      </c>
      <c r="F15">
        <v>95.3</v>
      </c>
      <c r="G15">
        <v>21777.794600000001</v>
      </c>
      <c r="H15" t="s">
        <v>47</v>
      </c>
      <c r="I15">
        <v>66879.533100000001</v>
      </c>
      <c r="J15">
        <v>323.87400000000002</v>
      </c>
      <c r="K15">
        <v>9141.0457999999999</v>
      </c>
      <c r="L15">
        <v>1063.7</v>
      </c>
      <c r="M15">
        <v>37039.4666</v>
      </c>
      <c r="N15">
        <v>1729</v>
      </c>
      <c r="O15">
        <v>31139.289799999999</v>
      </c>
      <c r="P15" t="s">
        <v>47</v>
      </c>
      <c r="Q15">
        <v>64787.918899999997</v>
      </c>
      <c r="R15">
        <v>2464</v>
      </c>
      <c r="S15">
        <v>28583.735199999999</v>
      </c>
      <c r="T15">
        <v>123</v>
      </c>
      <c r="U15">
        <v>29947.265800000001</v>
      </c>
      <c r="V15" t="s">
        <v>47</v>
      </c>
      <c r="W15">
        <v>76903.141300000003</v>
      </c>
      <c r="X15" t="s">
        <v>47</v>
      </c>
      <c r="Y15">
        <v>17021.260600000001</v>
      </c>
      <c r="Z15" t="s">
        <v>47</v>
      </c>
      <c r="AA15">
        <v>64122.815799999997</v>
      </c>
      <c r="AB15">
        <v>5649</v>
      </c>
      <c r="AC15">
        <v>47881.0789</v>
      </c>
      <c r="AD15" t="s">
        <v>47</v>
      </c>
      <c r="AE15">
        <v>22778.085999999999</v>
      </c>
      <c r="AF15">
        <v>200</v>
      </c>
      <c r="AG15">
        <v>60882.16</v>
      </c>
      <c r="AH15">
        <v>113.49</v>
      </c>
      <c r="AI15">
        <v>8430.4254999999994</v>
      </c>
      <c r="AJ15">
        <v>16</v>
      </c>
      <c r="AK15">
        <v>48264.470800000003</v>
      </c>
      <c r="AL15">
        <v>204</v>
      </c>
      <c r="AM15">
        <v>102056.5444</v>
      </c>
      <c r="AN15">
        <v>634.55089999999996</v>
      </c>
      <c r="AO15">
        <v>132520.43280000001</v>
      </c>
      <c r="AP15">
        <v>149</v>
      </c>
      <c r="AQ15">
        <v>8015.3287</v>
      </c>
      <c r="AR15" t="s">
        <v>47</v>
      </c>
      <c r="AS15">
        <v>59288.289100000002</v>
      </c>
      <c r="AT15">
        <v>9.4009999999999998</v>
      </c>
      <c r="AU15">
        <v>29859.309300000001</v>
      </c>
      <c r="AV15" t="s">
        <v>47</v>
      </c>
      <c r="AW15">
        <v>74066.696299999996</v>
      </c>
      <c r="AX15" t="s">
        <v>47</v>
      </c>
      <c r="AY15">
        <v>40347.867200000001</v>
      </c>
      <c r="AZ15" t="s">
        <v>47</v>
      </c>
      <c r="BA15">
        <v>14533.4422</v>
      </c>
      <c r="BB15">
        <v>38</v>
      </c>
      <c r="BC15">
        <v>39170.495799999997</v>
      </c>
      <c r="BD15" t="s">
        <v>47</v>
      </c>
      <c r="BE15">
        <v>29941.849699999999</v>
      </c>
      <c r="BF15">
        <v>3825</v>
      </c>
      <c r="BG15">
        <v>63384.47</v>
      </c>
      <c r="BH15">
        <v>496.2</v>
      </c>
      <c r="BI15">
        <v>48543.2431</v>
      </c>
      <c r="BJ15">
        <v>478</v>
      </c>
      <c r="BK15">
        <v>54534.1031</v>
      </c>
      <c r="BL15">
        <v>1602</v>
      </c>
      <c r="BM15">
        <v>35121.0815</v>
      </c>
      <c r="BN15">
        <v>470</v>
      </c>
      <c r="BO15">
        <v>7331.3804</v>
      </c>
      <c r="BP15">
        <v>4044</v>
      </c>
      <c r="BQ15">
        <v>94965.048999999999</v>
      </c>
      <c r="BR15" t="s">
        <v>47</v>
      </c>
      <c r="BS15">
        <v>88435.750899999999</v>
      </c>
      <c r="BT15">
        <v>1088.6320000000001</v>
      </c>
      <c r="BU15">
        <v>51157.8027</v>
      </c>
      <c r="BV15">
        <v>4650</v>
      </c>
      <c r="BW15">
        <v>55585.301099999997</v>
      </c>
      <c r="BX15">
        <v>273.7</v>
      </c>
      <c r="BY15">
        <v>19058.6826</v>
      </c>
      <c r="BZ15">
        <v>1337.37</v>
      </c>
      <c r="CA15">
        <v>79328.613700000002</v>
      </c>
      <c r="CB15">
        <v>932</v>
      </c>
      <c r="CC15">
        <v>63271.2762</v>
      </c>
      <c r="CD15">
        <v>143</v>
      </c>
      <c r="CE15">
        <v>34198.035499999998</v>
      </c>
      <c r="CF15">
        <v>4075</v>
      </c>
      <c r="CG15">
        <v>30418.9853</v>
      </c>
    </row>
    <row r="16" spans="1:85" ht="15" x14ac:dyDescent="0.25">
      <c r="A16" s="1">
        <v>39082</v>
      </c>
      <c r="B16">
        <v>0</v>
      </c>
      <c r="C16">
        <v>12538.009899999999</v>
      </c>
      <c r="D16">
        <v>98</v>
      </c>
      <c r="E16">
        <v>7677.9381000000003</v>
      </c>
      <c r="F16">
        <v>95.3</v>
      </c>
      <c r="G16">
        <v>21777.794600000001</v>
      </c>
      <c r="H16" t="s">
        <v>47</v>
      </c>
      <c r="I16">
        <v>66879.533100000001</v>
      </c>
      <c r="J16">
        <v>386.56700000000001</v>
      </c>
      <c r="K16">
        <v>9141.0457999999999</v>
      </c>
      <c r="L16">
        <v>1276.5999999999999</v>
      </c>
      <c r="M16">
        <v>37039.4666</v>
      </c>
      <c r="N16">
        <v>2297</v>
      </c>
      <c r="O16">
        <v>31139.289799999999</v>
      </c>
      <c r="P16" t="s">
        <v>47</v>
      </c>
      <c r="Q16">
        <v>64787.918899999997</v>
      </c>
      <c r="R16">
        <v>2544</v>
      </c>
      <c r="S16">
        <v>28583.735199999999</v>
      </c>
      <c r="T16">
        <v>103</v>
      </c>
      <c r="U16">
        <v>29947.265800000001</v>
      </c>
      <c r="V16" t="s">
        <v>47</v>
      </c>
      <c r="W16">
        <v>76903.141300000003</v>
      </c>
      <c r="X16" t="s">
        <v>47</v>
      </c>
      <c r="Y16">
        <v>17021.260600000001</v>
      </c>
      <c r="Z16" t="s">
        <v>47</v>
      </c>
      <c r="AA16">
        <v>64122.815799999997</v>
      </c>
      <c r="AB16">
        <v>3018</v>
      </c>
      <c r="AC16">
        <v>47881.0789</v>
      </c>
      <c r="AD16" t="s">
        <v>47</v>
      </c>
      <c r="AE16">
        <v>22778.085999999999</v>
      </c>
      <c r="AF16">
        <v>200</v>
      </c>
      <c r="AG16">
        <v>60882.16</v>
      </c>
      <c r="AH16">
        <v>127.629</v>
      </c>
      <c r="AI16">
        <v>8430.4254999999994</v>
      </c>
      <c r="AJ16">
        <v>16</v>
      </c>
      <c r="AK16">
        <v>48264.470800000003</v>
      </c>
      <c r="AL16">
        <v>222</v>
      </c>
      <c r="AM16">
        <v>102056.5444</v>
      </c>
      <c r="AN16">
        <v>714.88499999999999</v>
      </c>
      <c r="AO16">
        <v>132520.43280000001</v>
      </c>
      <c r="AP16">
        <v>167</v>
      </c>
      <c r="AQ16">
        <v>8015.3287</v>
      </c>
      <c r="AR16" t="s">
        <v>47</v>
      </c>
      <c r="AS16">
        <v>59288.289100000002</v>
      </c>
      <c r="AT16">
        <v>9.4009999999999998</v>
      </c>
      <c r="AU16">
        <v>29859.309300000001</v>
      </c>
      <c r="AV16" t="s">
        <v>47</v>
      </c>
      <c r="AW16">
        <v>74066.696299999996</v>
      </c>
      <c r="AX16" t="s">
        <v>47</v>
      </c>
      <c r="AY16">
        <v>40347.867200000001</v>
      </c>
      <c r="AZ16" t="s">
        <v>47</v>
      </c>
      <c r="BA16">
        <v>14533.4422</v>
      </c>
      <c r="BB16">
        <v>43</v>
      </c>
      <c r="BC16">
        <v>39170.495799999997</v>
      </c>
      <c r="BD16" t="s">
        <v>47</v>
      </c>
      <c r="BE16">
        <v>29941.849699999999</v>
      </c>
      <c r="BF16">
        <v>3897</v>
      </c>
      <c r="BG16">
        <v>63384.47</v>
      </c>
      <c r="BH16">
        <v>532.5</v>
      </c>
      <c r="BI16">
        <v>48543.2431</v>
      </c>
      <c r="BJ16">
        <v>478</v>
      </c>
      <c r="BK16">
        <v>54534.1031</v>
      </c>
      <c r="BL16">
        <v>1659</v>
      </c>
      <c r="BM16">
        <v>35121.0815</v>
      </c>
      <c r="BN16">
        <v>581</v>
      </c>
      <c r="BO16">
        <v>7331.3804</v>
      </c>
      <c r="BP16">
        <v>4430</v>
      </c>
      <c r="BQ16">
        <v>94965.048999999999</v>
      </c>
      <c r="BR16" t="s">
        <v>47</v>
      </c>
      <c r="BS16">
        <v>88435.750899999999</v>
      </c>
      <c r="BT16">
        <v>1335</v>
      </c>
      <c r="BU16">
        <v>51157.8027</v>
      </c>
      <c r="BV16">
        <v>5155</v>
      </c>
      <c r="BW16">
        <v>55585.301099999997</v>
      </c>
      <c r="BX16">
        <v>327.60000000000002</v>
      </c>
      <c r="BY16">
        <v>19058.6826</v>
      </c>
      <c r="BZ16">
        <v>1337.37</v>
      </c>
      <c r="CA16">
        <v>79328.613700000002</v>
      </c>
      <c r="CB16">
        <v>906</v>
      </c>
      <c r="CC16">
        <v>63271.2762</v>
      </c>
      <c r="CD16">
        <v>217</v>
      </c>
      <c r="CE16">
        <v>34198.035499999998</v>
      </c>
      <c r="CF16">
        <v>4240</v>
      </c>
      <c r="CG16">
        <v>30418.9853</v>
      </c>
    </row>
    <row r="17" spans="1:85" ht="15" x14ac:dyDescent="0.25">
      <c r="A17" s="1">
        <v>39447</v>
      </c>
      <c r="B17">
        <v>0</v>
      </c>
      <c r="C17">
        <v>12084.9683</v>
      </c>
      <c r="D17">
        <v>84</v>
      </c>
      <c r="E17">
        <v>10438.0224</v>
      </c>
      <c r="F17">
        <v>95.3</v>
      </c>
      <c r="G17">
        <v>24308.643599999999</v>
      </c>
      <c r="H17" t="s">
        <v>47</v>
      </c>
      <c r="I17">
        <v>66599.691600000006</v>
      </c>
      <c r="J17">
        <v>486.14100000000002</v>
      </c>
      <c r="K17">
        <v>9341.5921999999991</v>
      </c>
      <c r="L17">
        <v>1379.7</v>
      </c>
      <c r="M17">
        <v>49740.082399999999</v>
      </c>
      <c r="N17">
        <v>2578</v>
      </c>
      <c r="O17">
        <v>47656.7186</v>
      </c>
      <c r="P17" t="s">
        <v>47</v>
      </c>
      <c r="Q17">
        <v>62815.964399999997</v>
      </c>
      <c r="R17">
        <v>2920</v>
      </c>
      <c r="S17">
        <v>27608.816999999999</v>
      </c>
      <c r="T17">
        <v>121</v>
      </c>
      <c r="U17">
        <v>31489.074700000001</v>
      </c>
      <c r="V17" t="s">
        <v>47</v>
      </c>
      <c r="W17">
        <v>67188.420599999998</v>
      </c>
      <c r="X17" t="s">
        <v>47</v>
      </c>
      <c r="Y17">
        <v>13050.9066</v>
      </c>
      <c r="Z17" t="s">
        <v>47</v>
      </c>
      <c r="AA17">
        <v>56393.636100000003</v>
      </c>
      <c r="AB17">
        <v>3158</v>
      </c>
      <c r="AC17">
        <v>69795.232499999998</v>
      </c>
      <c r="AD17" t="s">
        <v>47</v>
      </c>
      <c r="AE17">
        <v>24588.737099999998</v>
      </c>
      <c r="AF17">
        <v>200</v>
      </c>
      <c r="AG17">
        <v>65506.004300000001</v>
      </c>
      <c r="AH17">
        <v>137.672</v>
      </c>
      <c r="AI17">
        <v>9075.8345000000008</v>
      </c>
      <c r="AJ17">
        <v>16</v>
      </c>
      <c r="AK17">
        <v>50309.191500000001</v>
      </c>
      <c r="AL17">
        <v>208</v>
      </c>
      <c r="AM17">
        <v>100334.2401</v>
      </c>
      <c r="AN17">
        <v>814.25429999999994</v>
      </c>
      <c r="AO17">
        <v>136103.9235</v>
      </c>
      <c r="AP17">
        <v>184</v>
      </c>
      <c r="AQ17">
        <v>8797.2176999999992</v>
      </c>
      <c r="AR17" t="s">
        <v>47</v>
      </c>
      <c r="AS17">
        <v>46127.576800000003</v>
      </c>
      <c r="AT17">
        <v>9.4009999999999998</v>
      </c>
      <c r="AU17">
        <v>51934.918799999999</v>
      </c>
      <c r="AV17" t="s">
        <v>47</v>
      </c>
      <c r="AW17">
        <v>59551.821799999998</v>
      </c>
      <c r="AX17" t="s">
        <v>47</v>
      </c>
      <c r="AY17">
        <v>68765.473700000002</v>
      </c>
      <c r="AZ17" t="s">
        <v>47</v>
      </c>
      <c r="BA17">
        <v>14140.258599999999</v>
      </c>
      <c r="BB17">
        <v>46</v>
      </c>
      <c r="BC17">
        <v>40508.024899999997</v>
      </c>
      <c r="BD17" t="s">
        <v>47</v>
      </c>
      <c r="BE17">
        <v>28966.124100000001</v>
      </c>
      <c r="BF17">
        <v>5647</v>
      </c>
      <c r="BG17">
        <v>104370.5736</v>
      </c>
      <c r="BH17">
        <v>559.9</v>
      </c>
      <c r="BI17">
        <v>60546.963499999998</v>
      </c>
      <c r="BJ17">
        <v>478</v>
      </c>
      <c r="BK17">
        <v>64239.073799999998</v>
      </c>
      <c r="BL17">
        <v>1601</v>
      </c>
      <c r="BM17">
        <v>33736.246599999999</v>
      </c>
      <c r="BN17">
        <v>572</v>
      </c>
      <c r="BO17">
        <v>5850.9252999999999</v>
      </c>
      <c r="BP17">
        <v>4537</v>
      </c>
      <c r="BQ17">
        <v>86011.898199999996</v>
      </c>
      <c r="BR17" t="s">
        <v>47</v>
      </c>
      <c r="BS17">
        <v>92501.043600000005</v>
      </c>
      <c r="BT17">
        <v>1461</v>
      </c>
      <c r="BU17">
        <v>44213.272900000004</v>
      </c>
      <c r="BV17">
        <v>5155</v>
      </c>
      <c r="BW17">
        <v>64514.5556</v>
      </c>
      <c r="BX17">
        <v>417.1</v>
      </c>
      <c r="BY17">
        <v>22721.494200000001</v>
      </c>
      <c r="BZ17">
        <v>1337.37</v>
      </c>
      <c r="CA17">
        <v>106067.0941</v>
      </c>
      <c r="CB17">
        <v>868</v>
      </c>
      <c r="CC17">
        <v>76551.613899999997</v>
      </c>
      <c r="CD17">
        <v>227</v>
      </c>
      <c r="CE17">
        <v>36516.6823</v>
      </c>
      <c r="CF17">
        <v>4923</v>
      </c>
      <c r="CG17">
        <v>55948.905299999999</v>
      </c>
    </row>
    <row r="18" spans="1:85" ht="15" x14ac:dyDescent="0.25">
      <c r="A18" s="1">
        <v>39810</v>
      </c>
      <c r="B18">
        <v>0</v>
      </c>
      <c r="C18">
        <v>12084.9683</v>
      </c>
      <c r="D18">
        <v>81</v>
      </c>
      <c r="E18">
        <v>5378.5590000000002</v>
      </c>
      <c r="F18">
        <v>160.1</v>
      </c>
      <c r="G18">
        <v>17075.231500000002</v>
      </c>
      <c r="H18" t="s">
        <v>47</v>
      </c>
      <c r="I18">
        <v>33978.749100000001</v>
      </c>
      <c r="J18">
        <v>516.12800000000004</v>
      </c>
      <c r="K18">
        <v>5503.8180000000002</v>
      </c>
      <c r="L18">
        <v>1355</v>
      </c>
      <c r="M18">
        <v>25598.352699999999</v>
      </c>
      <c r="N18">
        <v>2653</v>
      </c>
      <c r="O18">
        <v>31758.4067</v>
      </c>
      <c r="P18" t="s">
        <v>47</v>
      </c>
      <c r="Q18">
        <v>32457.4136</v>
      </c>
      <c r="R18">
        <v>2825</v>
      </c>
      <c r="S18">
        <v>13732.552299999999</v>
      </c>
      <c r="T18">
        <v>198</v>
      </c>
      <c r="U18">
        <v>22185.975699999999</v>
      </c>
      <c r="V18" t="s">
        <v>47</v>
      </c>
      <c r="W18">
        <v>27581.052299999999</v>
      </c>
      <c r="X18" t="s">
        <v>47</v>
      </c>
      <c r="Y18">
        <v>9501.5264999999999</v>
      </c>
      <c r="Z18" t="s">
        <v>47</v>
      </c>
      <c r="AA18">
        <v>33101.961300000003</v>
      </c>
      <c r="AB18">
        <v>3055</v>
      </c>
      <c r="AC18">
        <v>25753.6819</v>
      </c>
      <c r="AD18" t="s">
        <v>47</v>
      </c>
      <c r="AE18">
        <v>14880.9476</v>
      </c>
      <c r="AF18">
        <v>200</v>
      </c>
      <c r="AG18">
        <v>46884.188099999999</v>
      </c>
      <c r="AH18">
        <v>144.518</v>
      </c>
      <c r="AI18">
        <v>7074.2869000000001</v>
      </c>
      <c r="AJ18">
        <v>16</v>
      </c>
      <c r="AK18">
        <v>27978.081900000001</v>
      </c>
      <c r="AL18">
        <v>208</v>
      </c>
      <c r="AM18">
        <v>67049.707800000004</v>
      </c>
      <c r="AN18">
        <v>900.18430000000001</v>
      </c>
      <c r="AO18">
        <v>92232.364700000006</v>
      </c>
      <c r="AP18">
        <v>479</v>
      </c>
      <c r="AQ18">
        <v>6269.9431000000004</v>
      </c>
      <c r="AR18" t="s">
        <v>47</v>
      </c>
      <c r="AS18">
        <v>20906.178199999998</v>
      </c>
      <c r="AT18">
        <v>9.4009999999999998</v>
      </c>
      <c r="AU18">
        <v>32715.197199999999</v>
      </c>
      <c r="AV18" t="s">
        <v>47</v>
      </c>
      <c r="AW18">
        <v>15109.332899999999</v>
      </c>
      <c r="AX18" t="s">
        <v>47</v>
      </c>
      <c r="AY18">
        <v>31750.8253</v>
      </c>
      <c r="AZ18" t="s">
        <v>47</v>
      </c>
      <c r="BA18">
        <v>5897.4814999999999</v>
      </c>
      <c r="BB18">
        <v>43</v>
      </c>
      <c r="BC18">
        <v>23404.31</v>
      </c>
      <c r="BD18" t="s">
        <v>47</v>
      </c>
      <c r="BE18">
        <v>22910.821100000001</v>
      </c>
      <c r="BF18">
        <v>5968</v>
      </c>
      <c r="BG18">
        <v>42190.427900000002</v>
      </c>
      <c r="BH18">
        <v>587.5</v>
      </c>
      <c r="BI18">
        <v>37530.5026</v>
      </c>
      <c r="BJ18">
        <v>478</v>
      </c>
      <c r="BK18">
        <v>52182.403599999998</v>
      </c>
      <c r="BL18">
        <v>1777</v>
      </c>
      <c r="BM18">
        <v>15805.294400000001</v>
      </c>
      <c r="BN18">
        <v>480</v>
      </c>
      <c r="BO18">
        <v>4017.6632</v>
      </c>
      <c r="BP18">
        <v>4575</v>
      </c>
      <c r="BQ18">
        <v>59696.001100000001</v>
      </c>
      <c r="BR18" t="s">
        <v>47</v>
      </c>
      <c r="BS18">
        <v>53959.902099999999</v>
      </c>
      <c r="BT18">
        <v>1627</v>
      </c>
      <c r="BU18">
        <v>30938.256600000001</v>
      </c>
      <c r="BV18">
        <v>3091</v>
      </c>
      <c r="BW18">
        <v>64514.5556</v>
      </c>
      <c r="BX18">
        <v>402</v>
      </c>
      <c r="BY18">
        <v>13112.215899999999</v>
      </c>
      <c r="BZ18">
        <v>1337.37</v>
      </c>
      <c r="CA18">
        <v>74574.195800000001</v>
      </c>
      <c r="CB18">
        <v>927</v>
      </c>
      <c r="CC18">
        <v>51485.6227</v>
      </c>
      <c r="CD18">
        <v>518</v>
      </c>
      <c r="CE18">
        <v>27224.071400000001</v>
      </c>
      <c r="CF18">
        <v>5926</v>
      </c>
      <c r="CG18">
        <v>77730.3318</v>
      </c>
    </row>
    <row r="19" spans="1:85" ht="15" x14ac:dyDescent="0.25">
      <c r="A19" s="1">
        <v>39813</v>
      </c>
      <c r="B19">
        <v>0</v>
      </c>
      <c r="C19">
        <v>10476.691800000001</v>
      </c>
      <c r="D19">
        <v>86</v>
      </c>
      <c r="E19">
        <v>7902.0959000000003</v>
      </c>
      <c r="F19">
        <v>160.6</v>
      </c>
      <c r="G19">
        <v>21933.668799999999</v>
      </c>
      <c r="H19" t="s">
        <v>47</v>
      </c>
      <c r="I19">
        <v>39557.3845</v>
      </c>
      <c r="J19">
        <v>466.76100000000002</v>
      </c>
      <c r="K19">
        <v>10378.896199999999</v>
      </c>
      <c r="L19">
        <v>1398</v>
      </c>
      <c r="M19">
        <v>39917.084199999998</v>
      </c>
      <c r="N19">
        <v>2746</v>
      </c>
      <c r="O19">
        <v>46275.9997</v>
      </c>
      <c r="P19" t="s">
        <v>47</v>
      </c>
      <c r="Q19">
        <v>47711.648399999998</v>
      </c>
      <c r="R19">
        <v>2587</v>
      </c>
      <c r="S19">
        <v>20354.741699999999</v>
      </c>
      <c r="T19">
        <v>206</v>
      </c>
      <c r="U19">
        <v>27710.615300000001</v>
      </c>
      <c r="V19" t="s">
        <v>47</v>
      </c>
      <c r="W19">
        <v>66214.600900000005</v>
      </c>
      <c r="X19">
        <v>0</v>
      </c>
      <c r="Y19">
        <v>13271.7693</v>
      </c>
      <c r="Z19" t="s">
        <v>47</v>
      </c>
      <c r="AA19">
        <v>37874.875699999997</v>
      </c>
      <c r="AB19">
        <v>4181</v>
      </c>
      <c r="AC19">
        <v>39506.992599999998</v>
      </c>
      <c r="AD19">
        <v>32.5</v>
      </c>
      <c r="AE19">
        <v>20543.397799999999</v>
      </c>
      <c r="AF19">
        <v>200</v>
      </c>
      <c r="AG19">
        <v>44877.981</v>
      </c>
      <c r="AH19">
        <v>151.221</v>
      </c>
      <c r="AI19">
        <v>8997.5416000000005</v>
      </c>
      <c r="AJ19">
        <v>86</v>
      </c>
      <c r="AK19">
        <v>38060.089200000002</v>
      </c>
      <c r="AL19">
        <v>207</v>
      </c>
      <c r="AM19">
        <v>71295.388200000001</v>
      </c>
      <c r="AN19">
        <v>906.38379999999995</v>
      </c>
      <c r="AO19">
        <v>105671.8279</v>
      </c>
      <c r="AP19">
        <v>240</v>
      </c>
      <c r="AQ19">
        <v>7533.3564999999999</v>
      </c>
      <c r="AR19" t="s">
        <v>47</v>
      </c>
      <c r="AS19">
        <v>36213.517099999997</v>
      </c>
      <c r="AT19">
        <v>0</v>
      </c>
      <c r="AU19">
        <v>35032.999300000003</v>
      </c>
      <c r="AV19" t="s">
        <v>47</v>
      </c>
      <c r="AW19">
        <v>26437.767800000001</v>
      </c>
      <c r="AX19" t="s">
        <v>47</v>
      </c>
      <c r="AY19">
        <v>39512.0861</v>
      </c>
      <c r="AZ19" t="s">
        <v>47</v>
      </c>
      <c r="BA19">
        <v>10662.931</v>
      </c>
      <c r="BB19">
        <v>45</v>
      </c>
      <c r="BC19">
        <v>38419.257799999999</v>
      </c>
      <c r="BD19" t="s">
        <v>47</v>
      </c>
      <c r="BE19">
        <v>21451.631399999998</v>
      </c>
      <c r="BF19">
        <v>5909</v>
      </c>
      <c r="BG19">
        <v>33405.008000000002</v>
      </c>
      <c r="BH19">
        <v>609.20000000000005</v>
      </c>
      <c r="BI19">
        <v>46678.724900000001</v>
      </c>
      <c r="BJ19">
        <v>478</v>
      </c>
      <c r="BK19">
        <v>46164.946499999998</v>
      </c>
      <c r="BL19">
        <v>1542</v>
      </c>
      <c r="BM19">
        <v>20109.4748</v>
      </c>
      <c r="BN19">
        <v>659</v>
      </c>
      <c r="BO19">
        <v>5709.1352999999999</v>
      </c>
      <c r="BP19">
        <v>4583</v>
      </c>
      <c r="BQ19">
        <v>72483.888900000005</v>
      </c>
      <c r="BR19" t="s">
        <v>47</v>
      </c>
      <c r="BS19">
        <v>95042.942299999995</v>
      </c>
      <c r="BT19">
        <v>1591</v>
      </c>
      <c r="BU19">
        <v>40458.507599999997</v>
      </c>
      <c r="BV19">
        <v>3091</v>
      </c>
      <c r="BW19">
        <v>66956.293699999995</v>
      </c>
      <c r="BX19">
        <v>403</v>
      </c>
      <c r="BY19">
        <v>21456.1515</v>
      </c>
      <c r="BZ19">
        <v>693</v>
      </c>
      <c r="CA19">
        <v>89089.213300000003</v>
      </c>
      <c r="CB19">
        <v>891</v>
      </c>
      <c r="CC19">
        <v>67898.458899999998</v>
      </c>
      <c r="CD19">
        <v>586</v>
      </c>
      <c r="CE19">
        <v>25553.308199999999</v>
      </c>
      <c r="CF19">
        <v>5790</v>
      </c>
      <c r="CG19">
        <v>29633.734499999999</v>
      </c>
    </row>
    <row r="20" spans="1:85" ht="15" x14ac:dyDescent="0.25">
      <c r="A20" s="1">
        <v>40178</v>
      </c>
      <c r="B20">
        <v>0</v>
      </c>
      <c r="C20">
        <v>10936.06</v>
      </c>
      <c r="D20">
        <v>102</v>
      </c>
      <c r="E20">
        <v>10228.580099999999</v>
      </c>
      <c r="F20">
        <v>174.2</v>
      </c>
      <c r="G20">
        <v>26876.434300000001</v>
      </c>
      <c r="H20" t="s">
        <v>47</v>
      </c>
      <c r="I20">
        <v>40418.684999999998</v>
      </c>
      <c r="J20">
        <v>523.42600000000004</v>
      </c>
      <c r="K20">
        <v>12582.222</v>
      </c>
      <c r="L20">
        <v>1492</v>
      </c>
      <c r="M20">
        <v>54833.1783</v>
      </c>
      <c r="N20">
        <v>3053</v>
      </c>
      <c r="O20">
        <v>45730.214200000002</v>
      </c>
      <c r="P20" t="s">
        <v>47</v>
      </c>
      <c r="Q20">
        <v>33951.266000000003</v>
      </c>
      <c r="R20">
        <v>4033</v>
      </c>
      <c r="S20">
        <v>37474.191700000003</v>
      </c>
      <c r="T20">
        <v>209</v>
      </c>
      <c r="U20">
        <v>30465.2837</v>
      </c>
      <c r="V20" t="s">
        <v>47</v>
      </c>
      <c r="W20">
        <v>57056.470300000001</v>
      </c>
      <c r="X20">
        <v>0</v>
      </c>
      <c r="Y20">
        <v>10991.847100000001</v>
      </c>
      <c r="Z20" t="s">
        <v>47</v>
      </c>
      <c r="AA20">
        <v>28885.297900000001</v>
      </c>
      <c r="AB20">
        <v>4849</v>
      </c>
      <c r="AC20">
        <v>53967.412499999999</v>
      </c>
      <c r="AD20">
        <v>40</v>
      </c>
      <c r="AE20">
        <v>22463.690200000001</v>
      </c>
      <c r="AF20">
        <v>100</v>
      </c>
      <c r="AG20">
        <v>42108.5429</v>
      </c>
      <c r="AH20">
        <v>150.87899999999999</v>
      </c>
      <c r="AI20">
        <v>10152.254999999999</v>
      </c>
      <c r="AJ20">
        <v>87</v>
      </c>
      <c r="AK20">
        <v>35168.556799999998</v>
      </c>
      <c r="AL20">
        <v>221</v>
      </c>
      <c r="AM20">
        <v>65447.564200000001</v>
      </c>
      <c r="AN20">
        <v>948.52700000000004</v>
      </c>
      <c r="AO20">
        <v>93138.401800000007</v>
      </c>
      <c r="AP20">
        <v>244</v>
      </c>
      <c r="AQ20">
        <v>10275.8945</v>
      </c>
      <c r="AR20" t="s">
        <v>47</v>
      </c>
      <c r="AS20">
        <v>30021.075499999999</v>
      </c>
      <c r="AT20">
        <v>0</v>
      </c>
      <c r="AU20">
        <v>31630.805100000001</v>
      </c>
      <c r="AV20" t="s">
        <v>47</v>
      </c>
      <c r="AW20">
        <v>27893.7608</v>
      </c>
      <c r="AX20" t="s">
        <v>47</v>
      </c>
      <c r="AY20">
        <v>25716.340499999998</v>
      </c>
      <c r="AZ20" t="s">
        <v>47</v>
      </c>
      <c r="BA20">
        <v>15088.426799999999</v>
      </c>
      <c r="BB20">
        <v>46</v>
      </c>
      <c r="BC20">
        <v>60328.046199999997</v>
      </c>
      <c r="BD20" t="s">
        <v>47</v>
      </c>
      <c r="BE20">
        <v>21381.752</v>
      </c>
      <c r="BF20">
        <v>5863</v>
      </c>
      <c r="BG20">
        <v>28985.959900000002</v>
      </c>
      <c r="BH20">
        <v>664.7</v>
      </c>
      <c r="BI20">
        <v>49784.483099999998</v>
      </c>
      <c r="BJ20">
        <v>478</v>
      </c>
      <c r="BK20">
        <v>41307.671300000002</v>
      </c>
      <c r="BL20">
        <v>1493</v>
      </c>
      <c r="BM20">
        <v>22600.925999999999</v>
      </c>
      <c r="BN20">
        <v>530</v>
      </c>
      <c r="BO20">
        <v>11051.2845</v>
      </c>
      <c r="BP20">
        <v>4547</v>
      </c>
      <c r="BQ20">
        <v>62729.913099999998</v>
      </c>
      <c r="BR20" t="s">
        <v>47</v>
      </c>
      <c r="BS20">
        <v>66033.279800000004</v>
      </c>
      <c r="BT20">
        <v>1729</v>
      </c>
      <c r="BU20">
        <v>46737.142599999999</v>
      </c>
      <c r="BV20">
        <v>3399</v>
      </c>
      <c r="BW20">
        <v>66956.293699999995</v>
      </c>
      <c r="BX20">
        <v>450</v>
      </c>
      <c r="BY20">
        <v>30397.3838</v>
      </c>
      <c r="BZ20">
        <v>668</v>
      </c>
      <c r="CA20">
        <v>77428.202000000005</v>
      </c>
      <c r="CB20">
        <v>928</v>
      </c>
      <c r="CC20">
        <v>70244.300199999998</v>
      </c>
      <c r="CD20">
        <v>835</v>
      </c>
      <c r="CE20">
        <v>24977.055899999999</v>
      </c>
      <c r="CF20">
        <v>6257</v>
      </c>
      <c r="CG20">
        <v>51900.623099999997</v>
      </c>
    </row>
    <row r="21" spans="1:85" ht="15" x14ac:dyDescent="0.25">
      <c r="A21" s="1">
        <v>40543</v>
      </c>
      <c r="B21">
        <v>0</v>
      </c>
      <c r="C21">
        <v>11771.081700000001</v>
      </c>
      <c r="D21">
        <v>102</v>
      </c>
      <c r="E21">
        <v>10515.2063</v>
      </c>
      <c r="F21">
        <v>174.2</v>
      </c>
      <c r="G21">
        <v>27125.450700000001</v>
      </c>
      <c r="H21" t="s">
        <v>47</v>
      </c>
      <c r="I21">
        <v>33651.222099999999</v>
      </c>
      <c r="J21">
        <v>523.42600000000004</v>
      </c>
      <c r="K21">
        <v>14006.2986</v>
      </c>
      <c r="L21">
        <v>1492</v>
      </c>
      <c r="M21">
        <v>49496.8171</v>
      </c>
      <c r="N21">
        <v>3053</v>
      </c>
      <c r="O21">
        <v>40851.222099999999</v>
      </c>
      <c r="P21" t="s">
        <v>47</v>
      </c>
      <c r="Q21">
        <v>32753.422999999999</v>
      </c>
      <c r="R21">
        <v>4033</v>
      </c>
      <c r="S21">
        <v>33117.290399999998</v>
      </c>
      <c r="T21">
        <v>209</v>
      </c>
      <c r="U21">
        <v>31193.916499999999</v>
      </c>
      <c r="V21" t="s">
        <v>47</v>
      </c>
      <c r="W21">
        <v>36654.904999999999</v>
      </c>
      <c r="X21">
        <v>0</v>
      </c>
      <c r="Y21">
        <v>11043.5128</v>
      </c>
      <c r="Z21" t="s">
        <v>47</v>
      </c>
      <c r="AA21">
        <v>23677.759600000001</v>
      </c>
      <c r="AB21">
        <v>4849</v>
      </c>
      <c r="AC21">
        <v>36170.057000000001</v>
      </c>
      <c r="AD21">
        <v>40</v>
      </c>
      <c r="AE21">
        <v>19077.076700000001</v>
      </c>
      <c r="AF21">
        <v>100</v>
      </c>
      <c r="AG21">
        <v>38308.495900000002</v>
      </c>
      <c r="AH21">
        <v>150.87899999999999</v>
      </c>
      <c r="AI21">
        <v>11628.4617</v>
      </c>
      <c r="AJ21">
        <v>87</v>
      </c>
      <c r="AK21">
        <v>29564.155699999999</v>
      </c>
      <c r="AL21">
        <v>221</v>
      </c>
      <c r="AM21">
        <v>64125.7958</v>
      </c>
      <c r="AN21">
        <v>948.52700000000004</v>
      </c>
      <c r="AO21">
        <v>93368.240699999995</v>
      </c>
      <c r="AP21">
        <v>244</v>
      </c>
      <c r="AQ21">
        <v>11665.2577</v>
      </c>
      <c r="AR21" t="s">
        <v>47</v>
      </c>
      <c r="AS21">
        <v>13352.456700000001</v>
      </c>
      <c r="AT21">
        <v>0</v>
      </c>
      <c r="AU21">
        <v>28465.370200000001</v>
      </c>
      <c r="AV21" t="s">
        <v>47</v>
      </c>
      <c r="AW21">
        <v>21303.476600000002</v>
      </c>
      <c r="AX21" t="s">
        <v>47</v>
      </c>
      <c r="AY21">
        <v>20957.1139</v>
      </c>
      <c r="AZ21" t="s">
        <v>47</v>
      </c>
      <c r="BA21">
        <v>14052.561</v>
      </c>
      <c r="BB21">
        <v>46</v>
      </c>
      <c r="BC21">
        <v>55550.661099999998</v>
      </c>
      <c r="BD21" t="s">
        <v>47</v>
      </c>
      <c r="BE21">
        <v>16997.9591</v>
      </c>
      <c r="BF21">
        <v>5863</v>
      </c>
      <c r="BG21">
        <v>14125.974200000001</v>
      </c>
      <c r="BH21">
        <v>664.7</v>
      </c>
      <c r="BI21">
        <v>48572.6276</v>
      </c>
      <c r="BJ21">
        <v>478</v>
      </c>
      <c r="BK21">
        <v>32144.2255</v>
      </c>
      <c r="BL21">
        <v>1493</v>
      </c>
      <c r="BM21">
        <v>16426.119600000002</v>
      </c>
      <c r="BN21">
        <v>530</v>
      </c>
      <c r="BO21">
        <v>9677.1718999999994</v>
      </c>
      <c r="BP21">
        <v>4547</v>
      </c>
      <c r="BQ21">
        <v>76066.572199999995</v>
      </c>
      <c r="BR21" t="s">
        <v>47</v>
      </c>
      <c r="BS21">
        <v>50289.705900000001</v>
      </c>
      <c r="BT21">
        <v>1729</v>
      </c>
      <c r="BU21">
        <v>50161.5959</v>
      </c>
      <c r="BV21">
        <v>3399</v>
      </c>
      <c r="BW21">
        <v>99520.185400000002</v>
      </c>
      <c r="BX21">
        <v>450</v>
      </c>
      <c r="BY21">
        <v>22326.648399999998</v>
      </c>
      <c r="BZ21">
        <v>668</v>
      </c>
      <c r="CA21">
        <v>61089.094299999997</v>
      </c>
      <c r="CB21">
        <v>928</v>
      </c>
      <c r="CC21">
        <v>79318.392000000007</v>
      </c>
      <c r="CD21">
        <v>835</v>
      </c>
      <c r="CE21">
        <v>21099.516800000001</v>
      </c>
      <c r="CF21">
        <v>6257</v>
      </c>
      <c r="CG21">
        <v>50280.089099999997</v>
      </c>
    </row>
    <row r="22" spans="1:85" ht="15" x14ac:dyDescent="0.25">
      <c r="A22" s="1">
        <v>40907</v>
      </c>
      <c r="B22">
        <v>0</v>
      </c>
      <c r="C22">
        <v>11314.9498</v>
      </c>
      <c r="D22">
        <v>115</v>
      </c>
      <c r="E22">
        <v>10515.2063</v>
      </c>
      <c r="F22">
        <v>251.9</v>
      </c>
      <c r="G22">
        <v>27125.450700000001</v>
      </c>
      <c r="H22" t="s">
        <v>47</v>
      </c>
      <c r="I22">
        <v>33651.222099999999</v>
      </c>
      <c r="J22">
        <v>590.27</v>
      </c>
      <c r="K22">
        <v>14006.2986</v>
      </c>
      <c r="L22">
        <v>1605</v>
      </c>
      <c r="M22">
        <v>49496.8171</v>
      </c>
      <c r="N22">
        <v>2932</v>
      </c>
      <c r="O22">
        <v>40851.222099999999</v>
      </c>
      <c r="P22" t="s">
        <v>47</v>
      </c>
      <c r="Q22">
        <v>32753.422999999999</v>
      </c>
      <c r="R22">
        <v>4582</v>
      </c>
      <c r="S22">
        <v>33117.290399999998</v>
      </c>
      <c r="T22">
        <v>233</v>
      </c>
      <c r="U22">
        <v>31193.916499999999</v>
      </c>
      <c r="V22" t="s">
        <v>47</v>
      </c>
      <c r="W22">
        <v>36654.904999999999</v>
      </c>
      <c r="X22">
        <v>0</v>
      </c>
      <c r="Y22">
        <v>11043.5128</v>
      </c>
      <c r="Z22" t="s">
        <v>47</v>
      </c>
      <c r="AA22">
        <v>23677.759600000001</v>
      </c>
      <c r="AB22">
        <v>5634</v>
      </c>
      <c r="AC22">
        <v>36170.057000000001</v>
      </c>
      <c r="AD22">
        <v>47</v>
      </c>
      <c r="AE22">
        <v>19077.076700000001</v>
      </c>
      <c r="AF22">
        <v>121</v>
      </c>
      <c r="AG22">
        <v>38308.495900000002</v>
      </c>
      <c r="AH22">
        <v>151.49</v>
      </c>
      <c r="AI22">
        <v>11628.4617</v>
      </c>
      <c r="AJ22">
        <v>97</v>
      </c>
      <c r="AK22">
        <v>29564.155699999999</v>
      </c>
      <c r="AL22">
        <v>190</v>
      </c>
      <c r="AM22">
        <v>64125.7958</v>
      </c>
      <c r="AN22">
        <v>1080.5041000000001</v>
      </c>
      <c r="AO22">
        <v>93368.240699999995</v>
      </c>
      <c r="AP22">
        <v>267</v>
      </c>
      <c r="AQ22">
        <v>11665.2577</v>
      </c>
      <c r="AR22" t="s">
        <v>47</v>
      </c>
      <c r="AS22">
        <v>13352.456700000001</v>
      </c>
      <c r="AT22">
        <v>0</v>
      </c>
      <c r="AU22">
        <v>28465.370200000001</v>
      </c>
      <c r="AV22" t="s">
        <v>47</v>
      </c>
      <c r="AW22">
        <v>21303.476600000002</v>
      </c>
      <c r="AX22" t="s">
        <v>47</v>
      </c>
      <c r="AY22">
        <v>20957.1139</v>
      </c>
      <c r="AZ22" t="s">
        <v>47</v>
      </c>
      <c r="BA22">
        <v>14052.561</v>
      </c>
      <c r="BB22">
        <v>63</v>
      </c>
      <c r="BC22">
        <v>55550.661099999998</v>
      </c>
      <c r="BD22" t="s">
        <v>47</v>
      </c>
      <c r="BE22">
        <v>16997.9591</v>
      </c>
      <c r="BF22">
        <v>5584</v>
      </c>
      <c r="BG22">
        <v>14125.974200000001</v>
      </c>
      <c r="BH22">
        <v>720.5</v>
      </c>
      <c r="BI22">
        <v>48572.6276</v>
      </c>
      <c r="BJ22">
        <v>478</v>
      </c>
      <c r="BK22">
        <v>32144.2255</v>
      </c>
      <c r="BL22">
        <v>1610</v>
      </c>
      <c r="BM22">
        <v>16426.119600000002</v>
      </c>
      <c r="BN22">
        <v>616</v>
      </c>
      <c r="BO22">
        <v>9677.1718999999994</v>
      </c>
      <c r="BP22">
        <v>4811</v>
      </c>
      <c r="BQ22">
        <v>76066.572199999995</v>
      </c>
      <c r="BR22" t="s">
        <v>47</v>
      </c>
      <c r="BS22">
        <v>50289.705900000001</v>
      </c>
      <c r="BT22">
        <v>1939</v>
      </c>
      <c r="BU22">
        <v>50161.5959</v>
      </c>
      <c r="BV22">
        <v>3784</v>
      </c>
      <c r="BW22">
        <v>99520.185400000002</v>
      </c>
      <c r="BX22">
        <v>773</v>
      </c>
      <c r="BY22">
        <v>22326.648399999998</v>
      </c>
      <c r="BZ22">
        <v>983</v>
      </c>
      <c r="CA22">
        <v>61089.094299999997</v>
      </c>
      <c r="CB22">
        <v>1009</v>
      </c>
      <c r="CC22">
        <v>79318.392000000007</v>
      </c>
      <c r="CD22">
        <v>722</v>
      </c>
      <c r="CE22">
        <v>21099.516800000001</v>
      </c>
      <c r="CF22">
        <v>7203</v>
      </c>
      <c r="CG22">
        <v>50280.089099999997</v>
      </c>
    </row>
    <row r="23" spans="1:85" ht="15" x14ac:dyDescent="0.25">
      <c r="A23" s="1">
        <v>40908</v>
      </c>
      <c r="B23">
        <v>0</v>
      </c>
      <c r="C23">
        <v>11314.9498</v>
      </c>
      <c r="D23">
        <v>128</v>
      </c>
      <c r="E23">
        <v>14086.526900000001</v>
      </c>
      <c r="F23">
        <v>256.8</v>
      </c>
      <c r="G23">
        <v>29675.304400000001</v>
      </c>
      <c r="H23" t="s">
        <v>47</v>
      </c>
      <c r="I23">
        <v>47783.561300000001</v>
      </c>
      <c r="J23">
        <v>589.18200000000002</v>
      </c>
      <c r="K23">
        <v>20152.920399999999</v>
      </c>
      <c r="L23">
        <v>1732</v>
      </c>
      <c r="M23">
        <v>65349.759400000003</v>
      </c>
      <c r="N23">
        <v>3013</v>
      </c>
      <c r="O23">
        <v>59449.278400000003</v>
      </c>
      <c r="P23" t="s">
        <v>47</v>
      </c>
      <c r="Q23">
        <v>37923.993300000002</v>
      </c>
      <c r="R23">
        <v>3952</v>
      </c>
      <c r="S23">
        <v>46515.3819</v>
      </c>
      <c r="T23">
        <v>257</v>
      </c>
      <c r="U23">
        <v>32096.999</v>
      </c>
      <c r="V23" t="s">
        <v>47</v>
      </c>
      <c r="W23">
        <v>53403.6486</v>
      </c>
      <c r="X23">
        <v>0</v>
      </c>
      <c r="Y23">
        <v>11114.6348</v>
      </c>
      <c r="Z23" t="s">
        <v>47</v>
      </c>
      <c r="AA23">
        <v>31871.746299999999</v>
      </c>
      <c r="AB23">
        <v>5644</v>
      </c>
      <c r="AC23">
        <v>44105.433100000002</v>
      </c>
      <c r="AD23">
        <v>47</v>
      </c>
      <c r="AE23">
        <v>20735.395499999999</v>
      </c>
      <c r="AF23">
        <v>65.900000000000006</v>
      </c>
      <c r="AG23">
        <v>37141.739699999998</v>
      </c>
      <c r="AH23">
        <v>162</v>
      </c>
      <c r="AI23">
        <v>16197.733899999999</v>
      </c>
      <c r="AJ23">
        <v>127</v>
      </c>
      <c r="AK23">
        <v>29507.7356</v>
      </c>
      <c r="AL23">
        <v>211</v>
      </c>
      <c r="AM23">
        <v>66650.958499999993</v>
      </c>
      <c r="AN23">
        <v>1035.1261999999999</v>
      </c>
      <c r="AO23">
        <v>92294.507599999997</v>
      </c>
      <c r="AP23">
        <v>305</v>
      </c>
      <c r="AQ23">
        <v>15514.260899999999</v>
      </c>
      <c r="AR23" t="s">
        <v>47</v>
      </c>
      <c r="AS23">
        <v>22112.8887</v>
      </c>
      <c r="AT23">
        <v>0</v>
      </c>
      <c r="AU23">
        <v>25752.6564</v>
      </c>
      <c r="AV23" t="s">
        <v>47</v>
      </c>
      <c r="AW23">
        <v>27054.649000000001</v>
      </c>
      <c r="AX23" t="s">
        <v>47</v>
      </c>
      <c r="AY23">
        <v>21146.634399999999</v>
      </c>
      <c r="AZ23" t="s">
        <v>47</v>
      </c>
      <c r="BA23">
        <v>17760.41</v>
      </c>
      <c r="BB23">
        <v>69</v>
      </c>
      <c r="BC23">
        <v>70464.597899999993</v>
      </c>
      <c r="BD23" t="s">
        <v>47</v>
      </c>
      <c r="BE23">
        <v>24390.403399999999</v>
      </c>
      <c r="BF23">
        <v>4739</v>
      </c>
      <c r="BG23">
        <v>10957.741400000001</v>
      </c>
      <c r="BH23">
        <v>790.5</v>
      </c>
      <c r="BI23">
        <v>63761.925799999997</v>
      </c>
      <c r="BJ23">
        <v>478</v>
      </c>
      <c r="BK23">
        <v>22089.056199999999</v>
      </c>
      <c r="BL23">
        <v>1831</v>
      </c>
      <c r="BM23">
        <v>19042.160899999999</v>
      </c>
      <c r="BN23">
        <v>667</v>
      </c>
      <c r="BO23">
        <v>13593.079900000001</v>
      </c>
      <c r="BP23">
        <v>4905</v>
      </c>
      <c r="BQ23">
        <v>94542.015799999994</v>
      </c>
      <c r="BR23" t="s">
        <v>47</v>
      </c>
      <c r="BS23">
        <v>62959.196100000001</v>
      </c>
      <c r="BT23">
        <v>2261</v>
      </c>
      <c r="BU23">
        <v>74547.930300000007</v>
      </c>
      <c r="BV23">
        <v>3784</v>
      </c>
      <c r="BW23">
        <v>48160.236700000001</v>
      </c>
      <c r="BX23">
        <v>793</v>
      </c>
      <c r="BY23">
        <v>30367.249500000002</v>
      </c>
      <c r="BZ23">
        <v>1071</v>
      </c>
      <c r="CA23">
        <v>46374.938800000004</v>
      </c>
      <c r="CB23">
        <v>1003</v>
      </c>
      <c r="CC23">
        <v>86551.6636</v>
      </c>
      <c r="CD23">
        <v>722</v>
      </c>
      <c r="CE23">
        <v>22433.9499</v>
      </c>
      <c r="CF23">
        <v>9515</v>
      </c>
      <c r="CG23">
        <v>77315.951300000001</v>
      </c>
    </row>
    <row r="24" spans="1:85" ht="15" x14ac:dyDescent="0.25">
      <c r="A24" s="1">
        <v>41274</v>
      </c>
      <c r="B24">
        <v>0</v>
      </c>
      <c r="C24">
        <v>10753.1088</v>
      </c>
      <c r="D24">
        <v>124</v>
      </c>
      <c r="E24">
        <v>19381.787499999999</v>
      </c>
      <c r="F24">
        <v>264.8</v>
      </c>
      <c r="G24">
        <v>32067.9028</v>
      </c>
      <c r="H24" t="s">
        <v>47</v>
      </c>
      <c r="I24">
        <v>59504.775000000001</v>
      </c>
      <c r="J24">
        <v>882.029</v>
      </c>
      <c r="K24">
        <v>30401.639500000001</v>
      </c>
      <c r="L24">
        <v>1849</v>
      </c>
      <c r="M24">
        <v>71172.914399999994</v>
      </c>
      <c r="N24">
        <v>3406</v>
      </c>
      <c r="O24">
        <v>84307.348400000003</v>
      </c>
      <c r="P24" t="s">
        <v>47</v>
      </c>
      <c r="Q24">
        <v>51772.721700000002</v>
      </c>
      <c r="R24">
        <v>4793</v>
      </c>
      <c r="S24">
        <v>54628.275600000001</v>
      </c>
      <c r="T24">
        <v>275</v>
      </c>
      <c r="U24">
        <v>33015.385799999996</v>
      </c>
      <c r="V24" t="s">
        <v>47</v>
      </c>
      <c r="W24">
        <v>70498.815799999997</v>
      </c>
      <c r="X24">
        <v>0</v>
      </c>
      <c r="Y24">
        <v>13419.0335</v>
      </c>
      <c r="Z24" t="s">
        <v>47</v>
      </c>
      <c r="AA24">
        <v>48813.243600000002</v>
      </c>
      <c r="AB24">
        <v>5489</v>
      </c>
      <c r="AC24">
        <v>67267.526599999997</v>
      </c>
      <c r="AD24">
        <v>51</v>
      </c>
      <c r="AE24">
        <v>28704.730500000001</v>
      </c>
      <c r="AF24">
        <v>97</v>
      </c>
      <c r="AG24">
        <v>55327.410900000003</v>
      </c>
      <c r="AH24">
        <v>164</v>
      </c>
      <c r="AI24">
        <v>16565.269199999999</v>
      </c>
      <c r="AJ24">
        <v>76</v>
      </c>
      <c r="AK24">
        <v>29846.2565</v>
      </c>
      <c r="AL24">
        <v>122</v>
      </c>
      <c r="AM24">
        <v>63561.900900000001</v>
      </c>
      <c r="AN24">
        <v>1260.5676000000001</v>
      </c>
      <c r="AO24">
        <v>105836.0252</v>
      </c>
      <c r="AP24">
        <v>348</v>
      </c>
      <c r="AQ24">
        <v>19960.3282</v>
      </c>
      <c r="AR24" t="s">
        <v>47</v>
      </c>
      <c r="AS24">
        <v>33720.761500000001</v>
      </c>
      <c r="AT24">
        <v>0</v>
      </c>
      <c r="AU24">
        <v>28922.284599999999</v>
      </c>
      <c r="AV24" t="s">
        <v>47</v>
      </c>
      <c r="AW24">
        <v>38783.3318</v>
      </c>
      <c r="AX24" t="s">
        <v>47</v>
      </c>
      <c r="AY24">
        <v>29174.143700000001</v>
      </c>
      <c r="AZ24" t="s">
        <v>47</v>
      </c>
      <c r="BA24">
        <v>19393.850900000001</v>
      </c>
      <c r="BB24">
        <v>71</v>
      </c>
      <c r="BC24">
        <v>67327.362699999998</v>
      </c>
      <c r="BD24" t="s">
        <v>47</v>
      </c>
      <c r="BE24">
        <v>28721.495900000002</v>
      </c>
      <c r="BF24">
        <v>3748</v>
      </c>
      <c r="BG24">
        <v>21795.867300000002</v>
      </c>
      <c r="BH24">
        <v>748.3</v>
      </c>
      <c r="BI24">
        <v>77431.889500000005</v>
      </c>
      <c r="BJ24">
        <v>478</v>
      </c>
      <c r="BK24">
        <v>23839.969499999999</v>
      </c>
      <c r="BL24">
        <v>1659</v>
      </c>
      <c r="BM24">
        <v>24988.900399999999</v>
      </c>
      <c r="BN24">
        <v>672</v>
      </c>
      <c r="BO24">
        <v>21064.163700000001</v>
      </c>
      <c r="BP24">
        <v>4770</v>
      </c>
      <c r="BQ24">
        <v>102100.24310000001</v>
      </c>
      <c r="BR24" t="s">
        <v>47</v>
      </c>
      <c r="BS24">
        <v>73735.236399999994</v>
      </c>
      <c r="BT24">
        <v>2282</v>
      </c>
      <c r="BU24">
        <v>76548.101200000005</v>
      </c>
      <c r="BV24">
        <v>3900</v>
      </c>
      <c r="BW24">
        <v>48160.236700000001</v>
      </c>
      <c r="BX24">
        <v>1119</v>
      </c>
      <c r="BY24">
        <v>35568.313199999997</v>
      </c>
      <c r="BZ24">
        <v>1046</v>
      </c>
      <c r="CA24">
        <v>53861.373899999999</v>
      </c>
      <c r="CB24">
        <v>1040</v>
      </c>
      <c r="CC24">
        <v>88392.398799999995</v>
      </c>
      <c r="CD24">
        <v>722</v>
      </c>
      <c r="CE24">
        <v>25648.942500000001</v>
      </c>
      <c r="CF24">
        <v>11743</v>
      </c>
      <c r="CG24">
        <v>92838.934800000003</v>
      </c>
    </row>
    <row r="25" spans="1:85" ht="15" x14ac:dyDescent="0.25">
      <c r="A25" s="1">
        <v>41639</v>
      </c>
      <c r="B25">
        <v>0</v>
      </c>
      <c r="C25">
        <v>13341.5509</v>
      </c>
      <c r="D25">
        <v>126</v>
      </c>
      <c r="E25">
        <v>12055.036700000001</v>
      </c>
      <c r="F25">
        <v>215</v>
      </c>
      <c r="G25">
        <v>35456.128199999999</v>
      </c>
      <c r="H25" t="s">
        <v>47</v>
      </c>
      <c r="I25">
        <v>62768.95</v>
      </c>
      <c r="J25">
        <v>1074.0350000000001</v>
      </c>
      <c r="K25">
        <v>39161.958500000001</v>
      </c>
      <c r="L25">
        <v>1884</v>
      </c>
      <c r="M25">
        <v>64183.291499999999</v>
      </c>
      <c r="N25">
        <v>3537</v>
      </c>
      <c r="O25">
        <v>93445.123800000001</v>
      </c>
      <c r="P25" t="s">
        <v>47</v>
      </c>
      <c r="Q25">
        <v>48469.695500000002</v>
      </c>
      <c r="R25">
        <v>4566</v>
      </c>
      <c r="S25">
        <v>57675.3891</v>
      </c>
      <c r="T25">
        <v>272</v>
      </c>
      <c r="U25">
        <v>35054.474000000002</v>
      </c>
      <c r="V25" t="s">
        <v>47</v>
      </c>
      <c r="W25">
        <v>61368.934200000003</v>
      </c>
      <c r="X25">
        <v>0</v>
      </c>
      <c r="Y25">
        <v>14740.9347</v>
      </c>
      <c r="Z25" t="s">
        <v>47</v>
      </c>
      <c r="AA25">
        <v>46898.548999999999</v>
      </c>
      <c r="AB25">
        <v>5680</v>
      </c>
      <c r="AC25">
        <v>73786.685599999997</v>
      </c>
      <c r="AD25">
        <v>48</v>
      </c>
      <c r="AE25">
        <v>26851.052800000001</v>
      </c>
      <c r="AF25">
        <v>95.6</v>
      </c>
      <c r="AG25">
        <v>60096.319600000003</v>
      </c>
      <c r="AH25">
        <v>188</v>
      </c>
      <c r="AI25">
        <v>19935.1702</v>
      </c>
      <c r="AJ25">
        <v>74</v>
      </c>
      <c r="AK25">
        <v>34754.809000000001</v>
      </c>
      <c r="AL25">
        <v>134</v>
      </c>
      <c r="AM25">
        <v>52732.028700000003</v>
      </c>
      <c r="AN25">
        <v>1353</v>
      </c>
      <c r="AO25">
        <v>101391.6286</v>
      </c>
      <c r="AP25">
        <v>369</v>
      </c>
      <c r="AQ25">
        <v>23369.725399999999</v>
      </c>
      <c r="AR25" t="s">
        <v>47</v>
      </c>
      <c r="AS25">
        <v>28173.9185</v>
      </c>
      <c r="AT25">
        <v>0</v>
      </c>
      <c r="AU25">
        <v>35756.338799999998</v>
      </c>
      <c r="AV25" t="s">
        <v>47</v>
      </c>
      <c r="AW25">
        <v>41787.996599999999</v>
      </c>
      <c r="AX25" t="s">
        <v>47</v>
      </c>
      <c r="AY25">
        <v>40300.160100000001</v>
      </c>
      <c r="AZ25" t="s">
        <v>47</v>
      </c>
      <c r="BA25">
        <v>20137.133000000002</v>
      </c>
      <c r="BB25">
        <v>79</v>
      </c>
      <c r="BC25">
        <v>67142.382199999993</v>
      </c>
      <c r="BD25" t="s">
        <v>47</v>
      </c>
      <c r="BE25">
        <v>28665.2379</v>
      </c>
      <c r="BF25">
        <v>1948</v>
      </c>
      <c r="BG25">
        <v>24567.4146</v>
      </c>
      <c r="BH25">
        <v>760.6</v>
      </c>
      <c r="BI25">
        <v>78016.4427</v>
      </c>
      <c r="BJ25">
        <v>478</v>
      </c>
      <c r="BK25">
        <v>37481.729800000001</v>
      </c>
      <c r="BL25">
        <v>1635</v>
      </c>
      <c r="BM25">
        <v>22575.8884</v>
      </c>
      <c r="BN25">
        <v>898</v>
      </c>
      <c r="BO25">
        <v>21372.765500000001</v>
      </c>
      <c r="BP25">
        <v>4667</v>
      </c>
      <c r="BQ25">
        <v>99845.145699999994</v>
      </c>
      <c r="BR25" t="s">
        <v>47</v>
      </c>
      <c r="BS25">
        <v>88040.567599999995</v>
      </c>
      <c r="BT25">
        <v>2331</v>
      </c>
      <c r="BU25">
        <v>71572.658899999995</v>
      </c>
      <c r="BV25">
        <v>3900</v>
      </c>
      <c r="BW25">
        <v>58701.0023</v>
      </c>
      <c r="BX25">
        <v>922</v>
      </c>
      <c r="BY25">
        <v>35428.298499999997</v>
      </c>
      <c r="BZ25">
        <v>1021</v>
      </c>
      <c r="CA25">
        <v>55513.872900000002</v>
      </c>
      <c r="CB25">
        <v>955</v>
      </c>
      <c r="CC25">
        <v>98910.009600000005</v>
      </c>
      <c r="CD25">
        <v>0</v>
      </c>
      <c r="CE25">
        <v>27900.8969</v>
      </c>
      <c r="CF25">
        <v>13120</v>
      </c>
      <c r="CG25">
        <v>86501.124599999996</v>
      </c>
    </row>
    <row r="26" spans="1:85" ht="15" x14ac:dyDescent="0.25">
      <c r="A26" s="1">
        <v>42001</v>
      </c>
      <c r="B26">
        <v>0</v>
      </c>
      <c r="C26">
        <v>13341.5509</v>
      </c>
      <c r="D26">
        <v>139</v>
      </c>
      <c r="E26">
        <v>18810.6273</v>
      </c>
      <c r="F26">
        <v>191.1</v>
      </c>
      <c r="G26">
        <v>35669.483099999998</v>
      </c>
      <c r="H26" t="s">
        <v>47</v>
      </c>
      <c r="I26">
        <v>74742.350000000006</v>
      </c>
      <c r="J26">
        <v>1068.077</v>
      </c>
      <c r="K26">
        <v>35771.604500000001</v>
      </c>
      <c r="L26">
        <v>1953</v>
      </c>
      <c r="M26">
        <v>64954.813600000001</v>
      </c>
      <c r="N26">
        <v>4274</v>
      </c>
      <c r="O26">
        <v>95760.557000000001</v>
      </c>
      <c r="P26" t="s">
        <v>47</v>
      </c>
      <c r="Q26">
        <v>42905.057699999998</v>
      </c>
      <c r="R26">
        <v>5169</v>
      </c>
      <c r="S26">
        <v>62991.5988</v>
      </c>
      <c r="T26">
        <v>307</v>
      </c>
      <c r="U26">
        <v>40790.358999999997</v>
      </c>
      <c r="V26" t="s">
        <v>47</v>
      </c>
      <c r="W26">
        <v>65098.6253</v>
      </c>
      <c r="X26">
        <v>0</v>
      </c>
      <c r="Y26">
        <v>21977.1963</v>
      </c>
      <c r="Z26" t="s">
        <v>47</v>
      </c>
      <c r="AA26">
        <v>61171.5579</v>
      </c>
      <c r="AB26">
        <v>6564</v>
      </c>
      <c r="AC26">
        <v>82997.985700000005</v>
      </c>
      <c r="AD26">
        <v>0</v>
      </c>
      <c r="AE26">
        <v>35504.073100000001</v>
      </c>
      <c r="AF26">
        <v>108.1</v>
      </c>
      <c r="AG26">
        <v>76885.019499999995</v>
      </c>
      <c r="AH26">
        <v>214</v>
      </c>
      <c r="AI26">
        <v>24898.8838</v>
      </c>
      <c r="AJ26">
        <v>74</v>
      </c>
      <c r="AK26">
        <v>36597.867100000003</v>
      </c>
      <c r="AL26">
        <v>176</v>
      </c>
      <c r="AM26">
        <v>50151.7572</v>
      </c>
      <c r="AN26">
        <v>1068</v>
      </c>
      <c r="AO26">
        <v>100628.3495</v>
      </c>
      <c r="AP26">
        <v>464</v>
      </c>
      <c r="AQ26">
        <v>35999.0406</v>
      </c>
      <c r="AR26" t="s">
        <v>47</v>
      </c>
      <c r="AS26">
        <v>34320.654199999997</v>
      </c>
      <c r="AT26">
        <v>0</v>
      </c>
      <c r="AU26">
        <v>41506.499300000003</v>
      </c>
      <c r="AV26" t="s">
        <v>47</v>
      </c>
      <c r="AW26">
        <v>48182.174800000001</v>
      </c>
      <c r="AX26" t="s">
        <v>47</v>
      </c>
      <c r="AY26">
        <v>51617.049400000004</v>
      </c>
      <c r="AZ26">
        <v>0</v>
      </c>
      <c r="BA26">
        <v>19945.818599999999</v>
      </c>
      <c r="BB26">
        <v>97</v>
      </c>
      <c r="BC26">
        <v>73634.644199999995</v>
      </c>
      <c r="BD26" t="s">
        <v>47</v>
      </c>
      <c r="BE26">
        <v>30791.053500000002</v>
      </c>
      <c r="BF26">
        <v>2080</v>
      </c>
      <c r="BG26">
        <v>26332.936600000001</v>
      </c>
      <c r="BH26">
        <v>794.1</v>
      </c>
      <c r="BI26">
        <v>87398.079800000007</v>
      </c>
      <c r="BJ26">
        <v>0</v>
      </c>
      <c r="BK26">
        <v>41017.991900000001</v>
      </c>
      <c r="BL26">
        <v>1562</v>
      </c>
      <c r="BM26">
        <v>21937.431499999999</v>
      </c>
      <c r="BN26">
        <v>832</v>
      </c>
      <c r="BO26">
        <v>26427.1639</v>
      </c>
      <c r="BP26">
        <v>5082</v>
      </c>
      <c r="BQ26">
        <v>102622.5088</v>
      </c>
      <c r="BR26" t="s">
        <v>47</v>
      </c>
      <c r="BS26">
        <v>65792.415399999998</v>
      </c>
      <c r="BT26">
        <v>2845</v>
      </c>
      <c r="BU26">
        <v>90147.643500000006</v>
      </c>
      <c r="BV26">
        <v>3558</v>
      </c>
      <c r="BW26">
        <v>58701.0023</v>
      </c>
      <c r="BX26">
        <v>937</v>
      </c>
      <c r="BY26">
        <v>30885.499400000001</v>
      </c>
      <c r="BZ26">
        <v>1055</v>
      </c>
      <c r="CA26">
        <v>50921.163999999997</v>
      </c>
      <c r="CB26">
        <v>1005</v>
      </c>
      <c r="CC26">
        <v>120788.93550000001</v>
      </c>
      <c r="CD26">
        <v>0</v>
      </c>
      <c r="CE26">
        <v>27163.9247</v>
      </c>
      <c r="CF26">
        <v>13612</v>
      </c>
      <c r="CG26">
        <v>69571.258600000001</v>
      </c>
    </row>
    <row r="27" spans="1:85" ht="15" x14ac:dyDescent="0.25">
      <c r="A27" s="1">
        <v>42004</v>
      </c>
      <c r="B27">
        <v>0</v>
      </c>
      <c r="C27">
        <v>13196.475200000001</v>
      </c>
      <c r="D27">
        <v>139</v>
      </c>
      <c r="E27">
        <v>31413.810399999998</v>
      </c>
      <c r="F27">
        <v>191.1</v>
      </c>
      <c r="G27">
        <v>41079.855799999998</v>
      </c>
      <c r="H27" t="s">
        <v>47</v>
      </c>
      <c r="I27">
        <v>71749</v>
      </c>
      <c r="J27">
        <v>1068.077</v>
      </c>
      <c r="K27">
        <v>46840.629200000003</v>
      </c>
      <c r="L27">
        <v>1953</v>
      </c>
      <c r="M27">
        <v>81110.853900000002</v>
      </c>
      <c r="N27">
        <v>4274</v>
      </c>
      <c r="O27">
        <v>81975.336899999995</v>
      </c>
      <c r="P27" t="s">
        <v>47</v>
      </c>
      <c r="Q27">
        <v>42118.270100000002</v>
      </c>
      <c r="R27">
        <v>5169</v>
      </c>
      <c r="S27">
        <v>57411.710200000001</v>
      </c>
      <c r="T27">
        <v>307</v>
      </c>
      <c r="U27">
        <v>39484.700100000002</v>
      </c>
      <c r="V27" t="s">
        <v>47</v>
      </c>
      <c r="W27">
        <v>75492.279500000004</v>
      </c>
      <c r="X27">
        <v>0</v>
      </c>
      <c r="Y27">
        <v>27441.578600000001</v>
      </c>
      <c r="Z27" t="s">
        <v>47</v>
      </c>
      <c r="AA27">
        <v>58122.154799999997</v>
      </c>
      <c r="AB27">
        <v>6564</v>
      </c>
      <c r="AC27">
        <v>75658.901100000003</v>
      </c>
      <c r="AD27">
        <v>0</v>
      </c>
      <c r="AE27">
        <v>38642.434399999998</v>
      </c>
      <c r="AF27">
        <v>108.1</v>
      </c>
      <c r="AG27">
        <v>76490.729800000001</v>
      </c>
      <c r="AH27">
        <v>214</v>
      </c>
      <c r="AI27">
        <v>23420.175800000001</v>
      </c>
      <c r="AJ27">
        <v>74</v>
      </c>
      <c r="AK27">
        <v>42578.054499999998</v>
      </c>
      <c r="AL27">
        <v>176</v>
      </c>
      <c r="AM27">
        <v>56220.846599999997</v>
      </c>
      <c r="AN27">
        <v>1068</v>
      </c>
      <c r="AO27">
        <v>118376.1473</v>
      </c>
      <c r="AP27">
        <v>464</v>
      </c>
      <c r="AQ27">
        <v>40618.148699999998</v>
      </c>
      <c r="AR27" t="s">
        <v>47</v>
      </c>
      <c r="AS27">
        <v>37753.637499999997</v>
      </c>
      <c r="AT27">
        <v>0</v>
      </c>
      <c r="AU27">
        <v>39661.201099999998</v>
      </c>
      <c r="AV27" t="s">
        <v>47</v>
      </c>
      <c r="AW27">
        <v>51850.077499999999</v>
      </c>
      <c r="AX27" t="s">
        <v>47</v>
      </c>
      <c r="AY27">
        <v>40559.025199999996</v>
      </c>
      <c r="AZ27">
        <v>0</v>
      </c>
      <c r="BA27">
        <v>26935.3789</v>
      </c>
      <c r="BB27">
        <v>97</v>
      </c>
      <c r="BC27">
        <v>91983.6342</v>
      </c>
      <c r="BD27" t="s">
        <v>47</v>
      </c>
      <c r="BE27">
        <v>28933.3321</v>
      </c>
      <c r="BF27">
        <v>2080</v>
      </c>
      <c r="BG27">
        <v>26775.243200000001</v>
      </c>
      <c r="BH27">
        <v>794.1</v>
      </c>
      <c r="BI27">
        <v>97353.886899999998</v>
      </c>
      <c r="BJ27">
        <v>0</v>
      </c>
      <c r="BK27">
        <v>38397.917600000001</v>
      </c>
      <c r="BL27">
        <v>1562</v>
      </c>
      <c r="BM27">
        <v>26959.7003</v>
      </c>
      <c r="BN27">
        <v>832</v>
      </c>
      <c r="BO27">
        <v>28533.1633</v>
      </c>
      <c r="BP27">
        <v>5082</v>
      </c>
      <c r="BQ27">
        <v>99266.879400000005</v>
      </c>
      <c r="BR27" t="s">
        <v>47</v>
      </c>
      <c r="BS27">
        <v>72313.828099999999</v>
      </c>
      <c r="BT27">
        <v>2845</v>
      </c>
      <c r="BU27">
        <v>101732.4388</v>
      </c>
      <c r="BV27">
        <v>3558</v>
      </c>
      <c r="BW27">
        <v>84746.657999999996</v>
      </c>
      <c r="BX27">
        <v>937</v>
      </c>
      <c r="BY27">
        <v>39154.672400000003</v>
      </c>
      <c r="BZ27">
        <v>1055</v>
      </c>
      <c r="CA27">
        <v>44433.441700000003</v>
      </c>
      <c r="CB27">
        <v>1005</v>
      </c>
      <c r="CC27">
        <v>116421.93030000001</v>
      </c>
      <c r="CD27">
        <v>0</v>
      </c>
      <c r="CE27">
        <v>23229.851299999998</v>
      </c>
      <c r="CF27">
        <v>13612</v>
      </c>
      <c r="CG27">
        <v>67851.028000000006</v>
      </c>
    </row>
    <row r="28" spans="1:85" ht="15" x14ac:dyDescent="0.25">
      <c r="A28" s="1">
        <v>42369</v>
      </c>
      <c r="B28">
        <v>0</v>
      </c>
      <c r="C28">
        <v>16249.416300000001</v>
      </c>
      <c r="D28">
        <v>164</v>
      </c>
      <c r="E28">
        <v>31413.810399999998</v>
      </c>
      <c r="F28">
        <v>202</v>
      </c>
      <c r="G28">
        <v>41079.855799999998</v>
      </c>
      <c r="H28" t="s">
        <v>47</v>
      </c>
      <c r="I28">
        <v>71749</v>
      </c>
      <c r="J28">
        <v>1105.8</v>
      </c>
      <c r="K28">
        <v>46840.629200000003</v>
      </c>
      <c r="L28">
        <v>1863</v>
      </c>
      <c r="M28">
        <v>81110.853900000002</v>
      </c>
      <c r="N28">
        <v>4405</v>
      </c>
      <c r="O28">
        <v>81975.336899999995</v>
      </c>
      <c r="P28" t="s">
        <v>47</v>
      </c>
      <c r="Q28">
        <v>42118.270100000002</v>
      </c>
      <c r="R28">
        <v>5164</v>
      </c>
      <c r="S28">
        <v>57411.710200000001</v>
      </c>
      <c r="T28">
        <v>333</v>
      </c>
      <c r="U28">
        <v>39484.700100000002</v>
      </c>
      <c r="V28" t="s">
        <v>47</v>
      </c>
      <c r="W28">
        <v>75492.279500000004</v>
      </c>
      <c r="X28">
        <v>0</v>
      </c>
      <c r="Y28">
        <v>27441.578600000001</v>
      </c>
      <c r="Z28" t="s">
        <v>47</v>
      </c>
      <c r="AA28">
        <v>58122.154799999997</v>
      </c>
      <c r="AB28">
        <v>7572</v>
      </c>
      <c r="AC28">
        <v>75658.901100000003</v>
      </c>
      <c r="AD28">
        <v>0</v>
      </c>
      <c r="AE28">
        <v>38642.434399999998</v>
      </c>
      <c r="AF28">
        <v>84.1</v>
      </c>
      <c r="AG28">
        <v>76490.729800000001</v>
      </c>
      <c r="AH28">
        <v>214</v>
      </c>
      <c r="AI28">
        <v>23420.175800000001</v>
      </c>
      <c r="AJ28">
        <v>74</v>
      </c>
      <c r="AK28">
        <v>42578.054499999998</v>
      </c>
      <c r="AL28">
        <v>161</v>
      </c>
      <c r="AM28">
        <v>56220.846599999997</v>
      </c>
      <c r="AN28">
        <v>1050</v>
      </c>
      <c r="AO28">
        <v>118376.1473</v>
      </c>
      <c r="AP28">
        <v>500</v>
      </c>
      <c r="AQ28">
        <v>40618.148699999998</v>
      </c>
      <c r="AR28" t="s">
        <v>47</v>
      </c>
      <c r="AS28">
        <v>37753.637499999997</v>
      </c>
      <c r="AT28">
        <v>0</v>
      </c>
      <c r="AU28">
        <v>39661.201099999998</v>
      </c>
      <c r="AV28" t="s">
        <v>47</v>
      </c>
      <c r="AW28">
        <v>51850.077499999999</v>
      </c>
      <c r="AX28" t="s">
        <v>47</v>
      </c>
      <c r="AY28">
        <v>40559.025199999996</v>
      </c>
      <c r="AZ28">
        <v>0</v>
      </c>
      <c r="BA28">
        <v>26935.3789</v>
      </c>
      <c r="BB28">
        <v>111</v>
      </c>
      <c r="BC28">
        <v>91983.6342</v>
      </c>
      <c r="BD28" t="s">
        <v>47</v>
      </c>
      <c r="BE28">
        <v>28933.3321</v>
      </c>
      <c r="BF28">
        <v>4997</v>
      </c>
      <c r="BG28">
        <v>26775.243200000001</v>
      </c>
      <c r="BH28">
        <v>849.8</v>
      </c>
      <c r="BI28">
        <v>97353.886899999998</v>
      </c>
      <c r="BJ28">
        <v>0</v>
      </c>
      <c r="BK28">
        <v>38397.917600000001</v>
      </c>
      <c r="BL28">
        <v>1669</v>
      </c>
      <c r="BM28">
        <v>26959.7003</v>
      </c>
      <c r="BN28">
        <v>867</v>
      </c>
      <c r="BO28">
        <v>28533.1633</v>
      </c>
      <c r="BP28">
        <v>5172</v>
      </c>
      <c r="BQ28">
        <v>99266.879400000005</v>
      </c>
      <c r="BR28" t="s">
        <v>47</v>
      </c>
      <c r="BS28">
        <v>72313.828099999999</v>
      </c>
      <c r="BT28">
        <v>3044</v>
      </c>
      <c r="BU28">
        <v>101732.4388</v>
      </c>
      <c r="BV28">
        <v>3899</v>
      </c>
      <c r="BW28">
        <v>84746.657999999996</v>
      </c>
      <c r="BX28">
        <v>1209</v>
      </c>
      <c r="BY28">
        <v>39154.672400000003</v>
      </c>
      <c r="BZ28">
        <v>906</v>
      </c>
      <c r="CA28">
        <v>44433.441700000003</v>
      </c>
      <c r="CB28">
        <v>978</v>
      </c>
      <c r="CC28">
        <v>116421.93030000001</v>
      </c>
      <c r="CD28">
        <v>77</v>
      </c>
      <c r="CE28">
        <v>23229.851299999998</v>
      </c>
      <c r="CF28">
        <v>13672</v>
      </c>
      <c r="CG28">
        <v>67851.028000000006</v>
      </c>
    </row>
    <row r="29" spans="1:85" ht="15" x14ac:dyDescent="0.25">
      <c r="A29" s="1">
        <v>42372</v>
      </c>
      <c r="B29">
        <v>0</v>
      </c>
      <c r="C29">
        <v>16249.416300000001</v>
      </c>
      <c r="D29">
        <v>164</v>
      </c>
      <c r="E29">
        <v>34970.485500000003</v>
      </c>
      <c r="F29">
        <v>202</v>
      </c>
      <c r="G29">
        <v>44990.308100000002</v>
      </c>
      <c r="H29" t="s">
        <v>47</v>
      </c>
      <c r="I29">
        <v>84307.807199999996</v>
      </c>
      <c r="J29">
        <v>1105.8</v>
      </c>
      <c r="K29">
        <v>62627.101900000001</v>
      </c>
      <c r="L29">
        <v>1863</v>
      </c>
      <c r="M29">
        <v>84261.235400000005</v>
      </c>
      <c r="N29">
        <v>4405</v>
      </c>
      <c r="O29">
        <v>86002.572799999994</v>
      </c>
      <c r="P29" t="s">
        <v>47</v>
      </c>
      <c r="Q29">
        <v>47422.009400000003</v>
      </c>
      <c r="R29">
        <v>5164</v>
      </c>
      <c r="S29">
        <v>56384.946600000003</v>
      </c>
      <c r="T29">
        <v>333</v>
      </c>
      <c r="U29">
        <v>46916.192499999997</v>
      </c>
      <c r="V29" t="s">
        <v>47</v>
      </c>
      <c r="W29">
        <v>77735.062600000005</v>
      </c>
      <c r="X29">
        <v>0</v>
      </c>
      <c r="Y29">
        <v>25129.387900000002</v>
      </c>
      <c r="Z29" t="s">
        <v>47</v>
      </c>
      <c r="AA29">
        <v>59986.2814</v>
      </c>
      <c r="AB29">
        <v>7572</v>
      </c>
      <c r="AC29">
        <v>75744.491200000004</v>
      </c>
      <c r="AD29">
        <v>0</v>
      </c>
      <c r="AE29">
        <v>50336.243900000001</v>
      </c>
      <c r="AF29">
        <v>84.1</v>
      </c>
      <c r="AG29">
        <v>70445.779899999994</v>
      </c>
      <c r="AH29">
        <v>214</v>
      </c>
      <c r="AI29">
        <v>25181.1541</v>
      </c>
      <c r="AJ29">
        <v>74</v>
      </c>
      <c r="AK29">
        <v>52155.068399999996</v>
      </c>
      <c r="AL29">
        <v>161</v>
      </c>
      <c r="AM29">
        <v>50151.757599999997</v>
      </c>
      <c r="AN29">
        <v>1050</v>
      </c>
      <c r="AO29">
        <v>116439.2579</v>
      </c>
      <c r="AP29">
        <v>500</v>
      </c>
      <c r="AQ29">
        <v>36092.159699999997</v>
      </c>
      <c r="AR29" t="s">
        <v>47</v>
      </c>
      <c r="AS29">
        <v>34780.858699999997</v>
      </c>
      <c r="AT29">
        <v>0</v>
      </c>
      <c r="AU29">
        <v>40811.1469</v>
      </c>
      <c r="AV29" t="s">
        <v>47</v>
      </c>
      <c r="AW29">
        <v>59546.293299999998</v>
      </c>
      <c r="AX29" t="s">
        <v>47</v>
      </c>
      <c r="AY29">
        <v>46412.033799999997</v>
      </c>
      <c r="AZ29">
        <v>0</v>
      </c>
      <c r="BA29">
        <v>49627.773500000003</v>
      </c>
      <c r="BB29">
        <v>111</v>
      </c>
      <c r="BC29">
        <v>124416.18580000001</v>
      </c>
      <c r="BD29" t="s">
        <v>47</v>
      </c>
      <c r="BE29">
        <v>28021.294399999999</v>
      </c>
      <c r="BF29">
        <v>4997</v>
      </c>
      <c r="BG29">
        <v>22738.6404</v>
      </c>
      <c r="BH29">
        <v>849.8</v>
      </c>
      <c r="BI29">
        <v>103623.1403</v>
      </c>
      <c r="BJ29">
        <v>0</v>
      </c>
      <c r="BK29">
        <v>38504.319300000003</v>
      </c>
      <c r="BL29">
        <v>1669</v>
      </c>
      <c r="BM29">
        <v>29676.270700000001</v>
      </c>
      <c r="BN29">
        <v>867</v>
      </c>
      <c r="BO29">
        <v>35827.011599999998</v>
      </c>
      <c r="BP29">
        <v>5172</v>
      </c>
      <c r="BQ29">
        <v>90756.189299999998</v>
      </c>
      <c r="BR29" t="s">
        <v>47</v>
      </c>
      <c r="BS29">
        <v>88409.985499999995</v>
      </c>
      <c r="BT29">
        <v>3044</v>
      </c>
      <c r="BU29">
        <v>114803.7242</v>
      </c>
      <c r="BV29">
        <v>3899</v>
      </c>
      <c r="BW29">
        <v>67596.2016</v>
      </c>
      <c r="BX29">
        <v>1209</v>
      </c>
      <c r="BY29">
        <v>42292.6129</v>
      </c>
      <c r="BZ29">
        <v>906</v>
      </c>
      <c r="CA29">
        <v>42186.069900000002</v>
      </c>
      <c r="CB29">
        <v>978</v>
      </c>
      <c r="CC29">
        <v>138152.03890000001</v>
      </c>
      <c r="CD29">
        <v>77</v>
      </c>
      <c r="CE29">
        <v>29051.538100000002</v>
      </c>
      <c r="CF29">
        <v>13672</v>
      </c>
      <c r="CG29">
        <v>84104.548599999995</v>
      </c>
    </row>
    <row r="30" spans="1:85" ht="15" x14ac:dyDescent="0.25">
      <c r="A30" s="1">
        <v>42734</v>
      </c>
      <c r="B30">
        <v>0</v>
      </c>
      <c r="C30">
        <v>25664.298200000001</v>
      </c>
      <c r="D30">
        <v>187</v>
      </c>
      <c r="E30">
        <v>34970.485500000003</v>
      </c>
      <c r="F30">
        <v>184</v>
      </c>
      <c r="G30">
        <v>44990.308100000002</v>
      </c>
      <c r="H30" t="s">
        <v>47</v>
      </c>
      <c r="I30">
        <v>84307.807199999996</v>
      </c>
      <c r="J30">
        <v>1259.7</v>
      </c>
      <c r="K30">
        <v>62627.101900000001</v>
      </c>
      <c r="L30">
        <v>1843</v>
      </c>
      <c r="M30">
        <v>84261.235400000005</v>
      </c>
      <c r="N30">
        <v>4504</v>
      </c>
      <c r="O30">
        <v>86002.572799999994</v>
      </c>
      <c r="P30" t="s">
        <v>47</v>
      </c>
      <c r="Q30">
        <v>47422.009400000003</v>
      </c>
      <c r="R30">
        <v>6108</v>
      </c>
      <c r="S30">
        <v>56384.946600000003</v>
      </c>
      <c r="T30">
        <v>342</v>
      </c>
      <c r="U30">
        <v>46916.192499999997</v>
      </c>
      <c r="V30" t="s">
        <v>47</v>
      </c>
      <c r="W30">
        <v>77735.062600000005</v>
      </c>
      <c r="X30">
        <v>0</v>
      </c>
      <c r="Y30">
        <v>25129.387900000002</v>
      </c>
      <c r="Z30" t="s">
        <v>47</v>
      </c>
      <c r="AA30">
        <v>59986.2814</v>
      </c>
      <c r="AB30">
        <v>8711</v>
      </c>
      <c r="AC30">
        <v>75744.491200000004</v>
      </c>
      <c r="AD30">
        <v>0</v>
      </c>
      <c r="AE30">
        <v>50336.243900000001</v>
      </c>
      <c r="AF30">
        <v>57.7</v>
      </c>
      <c r="AG30">
        <v>70445.779899999994</v>
      </c>
      <c r="AH30">
        <v>60</v>
      </c>
      <c r="AI30">
        <v>25181.1541</v>
      </c>
      <c r="AJ30">
        <v>74</v>
      </c>
      <c r="AK30">
        <v>52155.068399999996</v>
      </c>
      <c r="AL30">
        <v>185</v>
      </c>
      <c r="AM30">
        <v>50151.757599999997</v>
      </c>
      <c r="AN30">
        <v>912</v>
      </c>
      <c r="AO30">
        <v>116439.2579</v>
      </c>
      <c r="AP30">
        <v>558</v>
      </c>
      <c r="AQ30">
        <v>36092.159699999997</v>
      </c>
      <c r="AR30" t="s">
        <v>47</v>
      </c>
      <c r="AS30">
        <v>34780.858699999997</v>
      </c>
      <c r="AT30">
        <v>0</v>
      </c>
      <c r="AU30">
        <v>40811.1469</v>
      </c>
      <c r="AV30" t="s">
        <v>47</v>
      </c>
      <c r="AW30">
        <v>59546.293299999998</v>
      </c>
      <c r="AX30" t="s">
        <v>47</v>
      </c>
      <c r="AY30">
        <v>46412.033799999997</v>
      </c>
      <c r="AZ30">
        <v>0</v>
      </c>
      <c r="BA30">
        <v>49627.773500000003</v>
      </c>
      <c r="BB30">
        <v>130</v>
      </c>
      <c r="BC30">
        <v>124416.18580000001</v>
      </c>
      <c r="BD30" t="s">
        <v>47</v>
      </c>
      <c r="BE30">
        <v>28021.294399999999</v>
      </c>
      <c r="BF30">
        <v>4916</v>
      </c>
      <c r="BG30">
        <v>22738.6404</v>
      </c>
      <c r="BH30">
        <v>877.1</v>
      </c>
      <c r="BI30">
        <v>103623.1403</v>
      </c>
      <c r="BJ30">
        <v>0</v>
      </c>
      <c r="BK30">
        <v>38504.319300000003</v>
      </c>
      <c r="BL30">
        <v>1764</v>
      </c>
      <c r="BM30">
        <v>29676.270700000001</v>
      </c>
      <c r="BN30">
        <v>980</v>
      </c>
      <c r="BO30">
        <v>35827.011599999998</v>
      </c>
      <c r="BP30">
        <v>5472</v>
      </c>
      <c r="BQ30">
        <v>90756.189299999998</v>
      </c>
      <c r="BR30" t="s">
        <v>47</v>
      </c>
      <c r="BS30">
        <v>88409.985499999995</v>
      </c>
      <c r="BT30">
        <v>3352</v>
      </c>
      <c r="BU30">
        <v>114803.7242</v>
      </c>
      <c r="BV30">
        <v>4245</v>
      </c>
      <c r="BW30">
        <v>67596.2016</v>
      </c>
      <c r="BX30">
        <v>1183</v>
      </c>
      <c r="BY30">
        <v>42292.6129</v>
      </c>
      <c r="BZ30">
        <v>862</v>
      </c>
      <c r="CA30">
        <v>42186.069900000002</v>
      </c>
      <c r="CB30">
        <v>900</v>
      </c>
      <c r="CC30">
        <v>138152.03890000001</v>
      </c>
      <c r="CD30">
        <v>154</v>
      </c>
      <c r="CE30">
        <v>29051.538100000002</v>
      </c>
      <c r="CF30">
        <v>13141</v>
      </c>
      <c r="CG30">
        <v>84104.548599999995</v>
      </c>
    </row>
    <row r="31" spans="1:85" ht="15" x14ac:dyDescent="0.25">
      <c r="A31" s="1">
        <v>42736</v>
      </c>
      <c r="B31">
        <v>0</v>
      </c>
      <c r="C31">
        <v>25664.298200000001</v>
      </c>
      <c r="D31">
        <v>153</v>
      </c>
      <c r="E31">
        <v>36555.912300000004</v>
      </c>
      <c r="F31">
        <v>277</v>
      </c>
      <c r="G31">
        <v>46453.632899999997</v>
      </c>
      <c r="H31" t="s">
        <v>47</v>
      </c>
      <c r="I31">
        <v>74339.865000000005</v>
      </c>
      <c r="J31">
        <v>1575.9</v>
      </c>
      <c r="K31">
        <v>59179.844599999997</v>
      </c>
      <c r="L31">
        <v>2028</v>
      </c>
      <c r="M31">
        <v>55476.113100000002</v>
      </c>
      <c r="N31">
        <v>5246</v>
      </c>
      <c r="O31">
        <v>56475.346899999997</v>
      </c>
      <c r="P31" t="s">
        <v>47</v>
      </c>
      <c r="Q31">
        <v>30908.9882</v>
      </c>
      <c r="R31">
        <v>6890</v>
      </c>
      <c r="S31">
        <v>46014.155899999998</v>
      </c>
      <c r="T31">
        <v>335</v>
      </c>
      <c r="U31">
        <v>42137.7454</v>
      </c>
      <c r="V31" t="s">
        <v>47</v>
      </c>
      <c r="W31">
        <v>49335.798199999997</v>
      </c>
      <c r="X31">
        <v>0</v>
      </c>
      <c r="Y31">
        <v>18845.879799999999</v>
      </c>
      <c r="Z31" t="s">
        <v>47</v>
      </c>
      <c r="AA31">
        <v>45728.9202</v>
      </c>
      <c r="AB31">
        <v>9107</v>
      </c>
      <c r="AC31">
        <v>49116.237200000003</v>
      </c>
      <c r="AD31">
        <v>0</v>
      </c>
      <c r="AE31">
        <v>43031.186099999999</v>
      </c>
      <c r="AF31">
        <v>57.7</v>
      </c>
      <c r="AG31">
        <v>70564.816399999996</v>
      </c>
      <c r="AH31">
        <v>190</v>
      </c>
      <c r="AI31">
        <v>47106.271099999998</v>
      </c>
      <c r="AJ31">
        <v>74</v>
      </c>
      <c r="AK31">
        <v>51280.733899999999</v>
      </c>
      <c r="AL31">
        <v>197</v>
      </c>
      <c r="AM31">
        <v>49962.779900000001</v>
      </c>
      <c r="AN31">
        <v>986</v>
      </c>
      <c r="AO31">
        <v>124001.7374</v>
      </c>
      <c r="AP31">
        <v>673</v>
      </c>
      <c r="AQ31">
        <v>23572.822</v>
      </c>
      <c r="AR31" t="s">
        <v>47</v>
      </c>
      <c r="AS31">
        <v>22476.271499999999</v>
      </c>
      <c r="AT31">
        <v>0</v>
      </c>
      <c r="AU31">
        <v>44898.560299999997</v>
      </c>
      <c r="AV31" t="s">
        <v>47</v>
      </c>
      <c r="AW31">
        <v>36620.125</v>
      </c>
      <c r="AX31" t="s">
        <v>47</v>
      </c>
      <c r="AY31">
        <v>33964.650600000001</v>
      </c>
      <c r="AZ31">
        <v>0</v>
      </c>
      <c r="BA31">
        <v>51976.568899999998</v>
      </c>
      <c r="BB31">
        <v>130</v>
      </c>
      <c r="BC31">
        <v>130414.54549999999</v>
      </c>
      <c r="BD31" t="s">
        <v>47</v>
      </c>
      <c r="BE31">
        <v>28494.556799999998</v>
      </c>
      <c r="BF31">
        <v>4620</v>
      </c>
      <c r="BG31">
        <v>28348.6885</v>
      </c>
      <c r="BH31">
        <v>914.4</v>
      </c>
      <c r="BI31">
        <v>112743.5012</v>
      </c>
      <c r="BJ31">
        <v>0</v>
      </c>
      <c r="BK31">
        <v>37653.101199999997</v>
      </c>
      <c r="BL31">
        <v>1759</v>
      </c>
      <c r="BM31">
        <v>28647.227999999999</v>
      </c>
      <c r="BN31">
        <v>1124</v>
      </c>
      <c r="BO31">
        <v>45929.942000000003</v>
      </c>
      <c r="BP31">
        <v>5894</v>
      </c>
      <c r="BQ31">
        <v>94825.297399999996</v>
      </c>
      <c r="BR31" t="s">
        <v>47</v>
      </c>
      <c r="BS31">
        <v>64507.908300000003</v>
      </c>
      <c r="BT31">
        <v>3624</v>
      </c>
      <c r="BU31">
        <v>106793.87639999999</v>
      </c>
      <c r="BV31">
        <v>4245</v>
      </c>
      <c r="BW31">
        <v>72418.2</v>
      </c>
      <c r="BX31">
        <v>1299</v>
      </c>
      <c r="BY31">
        <v>34586.132799999999</v>
      </c>
      <c r="BZ31">
        <v>906</v>
      </c>
      <c r="CA31">
        <v>38105.054400000001</v>
      </c>
      <c r="CB31">
        <v>900</v>
      </c>
      <c r="CC31">
        <v>134711.8805</v>
      </c>
      <c r="CD31">
        <v>135</v>
      </c>
      <c r="CE31">
        <v>27793.3328</v>
      </c>
      <c r="CF31">
        <v>13640</v>
      </c>
      <c r="CG31">
        <v>69693.054099999994</v>
      </c>
    </row>
    <row r="32" spans="1:85" ht="15" x14ac:dyDescent="0.25">
      <c r="A32" s="1">
        <v>43098</v>
      </c>
      <c r="B32">
        <v>0</v>
      </c>
      <c r="C32">
        <v>22860.238700000002</v>
      </c>
      <c r="BV32">
        <v>2878</v>
      </c>
      <c r="BW32">
        <v>72418.2</v>
      </c>
    </row>
    <row r="33" spans="1:75" ht="15" x14ac:dyDescent="0.25">
      <c r="A33" s="1">
        <v>43100</v>
      </c>
      <c r="B33">
        <v>0</v>
      </c>
      <c r="C33">
        <v>22860.238700000002</v>
      </c>
      <c r="BV33">
        <v>2878</v>
      </c>
      <c r="BW33">
        <v>87474.49</v>
      </c>
    </row>
    <row r="34" spans="1:75" ht="15" x14ac:dyDescent="0.25">
      <c r="A34" s="1">
        <v>43464</v>
      </c>
      <c r="B34">
        <v>0</v>
      </c>
      <c r="C34">
        <v>22860.238700000002</v>
      </c>
      <c r="BV34">
        <v>2781</v>
      </c>
      <c r="BW34">
        <v>87474.49</v>
      </c>
    </row>
    <row r="35" spans="1:75" ht="15" x14ac:dyDescent="0.25">
      <c r="A35" s="1">
        <v>43465</v>
      </c>
      <c r="B35">
        <v>0</v>
      </c>
      <c r="C35">
        <v>26130.728500000001</v>
      </c>
      <c r="BV35">
        <v>2781</v>
      </c>
      <c r="BW35">
        <v>82593.75</v>
      </c>
    </row>
    <row r="36" spans="1:75" x14ac:dyDescent="0.35">
      <c r="BV36">
        <v>2417</v>
      </c>
      <c r="BW36">
        <v>82593.75</v>
      </c>
    </row>
    <row r="37" spans="1:75" x14ac:dyDescent="0.35">
      <c r="BV37">
        <v>2417</v>
      </c>
      <c r="BW37">
        <v>79184.28</v>
      </c>
    </row>
    <row r="38" spans="1:75" x14ac:dyDescent="0.35">
      <c r="BV38">
        <v>4732</v>
      </c>
      <c r="BW38">
        <v>79184.28</v>
      </c>
    </row>
    <row r="39" spans="1:75" x14ac:dyDescent="0.35">
      <c r="BV39">
        <v>4732</v>
      </c>
      <c r="BW39">
        <v>99280</v>
      </c>
    </row>
    <row r="40" spans="1:75" x14ac:dyDescent="0.35">
      <c r="BV40">
        <v>5200</v>
      </c>
      <c r="BW40">
        <v>99280</v>
      </c>
    </row>
    <row r="41" spans="1:75" x14ac:dyDescent="0.35">
      <c r="BV41">
        <v>5200</v>
      </c>
      <c r="BW41">
        <v>98727.5</v>
      </c>
    </row>
    <row r="42" spans="1:75" x14ac:dyDescent="0.35">
      <c r="BV42">
        <v>5600</v>
      </c>
      <c r="BW42">
        <v>98727.5</v>
      </c>
    </row>
    <row r="43" spans="1:75" x14ac:dyDescent="0.35">
      <c r="BV43">
        <v>5600</v>
      </c>
      <c r="BW43">
        <v>82773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0"/>
  <sheetViews>
    <sheetView workbookViewId="0">
      <selection activeCell="Q30" sqref="Q30"/>
    </sheetView>
  </sheetViews>
  <sheetFormatPr defaultRowHeight="14.5" x14ac:dyDescent="0.35"/>
  <cols>
    <col min="1" max="1" width="10.7265625" bestFit="1" customWidth="1"/>
  </cols>
  <sheetData>
    <row r="1" spans="1:85" x14ac:dyDescent="0.25">
      <c r="A1" t="s">
        <v>44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</row>
    <row r="2" spans="1:85" x14ac:dyDescent="0.25">
      <c r="B2" t="s">
        <v>91</v>
      </c>
      <c r="C2" t="s">
        <v>93</v>
      </c>
      <c r="D2" t="s">
        <v>91</v>
      </c>
      <c r="E2" t="s">
        <v>93</v>
      </c>
      <c r="F2" t="s">
        <v>91</v>
      </c>
      <c r="G2" t="s">
        <v>93</v>
      </c>
      <c r="H2" t="s">
        <v>91</v>
      </c>
      <c r="I2" t="s">
        <v>93</v>
      </c>
      <c r="J2" t="s">
        <v>91</v>
      </c>
      <c r="K2" t="s">
        <v>93</v>
      </c>
      <c r="L2" t="s">
        <v>91</v>
      </c>
      <c r="M2" t="s">
        <v>93</v>
      </c>
      <c r="N2" t="s">
        <v>91</v>
      </c>
      <c r="O2" t="s">
        <v>93</v>
      </c>
      <c r="P2" t="s">
        <v>91</v>
      </c>
      <c r="Q2" t="s">
        <v>93</v>
      </c>
      <c r="R2" t="s">
        <v>91</v>
      </c>
      <c r="S2" t="s">
        <v>93</v>
      </c>
      <c r="T2" t="s">
        <v>91</v>
      </c>
      <c r="U2" t="s">
        <v>93</v>
      </c>
      <c r="V2" t="s">
        <v>91</v>
      </c>
      <c r="W2" t="s">
        <v>93</v>
      </c>
      <c r="X2" t="s">
        <v>91</v>
      </c>
      <c r="Y2" t="s">
        <v>93</v>
      </c>
      <c r="Z2" t="s">
        <v>91</v>
      </c>
      <c r="AA2" t="s">
        <v>93</v>
      </c>
      <c r="AB2" t="s">
        <v>91</v>
      </c>
      <c r="AC2" t="s">
        <v>93</v>
      </c>
      <c r="AD2" t="s">
        <v>91</v>
      </c>
      <c r="AE2" t="s">
        <v>93</v>
      </c>
      <c r="AF2" t="s">
        <v>91</v>
      </c>
      <c r="AG2" t="s">
        <v>93</v>
      </c>
      <c r="AH2" t="s">
        <v>91</v>
      </c>
      <c r="AI2" t="s">
        <v>93</v>
      </c>
      <c r="AJ2" t="s">
        <v>91</v>
      </c>
      <c r="AK2" t="s">
        <v>93</v>
      </c>
      <c r="AL2" t="s">
        <v>91</v>
      </c>
      <c r="AM2" t="s">
        <v>93</v>
      </c>
      <c r="AN2" t="s">
        <v>91</v>
      </c>
      <c r="AO2" t="s">
        <v>93</v>
      </c>
      <c r="AP2" t="s">
        <v>91</v>
      </c>
      <c r="AQ2" t="s">
        <v>93</v>
      </c>
      <c r="AR2" t="s">
        <v>91</v>
      </c>
      <c r="AS2" t="s">
        <v>93</v>
      </c>
      <c r="AT2" t="s">
        <v>91</v>
      </c>
      <c r="AU2" t="s">
        <v>93</v>
      </c>
      <c r="AV2" t="s">
        <v>91</v>
      </c>
      <c r="AW2" t="s">
        <v>93</v>
      </c>
      <c r="AX2" t="s">
        <v>91</v>
      </c>
      <c r="AY2" t="s">
        <v>93</v>
      </c>
      <c r="AZ2" t="s">
        <v>91</v>
      </c>
      <c r="BA2" t="s">
        <v>93</v>
      </c>
      <c r="BB2" t="s">
        <v>91</v>
      </c>
      <c r="BC2" t="s">
        <v>93</v>
      </c>
      <c r="BD2" t="s">
        <v>91</v>
      </c>
      <c r="BE2" t="s">
        <v>93</v>
      </c>
      <c r="BF2" t="s">
        <v>91</v>
      </c>
      <c r="BG2" t="s">
        <v>93</v>
      </c>
      <c r="BH2" t="s">
        <v>91</v>
      </c>
      <c r="BI2" t="s">
        <v>93</v>
      </c>
      <c r="BJ2" t="s">
        <v>91</v>
      </c>
      <c r="BK2" t="s">
        <v>93</v>
      </c>
      <c r="BL2" t="s">
        <v>91</v>
      </c>
      <c r="BM2" t="s">
        <v>93</v>
      </c>
      <c r="BN2" t="s">
        <v>91</v>
      </c>
      <c r="BO2" t="s">
        <v>93</v>
      </c>
      <c r="BP2" t="s">
        <v>91</v>
      </c>
      <c r="BQ2" t="s">
        <v>93</v>
      </c>
      <c r="BR2" t="s">
        <v>91</v>
      </c>
      <c r="BS2" t="s">
        <v>93</v>
      </c>
      <c r="BT2" t="s">
        <v>91</v>
      </c>
      <c r="BU2" t="s">
        <v>93</v>
      </c>
      <c r="BV2" t="s">
        <v>91</v>
      </c>
      <c r="BW2" t="s">
        <v>93</v>
      </c>
      <c r="BX2" t="s">
        <v>91</v>
      </c>
      <c r="BY2" t="s">
        <v>93</v>
      </c>
      <c r="BZ2" t="s">
        <v>91</v>
      </c>
      <c r="CA2" t="s">
        <v>93</v>
      </c>
      <c r="CB2" t="s">
        <v>91</v>
      </c>
      <c r="CC2" t="s">
        <v>93</v>
      </c>
      <c r="CD2" t="s">
        <v>91</v>
      </c>
      <c r="CE2" t="s">
        <v>93</v>
      </c>
      <c r="CF2" t="s">
        <v>91</v>
      </c>
      <c r="CG2" t="s">
        <v>93</v>
      </c>
    </row>
    <row r="3" spans="1:85" x14ac:dyDescent="0.25">
      <c r="A3" s="1">
        <v>36889</v>
      </c>
      <c r="B3" t="s">
        <v>47</v>
      </c>
      <c r="C3">
        <v>26729.508900000001</v>
      </c>
      <c r="D3" t="s">
        <v>47</v>
      </c>
      <c r="E3">
        <v>2993.0338999999999</v>
      </c>
      <c r="F3" t="s">
        <v>47</v>
      </c>
      <c r="G3">
        <v>14527.433000000001</v>
      </c>
      <c r="H3" t="s">
        <v>47</v>
      </c>
      <c r="I3">
        <v>97764.623699999996</v>
      </c>
      <c r="J3" t="s">
        <v>47</v>
      </c>
      <c r="K3">
        <v>10133.437400000001</v>
      </c>
      <c r="L3" t="s">
        <v>47</v>
      </c>
      <c r="M3">
        <v>29258.409199999998</v>
      </c>
      <c r="N3" t="s">
        <v>47</v>
      </c>
      <c r="O3">
        <v>40774.992700000003</v>
      </c>
      <c r="P3" t="s">
        <v>47</v>
      </c>
      <c r="Q3">
        <v>50654.254999999997</v>
      </c>
      <c r="R3" t="s">
        <v>47</v>
      </c>
      <c r="S3">
        <v>22591.615699999998</v>
      </c>
      <c r="T3" t="s">
        <v>47</v>
      </c>
      <c r="U3">
        <v>23937.300599999999</v>
      </c>
      <c r="V3" t="s">
        <v>47</v>
      </c>
      <c r="W3">
        <v>41894.049200000001</v>
      </c>
      <c r="X3" t="s">
        <v>47</v>
      </c>
      <c r="Y3">
        <v>7758.9155000000001</v>
      </c>
      <c r="Z3" t="s">
        <v>47</v>
      </c>
      <c r="AA3">
        <v>64631.611799999999</v>
      </c>
      <c r="AB3" t="s">
        <v>47</v>
      </c>
      <c r="AC3">
        <v>45354.413099999998</v>
      </c>
      <c r="AD3" t="s">
        <v>47</v>
      </c>
      <c r="AE3">
        <v>5154.3455999999996</v>
      </c>
      <c r="AF3" t="s">
        <v>47</v>
      </c>
      <c r="AG3">
        <v>97250.163100000005</v>
      </c>
      <c r="AH3" t="s">
        <v>47</v>
      </c>
      <c r="AI3">
        <v>3686.2453999999998</v>
      </c>
      <c r="AJ3" t="s">
        <v>47</v>
      </c>
      <c r="AK3">
        <v>48989.647599999997</v>
      </c>
      <c r="AL3" t="s">
        <v>47</v>
      </c>
      <c r="AM3">
        <v>52990.178500000002</v>
      </c>
      <c r="AN3" t="s">
        <v>47</v>
      </c>
      <c r="AO3">
        <v>114397.11040000001</v>
      </c>
      <c r="AP3" t="s">
        <v>47</v>
      </c>
      <c r="AQ3">
        <v>5150</v>
      </c>
      <c r="AR3" t="s">
        <v>47</v>
      </c>
      <c r="AS3">
        <v>28002.553500000002</v>
      </c>
      <c r="AT3" t="s">
        <v>47</v>
      </c>
      <c r="AU3">
        <v>12035.6793</v>
      </c>
      <c r="AV3" t="s">
        <v>47</v>
      </c>
      <c r="AW3">
        <v>83163.529399999999</v>
      </c>
      <c r="AX3" t="s">
        <v>47</v>
      </c>
      <c r="AY3">
        <v>27908.998</v>
      </c>
      <c r="AZ3" t="s">
        <v>47</v>
      </c>
      <c r="BA3">
        <v>27235.734700000001</v>
      </c>
      <c r="BB3" t="s">
        <v>47</v>
      </c>
      <c r="BC3">
        <v>34534.756800000003</v>
      </c>
      <c r="BD3" t="s">
        <v>47</v>
      </c>
      <c r="BE3">
        <v>67411.476999999999</v>
      </c>
      <c r="BF3" t="s">
        <v>47</v>
      </c>
      <c r="BG3">
        <v>222980.6091</v>
      </c>
      <c r="BH3" t="s">
        <v>47</v>
      </c>
      <c r="BI3">
        <v>61724.277800000003</v>
      </c>
      <c r="BJ3" t="s">
        <v>47</v>
      </c>
      <c r="BK3">
        <v>106093.53079999999</v>
      </c>
      <c r="BL3" t="s">
        <v>47</v>
      </c>
      <c r="BM3">
        <v>51353.068399999996</v>
      </c>
      <c r="BN3" t="s">
        <v>47</v>
      </c>
      <c r="BO3">
        <v>1498.7807</v>
      </c>
      <c r="BP3" t="s">
        <v>47</v>
      </c>
      <c r="BQ3">
        <v>51932.014799999997</v>
      </c>
      <c r="BR3" t="s">
        <v>47</v>
      </c>
      <c r="BS3">
        <v>51476.5553</v>
      </c>
      <c r="BT3" t="s">
        <v>47</v>
      </c>
      <c r="BU3">
        <v>42017.712099999997</v>
      </c>
      <c r="BV3" t="s">
        <v>47</v>
      </c>
      <c r="BW3">
        <v>81933.813299999994</v>
      </c>
      <c r="BX3" t="s">
        <v>47</v>
      </c>
      <c r="BY3">
        <v>12078.1695</v>
      </c>
      <c r="BZ3" t="s">
        <v>47</v>
      </c>
      <c r="CA3">
        <v>74831.083599999998</v>
      </c>
      <c r="CB3" t="s">
        <v>47</v>
      </c>
      <c r="CC3">
        <v>65129.337399999997</v>
      </c>
      <c r="CD3" t="s">
        <v>47</v>
      </c>
      <c r="CE3">
        <v>75709.805600000007</v>
      </c>
      <c r="CF3" t="s">
        <v>47</v>
      </c>
      <c r="CG3">
        <v>21028.166499999999</v>
      </c>
    </row>
    <row r="4" spans="1:85" x14ac:dyDescent="0.25">
      <c r="A4" s="1">
        <v>36891</v>
      </c>
      <c r="B4">
        <v>0</v>
      </c>
      <c r="C4">
        <v>26729.508900000001</v>
      </c>
      <c r="D4">
        <v>91</v>
      </c>
      <c r="E4">
        <v>2993.0338999999999</v>
      </c>
      <c r="F4">
        <v>95.3</v>
      </c>
      <c r="G4">
        <v>14527.433000000001</v>
      </c>
      <c r="H4" t="s">
        <v>47</v>
      </c>
      <c r="I4">
        <v>97764.623699999996</v>
      </c>
      <c r="J4">
        <v>235.726</v>
      </c>
      <c r="K4">
        <v>10133.437400000001</v>
      </c>
      <c r="L4">
        <v>1525.8</v>
      </c>
      <c r="M4">
        <v>29258.409199999998</v>
      </c>
      <c r="N4">
        <v>2319</v>
      </c>
      <c r="O4">
        <v>40774.992700000003</v>
      </c>
      <c r="P4" t="s">
        <v>47</v>
      </c>
      <c r="Q4">
        <v>50654.254999999997</v>
      </c>
      <c r="R4" t="s">
        <v>47</v>
      </c>
      <c r="S4">
        <v>22591.615699999998</v>
      </c>
      <c r="T4">
        <v>125</v>
      </c>
      <c r="U4">
        <v>23937.300599999999</v>
      </c>
      <c r="V4" t="s">
        <v>47</v>
      </c>
      <c r="W4">
        <v>41894.049200000001</v>
      </c>
      <c r="X4" t="s">
        <v>47</v>
      </c>
      <c r="Y4">
        <v>7758.9155000000001</v>
      </c>
      <c r="Z4" t="s">
        <v>47</v>
      </c>
      <c r="AA4">
        <v>64631.611799999999</v>
      </c>
      <c r="AB4">
        <v>6337</v>
      </c>
      <c r="AC4">
        <v>45354.413099999998</v>
      </c>
      <c r="AD4" t="s">
        <v>47</v>
      </c>
      <c r="AE4">
        <v>5154.3455999999996</v>
      </c>
      <c r="AF4" t="s">
        <v>47</v>
      </c>
      <c r="AG4">
        <v>97250.163100000005</v>
      </c>
      <c r="AH4" t="s">
        <v>47</v>
      </c>
      <c r="AI4">
        <v>3686.2453999999998</v>
      </c>
      <c r="AJ4">
        <v>123.95</v>
      </c>
      <c r="AK4">
        <v>48989.647599999997</v>
      </c>
      <c r="AL4">
        <v>234</v>
      </c>
      <c r="AM4">
        <v>52990.178500000002</v>
      </c>
      <c r="AN4">
        <v>633.5086</v>
      </c>
      <c r="AO4">
        <v>114397.11040000001</v>
      </c>
      <c r="AP4">
        <v>114</v>
      </c>
      <c r="AQ4">
        <v>5150</v>
      </c>
      <c r="AR4" t="s">
        <v>47</v>
      </c>
      <c r="AS4">
        <v>28002.553500000002</v>
      </c>
      <c r="AT4">
        <v>2.9089999999999998</v>
      </c>
      <c r="AU4">
        <v>12035.6793</v>
      </c>
      <c r="AV4" t="s">
        <v>47</v>
      </c>
      <c r="AW4">
        <v>83163.529399999999</v>
      </c>
      <c r="AX4" t="s">
        <v>47</v>
      </c>
      <c r="AY4">
        <v>27908.998</v>
      </c>
      <c r="AZ4" t="s">
        <v>47</v>
      </c>
      <c r="BA4">
        <v>27235.734700000001</v>
      </c>
      <c r="BB4" t="s">
        <v>47</v>
      </c>
      <c r="BC4">
        <v>34534.756800000003</v>
      </c>
      <c r="BD4" t="s">
        <v>47</v>
      </c>
      <c r="BE4">
        <v>67411.476999999999</v>
      </c>
      <c r="BF4">
        <v>2584</v>
      </c>
      <c r="BG4">
        <v>222980.6091</v>
      </c>
      <c r="BH4">
        <v>383</v>
      </c>
      <c r="BI4">
        <v>61724.277800000003</v>
      </c>
      <c r="BJ4">
        <v>449</v>
      </c>
      <c r="BK4">
        <v>106093.53079999999</v>
      </c>
      <c r="BL4">
        <v>2766</v>
      </c>
      <c r="BM4">
        <v>51353.068399999996</v>
      </c>
      <c r="BN4" t="s">
        <v>47</v>
      </c>
      <c r="BO4">
        <v>1498.7807</v>
      </c>
      <c r="BP4">
        <v>945</v>
      </c>
      <c r="BQ4">
        <v>51932.014799999997</v>
      </c>
      <c r="BR4" t="s">
        <v>47</v>
      </c>
      <c r="BS4">
        <v>51476.5553</v>
      </c>
      <c r="BT4">
        <v>969.37699999999995</v>
      </c>
      <c r="BU4">
        <v>42017.712099999997</v>
      </c>
      <c r="BV4">
        <v>6782</v>
      </c>
      <c r="BW4">
        <v>81933.813299999994</v>
      </c>
      <c r="BX4">
        <v>474.4</v>
      </c>
      <c r="BY4">
        <v>12078.1695</v>
      </c>
      <c r="BZ4">
        <v>121.98099999999999</v>
      </c>
      <c r="CA4">
        <v>74831.083599999998</v>
      </c>
      <c r="CB4">
        <v>1187</v>
      </c>
      <c r="CC4">
        <v>65129.337399999997</v>
      </c>
      <c r="CD4" t="s">
        <v>47</v>
      </c>
      <c r="CE4">
        <v>75709.805600000007</v>
      </c>
      <c r="CF4">
        <v>3389</v>
      </c>
      <c r="CG4">
        <v>21028.166499999999</v>
      </c>
    </row>
    <row r="5" spans="1:85" x14ac:dyDescent="0.25">
      <c r="A5" s="1">
        <v>37256</v>
      </c>
      <c r="B5">
        <v>0</v>
      </c>
      <c r="C5">
        <v>30045.855200000002</v>
      </c>
      <c r="D5">
        <v>86</v>
      </c>
      <c r="E5">
        <v>3822.9205999999999</v>
      </c>
      <c r="F5">
        <v>95.3</v>
      </c>
      <c r="G5">
        <v>14295.3045</v>
      </c>
      <c r="H5" t="s">
        <v>47</v>
      </c>
      <c r="I5">
        <v>64156.5406</v>
      </c>
      <c r="J5">
        <v>424.447</v>
      </c>
      <c r="K5">
        <v>9112.7888000000003</v>
      </c>
      <c r="L5">
        <v>1247.0999999999999</v>
      </c>
      <c r="M5">
        <v>24736.875</v>
      </c>
      <c r="N5">
        <v>2488</v>
      </c>
      <c r="O5">
        <v>26146.242900000001</v>
      </c>
      <c r="P5" t="s">
        <v>47</v>
      </c>
      <c r="Q5">
        <v>44422.343500000003</v>
      </c>
      <c r="R5">
        <v>1663</v>
      </c>
      <c r="S5">
        <v>25684.483800000002</v>
      </c>
      <c r="T5">
        <v>126</v>
      </c>
      <c r="U5">
        <v>20483.500599999999</v>
      </c>
      <c r="V5" t="s">
        <v>47</v>
      </c>
      <c r="W5">
        <v>44520.061600000001</v>
      </c>
      <c r="X5" t="s">
        <v>47</v>
      </c>
      <c r="Y5">
        <v>10334.543</v>
      </c>
      <c r="Z5" t="s">
        <v>47</v>
      </c>
      <c r="AA5">
        <v>40287.667399999998</v>
      </c>
      <c r="AB5">
        <v>5933</v>
      </c>
      <c r="AC5">
        <v>48508.1999</v>
      </c>
      <c r="AD5" t="s">
        <v>47</v>
      </c>
      <c r="AE5">
        <v>5349.7790000000005</v>
      </c>
      <c r="AF5" t="s">
        <v>47</v>
      </c>
      <c r="AG5">
        <v>81016.612699999998</v>
      </c>
      <c r="AH5" t="s">
        <v>47</v>
      </c>
      <c r="AI5">
        <v>3416.8368</v>
      </c>
      <c r="AJ5">
        <v>123.95</v>
      </c>
      <c r="AK5">
        <v>38312.572200000002</v>
      </c>
      <c r="AL5">
        <v>203</v>
      </c>
      <c r="AM5">
        <v>56221.697500000002</v>
      </c>
      <c r="AN5">
        <v>622.4633</v>
      </c>
      <c r="AO5">
        <v>113097.7228</v>
      </c>
      <c r="AP5">
        <v>123</v>
      </c>
      <c r="AQ5">
        <v>3526.7741999999998</v>
      </c>
      <c r="AR5" t="s">
        <v>47</v>
      </c>
      <c r="AS5">
        <v>27068.452399999998</v>
      </c>
      <c r="AT5">
        <v>3.7810000000000001</v>
      </c>
      <c r="AU5">
        <v>13180.646500000001</v>
      </c>
      <c r="AV5" t="s">
        <v>47</v>
      </c>
      <c r="AW5">
        <v>56435.462599999999</v>
      </c>
      <c r="AX5" t="s">
        <v>47</v>
      </c>
      <c r="AY5">
        <v>18199.436300000001</v>
      </c>
      <c r="AZ5" t="s">
        <v>47</v>
      </c>
      <c r="BA5">
        <v>17698.230500000001</v>
      </c>
      <c r="BB5">
        <v>27</v>
      </c>
      <c r="BC5">
        <v>22388.357199999999</v>
      </c>
      <c r="BD5" t="s">
        <v>47</v>
      </c>
      <c r="BE5">
        <v>53959.096100000002</v>
      </c>
      <c r="BF5">
        <v>2985</v>
      </c>
      <c r="BG5">
        <v>137086.76980000001</v>
      </c>
      <c r="BH5">
        <v>432</v>
      </c>
      <c r="BI5">
        <v>53310.389199999998</v>
      </c>
      <c r="BJ5">
        <v>567</v>
      </c>
      <c r="BK5">
        <v>51807.0527</v>
      </c>
      <c r="BL5">
        <v>3312</v>
      </c>
      <c r="BM5">
        <v>42505.424599999998</v>
      </c>
      <c r="BN5" t="s">
        <v>47</v>
      </c>
      <c r="BO5">
        <v>2604.9733999999999</v>
      </c>
      <c r="BP5">
        <v>1031</v>
      </c>
      <c r="BQ5">
        <v>61339.779199999997</v>
      </c>
      <c r="BR5" t="s">
        <v>47</v>
      </c>
      <c r="BS5">
        <v>43844.594700000001</v>
      </c>
      <c r="BT5">
        <v>898.25099999999998</v>
      </c>
      <c r="BU5">
        <v>46042.803999999996</v>
      </c>
      <c r="BV5">
        <v>6782</v>
      </c>
      <c r="BW5">
        <v>66039.899000000005</v>
      </c>
      <c r="BX5">
        <v>512.70000000000005</v>
      </c>
      <c r="BY5">
        <v>12968.0947</v>
      </c>
      <c r="BZ5">
        <v>174.63</v>
      </c>
      <c r="CA5">
        <v>70218.897700000001</v>
      </c>
      <c r="CB5">
        <v>1178</v>
      </c>
      <c r="CC5">
        <v>65447.619400000003</v>
      </c>
      <c r="CD5">
        <v>237</v>
      </c>
      <c r="CE5">
        <v>66745.787800000006</v>
      </c>
      <c r="CF5">
        <v>2660</v>
      </c>
      <c r="CG5">
        <v>18249.482499999998</v>
      </c>
    </row>
    <row r="6" spans="1:85" x14ac:dyDescent="0.25">
      <c r="A6" s="1">
        <v>37621</v>
      </c>
      <c r="B6">
        <v>0</v>
      </c>
      <c r="C6">
        <v>11265.608099999999</v>
      </c>
      <c r="D6">
        <v>85</v>
      </c>
      <c r="E6">
        <v>3732.2393000000002</v>
      </c>
      <c r="F6">
        <v>95.3</v>
      </c>
      <c r="G6">
        <v>12672.872600000001</v>
      </c>
      <c r="H6" t="s">
        <v>47</v>
      </c>
      <c r="I6">
        <v>22039.2788</v>
      </c>
      <c r="J6">
        <v>324.41899999999998</v>
      </c>
      <c r="K6">
        <v>3836.3697000000002</v>
      </c>
      <c r="L6">
        <v>1135.3</v>
      </c>
      <c r="M6">
        <v>20798.351699999999</v>
      </c>
      <c r="N6">
        <v>2577</v>
      </c>
      <c r="O6">
        <v>14935.4935</v>
      </c>
      <c r="P6" t="s">
        <v>47</v>
      </c>
      <c r="Q6">
        <v>29146.170699999999</v>
      </c>
      <c r="R6">
        <v>2011</v>
      </c>
      <c r="S6">
        <v>18936.701499999999</v>
      </c>
      <c r="T6">
        <v>133</v>
      </c>
      <c r="U6">
        <v>17605.154600000002</v>
      </c>
      <c r="V6" t="s">
        <v>47</v>
      </c>
      <c r="W6">
        <v>34759.599699999999</v>
      </c>
      <c r="X6" t="s">
        <v>47</v>
      </c>
      <c r="Y6">
        <v>6159.4147000000003</v>
      </c>
      <c r="Z6" t="s">
        <v>47</v>
      </c>
      <c r="AA6">
        <v>22537.249299999999</v>
      </c>
      <c r="AB6">
        <v>6365</v>
      </c>
      <c r="AC6">
        <v>29725.783500000001</v>
      </c>
      <c r="AD6" t="s">
        <v>47</v>
      </c>
      <c r="AE6">
        <v>4615.2788</v>
      </c>
      <c r="AF6">
        <v>900</v>
      </c>
      <c r="AG6">
        <v>51389.742899999997</v>
      </c>
      <c r="AH6">
        <v>87</v>
      </c>
      <c r="AI6">
        <v>3975.5264999999999</v>
      </c>
      <c r="AJ6">
        <v>100</v>
      </c>
      <c r="AK6">
        <v>30072.852999999999</v>
      </c>
      <c r="AL6">
        <v>175</v>
      </c>
      <c r="AM6">
        <v>60626.726999999999</v>
      </c>
      <c r="AN6">
        <v>626.10270000000003</v>
      </c>
      <c r="AO6">
        <v>93266.595400000006</v>
      </c>
      <c r="AP6">
        <v>138</v>
      </c>
      <c r="AQ6">
        <v>1467.7358999999999</v>
      </c>
      <c r="AR6" t="s">
        <v>47</v>
      </c>
      <c r="AS6">
        <v>23853.411499999998</v>
      </c>
      <c r="AT6">
        <v>6.0720000000000001</v>
      </c>
      <c r="AU6">
        <v>12035.6793</v>
      </c>
      <c r="AV6" t="s">
        <v>47</v>
      </c>
      <c r="AW6">
        <v>31116.306400000001</v>
      </c>
      <c r="AX6" t="s">
        <v>47</v>
      </c>
      <c r="AY6">
        <v>13354.581200000001</v>
      </c>
      <c r="AZ6" t="s">
        <v>47</v>
      </c>
      <c r="BA6">
        <v>8579.8544999999995</v>
      </c>
      <c r="BB6">
        <v>36</v>
      </c>
      <c r="BC6">
        <v>19181.049500000001</v>
      </c>
      <c r="BD6" t="s">
        <v>47</v>
      </c>
      <c r="BE6">
        <v>20153.307799999999</v>
      </c>
      <c r="BF6">
        <v>3052</v>
      </c>
      <c r="BG6">
        <v>72475.6397</v>
      </c>
      <c r="BH6">
        <v>468</v>
      </c>
      <c r="BI6">
        <v>49048.303399999997</v>
      </c>
      <c r="BJ6">
        <v>576</v>
      </c>
      <c r="BK6">
        <v>19885.886999999999</v>
      </c>
      <c r="BL6">
        <v>3043</v>
      </c>
      <c r="BM6">
        <v>21292.098399999999</v>
      </c>
      <c r="BN6" t="s">
        <v>47</v>
      </c>
      <c r="BO6">
        <v>2324.8611999999998</v>
      </c>
      <c r="BP6">
        <v>1218</v>
      </c>
      <c r="BQ6">
        <v>42659.578099999999</v>
      </c>
      <c r="BR6" t="s">
        <v>47</v>
      </c>
      <c r="BS6">
        <v>31185.354500000001</v>
      </c>
      <c r="BT6">
        <v>909.39</v>
      </c>
      <c r="BU6">
        <v>23803.904900000001</v>
      </c>
      <c r="BV6">
        <v>5819</v>
      </c>
      <c r="BW6">
        <v>66039.899000000005</v>
      </c>
      <c r="BX6">
        <v>472.7</v>
      </c>
      <c r="BY6">
        <v>10833.4002</v>
      </c>
      <c r="BZ6">
        <v>146.01</v>
      </c>
      <c r="CA6">
        <v>41461.4395</v>
      </c>
      <c r="CB6">
        <v>1166</v>
      </c>
      <c r="CC6">
        <v>59757.663500000002</v>
      </c>
      <c r="CD6">
        <v>117</v>
      </c>
      <c r="CE6">
        <v>16753.839199999999</v>
      </c>
      <c r="CF6">
        <v>2891</v>
      </c>
      <c r="CG6">
        <v>12308.499599999999</v>
      </c>
    </row>
    <row r="7" spans="1:85" x14ac:dyDescent="0.25">
      <c r="A7" s="1">
        <v>37986</v>
      </c>
      <c r="B7">
        <v>0</v>
      </c>
      <c r="C7">
        <v>9375.9401999999991</v>
      </c>
      <c r="D7">
        <v>86</v>
      </c>
      <c r="E7">
        <v>4104.4781999999996</v>
      </c>
      <c r="F7">
        <v>95.3</v>
      </c>
      <c r="G7">
        <v>13987.7925</v>
      </c>
      <c r="H7" t="s">
        <v>47</v>
      </c>
      <c r="I7">
        <v>36584.144999999997</v>
      </c>
      <c r="J7">
        <v>305.839</v>
      </c>
      <c r="K7">
        <v>7581.4574000000002</v>
      </c>
      <c r="L7">
        <v>1104.7</v>
      </c>
      <c r="M7">
        <v>24922.957299999998</v>
      </c>
      <c r="N7">
        <v>2414</v>
      </c>
      <c r="O7">
        <v>16958.539400000001</v>
      </c>
      <c r="P7" t="s">
        <v>47</v>
      </c>
      <c r="Q7">
        <v>34994.58</v>
      </c>
      <c r="R7">
        <v>2146</v>
      </c>
      <c r="S7">
        <v>24153.5069</v>
      </c>
      <c r="T7">
        <v>130</v>
      </c>
      <c r="U7">
        <v>17685.796699999999</v>
      </c>
      <c r="V7" t="s">
        <v>47</v>
      </c>
      <c r="W7">
        <v>45086.324800000002</v>
      </c>
      <c r="X7" t="s">
        <v>47</v>
      </c>
      <c r="Y7">
        <v>8581.9338000000007</v>
      </c>
      <c r="Z7" t="s">
        <v>47</v>
      </c>
      <c r="AA7">
        <v>30172.6849</v>
      </c>
      <c r="AB7">
        <v>5571</v>
      </c>
      <c r="AC7">
        <v>37474.487099999998</v>
      </c>
      <c r="AD7" t="s">
        <v>47</v>
      </c>
      <c r="AE7">
        <v>5499.2507999999998</v>
      </c>
      <c r="AF7">
        <v>900</v>
      </c>
      <c r="AG7">
        <v>60870.633199999997</v>
      </c>
      <c r="AH7">
        <v>104</v>
      </c>
      <c r="AI7">
        <v>4188.2483000000002</v>
      </c>
      <c r="AJ7">
        <v>16</v>
      </c>
      <c r="AK7">
        <v>32679.975299999998</v>
      </c>
      <c r="AL7">
        <v>238</v>
      </c>
      <c r="AM7">
        <v>59883.145100000002</v>
      </c>
      <c r="AN7">
        <v>755.35019999999997</v>
      </c>
      <c r="AO7">
        <v>95519.059500000003</v>
      </c>
      <c r="AP7">
        <v>121</v>
      </c>
      <c r="AQ7">
        <v>2457.1518000000001</v>
      </c>
      <c r="AR7" t="s">
        <v>47</v>
      </c>
      <c r="AS7">
        <v>30636.836899999998</v>
      </c>
      <c r="AT7">
        <v>9.4009999999999998</v>
      </c>
      <c r="AU7">
        <v>14127.275900000001</v>
      </c>
      <c r="AV7" t="s">
        <v>47</v>
      </c>
      <c r="AW7">
        <v>38669.984199999999</v>
      </c>
      <c r="AX7" t="s">
        <v>47</v>
      </c>
      <c r="AY7">
        <v>20455.445199999998</v>
      </c>
      <c r="AZ7" t="s">
        <v>47</v>
      </c>
      <c r="BA7">
        <v>9382.4964</v>
      </c>
      <c r="BB7">
        <v>38</v>
      </c>
      <c r="BC7">
        <v>28269.388500000001</v>
      </c>
      <c r="BD7" t="s">
        <v>47</v>
      </c>
      <c r="BE7">
        <v>22067.251799999998</v>
      </c>
      <c r="BF7">
        <v>3760</v>
      </c>
      <c r="BG7">
        <v>65757.169899999994</v>
      </c>
      <c r="BH7">
        <v>480</v>
      </c>
      <c r="BI7">
        <v>43944.034699999997</v>
      </c>
      <c r="BJ7">
        <v>478</v>
      </c>
      <c r="BK7">
        <v>54436.4732</v>
      </c>
      <c r="BL7">
        <v>2617</v>
      </c>
      <c r="BM7">
        <v>29585.004799999999</v>
      </c>
      <c r="BN7" t="s">
        <v>47</v>
      </c>
      <c r="BO7">
        <v>3092.6217999999999</v>
      </c>
      <c r="BP7">
        <v>1316</v>
      </c>
      <c r="BQ7">
        <v>43751.030599999998</v>
      </c>
      <c r="BR7" t="s">
        <v>47</v>
      </c>
      <c r="BS7">
        <v>44775.302600000003</v>
      </c>
      <c r="BT7">
        <v>995.94100000000003</v>
      </c>
      <c r="BU7">
        <v>41469.114000000001</v>
      </c>
      <c r="BV7">
        <v>5819</v>
      </c>
      <c r="BW7">
        <v>36060.147900000004</v>
      </c>
      <c r="BX7">
        <v>494</v>
      </c>
      <c r="BY7">
        <v>11954.1738</v>
      </c>
      <c r="BZ7">
        <v>141</v>
      </c>
      <c r="CA7">
        <v>57686.583899999998</v>
      </c>
      <c r="CB7">
        <v>1065</v>
      </c>
      <c r="CC7">
        <v>51153.740100000003</v>
      </c>
      <c r="CD7">
        <v>170</v>
      </c>
      <c r="CE7">
        <v>20647.932000000001</v>
      </c>
      <c r="CF7">
        <v>3526</v>
      </c>
      <c r="CG7">
        <v>15338.1734</v>
      </c>
    </row>
    <row r="8" spans="1:85" x14ac:dyDescent="0.25">
      <c r="A8" s="1">
        <v>38352</v>
      </c>
      <c r="B8">
        <v>0</v>
      </c>
      <c r="C8">
        <v>8852.1</v>
      </c>
      <c r="D8">
        <v>59</v>
      </c>
      <c r="E8">
        <v>5445.7564000000002</v>
      </c>
      <c r="F8">
        <v>95.3</v>
      </c>
      <c r="G8">
        <v>14848.589</v>
      </c>
      <c r="H8" t="s">
        <v>47</v>
      </c>
      <c r="I8">
        <v>37548.573799999998</v>
      </c>
      <c r="J8">
        <v>330.959</v>
      </c>
      <c r="K8">
        <v>5711.5614999999998</v>
      </c>
      <c r="L8">
        <v>986.5</v>
      </c>
      <c r="M8">
        <v>28892.970700000002</v>
      </c>
      <c r="N8">
        <v>1927</v>
      </c>
      <c r="O8">
        <v>18214.727500000001</v>
      </c>
      <c r="P8" t="s">
        <v>47</v>
      </c>
      <c r="Q8">
        <v>44250.619299999998</v>
      </c>
      <c r="R8">
        <v>2334</v>
      </c>
      <c r="S8">
        <v>21952.427199999998</v>
      </c>
      <c r="T8">
        <v>129</v>
      </c>
      <c r="U8">
        <v>18216.001899999999</v>
      </c>
      <c r="V8" t="s">
        <v>47</v>
      </c>
      <c r="W8">
        <v>47154.530200000001</v>
      </c>
      <c r="X8" t="s">
        <v>47</v>
      </c>
      <c r="Y8">
        <v>10455.0969</v>
      </c>
      <c r="Z8" t="s">
        <v>47</v>
      </c>
      <c r="AA8">
        <v>34691.987200000003</v>
      </c>
      <c r="AB8">
        <v>5658</v>
      </c>
      <c r="AC8">
        <v>35712.173300000002</v>
      </c>
      <c r="AD8" t="s">
        <v>47</v>
      </c>
      <c r="AE8">
        <v>8267.5545999999995</v>
      </c>
      <c r="AF8">
        <v>5991</v>
      </c>
      <c r="AG8">
        <v>69892.570000000007</v>
      </c>
      <c r="AH8">
        <v>106.095</v>
      </c>
      <c r="AI8">
        <v>5932.2079999999996</v>
      </c>
      <c r="AJ8">
        <v>16</v>
      </c>
      <c r="AK8">
        <v>44088.173199999997</v>
      </c>
      <c r="AL8">
        <v>257</v>
      </c>
      <c r="AM8">
        <v>73761.428499999995</v>
      </c>
      <c r="AN8">
        <v>790.07780000000002</v>
      </c>
      <c r="AO8">
        <v>101672.5968</v>
      </c>
      <c r="AP8">
        <v>133</v>
      </c>
      <c r="AQ8">
        <v>2928.3022000000001</v>
      </c>
      <c r="AR8" t="s">
        <v>47</v>
      </c>
      <c r="AS8">
        <v>33092.563800000004</v>
      </c>
      <c r="AT8">
        <v>9.4009999999999998</v>
      </c>
      <c r="AU8">
        <v>16858.9699</v>
      </c>
      <c r="AV8" t="s">
        <v>47</v>
      </c>
      <c r="AW8">
        <v>49076.620900000002</v>
      </c>
      <c r="AX8" t="s">
        <v>47</v>
      </c>
      <c r="AY8">
        <v>23888.272799999999</v>
      </c>
      <c r="AZ8" t="s">
        <v>47</v>
      </c>
      <c r="BA8">
        <v>9017.3009999999995</v>
      </c>
      <c r="BB8">
        <v>38</v>
      </c>
      <c r="BC8">
        <v>27607.973000000002</v>
      </c>
      <c r="BD8" t="s">
        <v>47</v>
      </c>
      <c r="BE8">
        <v>20765.5291</v>
      </c>
      <c r="BF8">
        <v>3776</v>
      </c>
      <c r="BG8">
        <v>54192.894200000002</v>
      </c>
      <c r="BH8">
        <v>466.6</v>
      </c>
      <c r="BI8">
        <v>37758.066800000001</v>
      </c>
      <c r="BJ8">
        <v>478</v>
      </c>
      <c r="BK8">
        <v>60098.921199999997</v>
      </c>
      <c r="BL8">
        <v>2326</v>
      </c>
      <c r="BM8">
        <v>24980.428199999998</v>
      </c>
      <c r="BN8" t="s">
        <v>47</v>
      </c>
      <c r="BO8">
        <v>2783.2</v>
      </c>
      <c r="BP8">
        <v>2389</v>
      </c>
      <c r="BQ8">
        <v>81866.123099999997</v>
      </c>
      <c r="BR8" t="s">
        <v>47</v>
      </c>
      <c r="BS8">
        <v>57101.730499999998</v>
      </c>
      <c r="BT8">
        <v>908.05600000000004</v>
      </c>
      <c r="BU8">
        <v>41454.783199999998</v>
      </c>
      <c r="BV8">
        <v>5067</v>
      </c>
      <c r="BW8">
        <v>36060.147900000004</v>
      </c>
      <c r="BX8">
        <v>295.10000000000002</v>
      </c>
      <c r="BY8">
        <v>11939.543</v>
      </c>
      <c r="BZ8">
        <v>1281.6099999999999</v>
      </c>
      <c r="CA8">
        <v>68688.657600000006</v>
      </c>
      <c r="CB8">
        <v>991</v>
      </c>
      <c r="CC8">
        <v>49221.637999999999</v>
      </c>
      <c r="CD8">
        <v>194</v>
      </c>
      <c r="CE8">
        <v>25189.323100000001</v>
      </c>
      <c r="CF8">
        <v>3797</v>
      </c>
      <c r="CG8">
        <v>13250.5345</v>
      </c>
    </row>
    <row r="9" spans="1:85" x14ac:dyDescent="0.25">
      <c r="A9" s="1">
        <v>38717</v>
      </c>
      <c r="B9">
        <v>0</v>
      </c>
      <c r="C9">
        <v>9843.9490000000005</v>
      </c>
      <c r="D9">
        <v>63</v>
      </c>
      <c r="E9">
        <v>8075.4076999999997</v>
      </c>
      <c r="F9">
        <v>95.3</v>
      </c>
      <c r="G9">
        <v>17726.653300000002</v>
      </c>
      <c r="H9" t="s">
        <v>47</v>
      </c>
      <c r="I9">
        <v>51825.679700000001</v>
      </c>
      <c r="J9">
        <v>323.87400000000002</v>
      </c>
      <c r="K9">
        <v>8179.0915000000005</v>
      </c>
      <c r="L9">
        <v>1063.7</v>
      </c>
      <c r="M9">
        <v>33619.368799999997</v>
      </c>
      <c r="N9">
        <v>1729</v>
      </c>
      <c r="O9">
        <v>25773.766299999999</v>
      </c>
      <c r="P9" t="s">
        <v>47</v>
      </c>
      <c r="Q9">
        <v>51134.048900000002</v>
      </c>
      <c r="R9">
        <v>2464</v>
      </c>
      <c r="S9">
        <v>24744.9005</v>
      </c>
      <c r="T9">
        <v>123</v>
      </c>
      <c r="U9">
        <v>23256.565500000001</v>
      </c>
      <c r="V9" t="s">
        <v>47</v>
      </c>
      <c r="W9">
        <v>57294.245699999999</v>
      </c>
      <c r="X9" t="s">
        <v>47</v>
      </c>
      <c r="Y9">
        <v>13270.779699999999</v>
      </c>
      <c r="Z9" t="s">
        <v>47</v>
      </c>
      <c r="AA9">
        <v>60201.460500000001</v>
      </c>
      <c r="AB9">
        <v>5649</v>
      </c>
      <c r="AC9">
        <v>43903.2336</v>
      </c>
      <c r="AD9" t="s">
        <v>47</v>
      </c>
      <c r="AE9">
        <v>13688.001200000001</v>
      </c>
      <c r="AF9">
        <v>200</v>
      </c>
      <c r="AG9">
        <v>59105.784399999997</v>
      </c>
      <c r="AH9">
        <v>113.49</v>
      </c>
      <c r="AI9">
        <v>7045.7829000000002</v>
      </c>
      <c r="AJ9">
        <v>16</v>
      </c>
      <c r="AK9">
        <v>40819.0144</v>
      </c>
      <c r="AL9">
        <v>204</v>
      </c>
      <c r="AM9">
        <v>93845.558699999994</v>
      </c>
      <c r="AN9">
        <v>634.55089999999996</v>
      </c>
      <c r="AO9">
        <v>130277.96490000001</v>
      </c>
      <c r="AP9">
        <v>149</v>
      </c>
      <c r="AQ9">
        <v>5557.1804000000002</v>
      </c>
      <c r="AR9" t="s">
        <v>47</v>
      </c>
      <c r="AS9">
        <v>45043.278599999998</v>
      </c>
      <c r="AT9">
        <v>9.4009999999999998</v>
      </c>
      <c r="AU9">
        <v>20816.7709</v>
      </c>
      <c r="AV9" t="s">
        <v>47</v>
      </c>
      <c r="AW9">
        <v>64601.535600000003</v>
      </c>
      <c r="AX9" t="s">
        <v>47</v>
      </c>
      <c r="AY9">
        <v>30667.816200000001</v>
      </c>
      <c r="AZ9" t="s">
        <v>47</v>
      </c>
      <c r="BA9">
        <v>11460.6459</v>
      </c>
      <c r="BB9">
        <v>38</v>
      </c>
      <c r="BC9">
        <v>36769.802499999998</v>
      </c>
      <c r="BD9" t="s">
        <v>47</v>
      </c>
      <c r="BE9">
        <v>26259.383300000001</v>
      </c>
      <c r="BF9">
        <v>3825</v>
      </c>
      <c r="BG9">
        <v>68502.508700000006</v>
      </c>
      <c r="BH9">
        <v>496.2</v>
      </c>
      <c r="BI9">
        <v>39539.671900000001</v>
      </c>
      <c r="BJ9">
        <v>478</v>
      </c>
      <c r="BK9">
        <v>54617.435400000002</v>
      </c>
      <c r="BL9">
        <v>1602</v>
      </c>
      <c r="BM9">
        <v>34546.848899999997</v>
      </c>
      <c r="BN9">
        <v>470</v>
      </c>
      <c r="BO9">
        <v>8423.9979999999996</v>
      </c>
      <c r="BP9">
        <v>4044</v>
      </c>
      <c r="BQ9">
        <v>103656.0781</v>
      </c>
      <c r="BR9" t="s">
        <v>47</v>
      </c>
      <c r="BS9">
        <v>69735.410199999998</v>
      </c>
      <c r="BT9">
        <v>1088.6320000000001</v>
      </c>
      <c r="BU9">
        <v>48380.151299999998</v>
      </c>
      <c r="BV9">
        <v>4650</v>
      </c>
      <c r="BW9">
        <v>56570.008300000001</v>
      </c>
      <c r="BX9">
        <v>273.7</v>
      </c>
      <c r="BY9">
        <v>17043.921399999999</v>
      </c>
      <c r="BZ9">
        <v>1337.37</v>
      </c>
      <c r="CA9">
        <v>62547.560799999999</v>
      </c>
      <c r="CB9">
        <v>932</v>
      </c>
      <c r="CC9">
        <v>56065.706400000003</v>
      </c>
      <c r="CD9">
        <v>143</v>
      </c>
      <c r="CE9">
        <v>30514.319899999999</v>
      </c>
      <c r="CF9">
        <v>4075</v>
      </c>
      <c r="CG9">
        <v>17766.278900000001</v>
      </c>
    </row>
    <row r="10" spans="1:85" x14ac:dyDescent="0.25">
      <c r="A10" s="1">
        <v>39082</v>
      </c>
      <c r="B10">
        <v>0</v>
      </c>
      <c r="C10">
        <v>12538.009899999999</v>
      </c>
      <c r="D10">
        <v>98</v>
      </c>
      <c r="E10">
        <v>7677.9381000000003</v>
      </c>
      <c r="F10">
        <v>95.3</v>
      </c>
      <c r="G10">
        <v>21777.794600000001</v>
      </c>
      <c r="H10" t="s">
        <v>47</v>
      </c>
      <c r="I10">
        <v>66879.533100000001</v>
      </c>
      <c r="J10">
        <v>386.56700000000001</v>
      </c>
      <c r="K10">
        <v>9141.0457999999999</v>
      </c>
      <c r="L10">
        <v>1276.5999999999999</v>
      </c>
      <c r="M10">
        <v>37039.4666</v>
      </c>
      <c r="N10">
        <v>2297</v>
      </c>
      <c r="O10">
        <v>31139.289799999999</v>
      </c>
      <c r="P10" t="s">
        <v>47</v>
      </c>
      <c r="Q10">
        <v>64787.918899999997</v>
      </c>
      <c r="R10">
        <v>2544</v>
      </c>
      <c r="S10">
        <v>28583.735199999999</v>
      </c>
      <c r="T10">
        <v>103</v>
      </c>
      <c r="U10">
        <v>29947.265800000001</v>
      </c>
      <c r="V10" t="s">
        <v>47</v>
      </c>
      <c r="W10">
        <v>76903.141300000003</v>
      </c>
      <c r="X10" t="s">
        <v>47</v>
      </c>
      <c r="Y10">
        <v>17021.260600000001</v>
      </c>
      <c r="Z10" t="s">
        <v>47</v>
      </c>
      <c r="AA10">
        <v>64122.815799999997</v>
      </c>
      <c r="AB10">
        <v>3018</v>
      </c>
      <c r="AC10">
        <v>47881.0789</v>
      </c>
      <c r="AD10" t="s">
        <v>47</v>
      </c>
      <c r="AE10">
        <v>22778.085999999999</v>
      </c>
      <c r="AF10">
        <v>200</v>
      </c>
      <c r="AG10">
        <v>60882.16</v>
      </c>
      <c r="AH10">
        <v>127.629</v>
      </c>
      <c r="AI10">
        <v>8430.4254999999994</v>
      </c>
      <c r="AJ10">
        <v>16</v>
      </c>
      <c r="AK10">
        <v>48264.470800000003</v>
      </c>
      <c r="AL10">
        <v>222</v>
      </c>
      <c r="AM10">
        <v>102056.5444</v>
      </c>
      <c r="AN10">
        <v>714.88499999999999</v>
      </c>
      <c r="AO10">
        <v>132520.43280000001</v>
      </c>
      <c r="AP10">
        <v>167</v>
      </c>
      <c r="AQ10">
        <v>8015.3287</v>
      </c>
      <c r="AR10" t="s">
        <v>47</v>
      </c>
      <c r="AS10">
        <v>59288.289100000002</v>
      </c>
      <c r="AT10">
        <v>9.4009999999999998</v>
      </c>
      <c r="AU10">
        <v>29859.309300000001</v>
      </c>
      <c r="AV10" t="s">
        <v>47</v>
      </c>
      <c r="AW10">
        <v>74066.696299999996</v>
      </c>
      <c r="AX10" t="s">
        <v>47</v>
      </c>
      <c r="AY10">
        <v>40347.867200000001</v>
      </c>
      <c r="AZ10" t="s">
        <v>47</v>
      </c>
      <c r="BA10">
        <v>14533.4422</v>
      </c>
      <c r="BB10">
        <v>43</v>
      </c>
      <c r="BC10">
        <v>39170.495799999997</v>
      </c>
      <c r="BD10" t="s">
        <v>47</v>
      </c>
      <c r="BE10">
        <v>29941.849699999999</v>
      </c>
      <c r="BF10">
        <v>3897</v>
      </c>
      <c r="BG10">
        <v>63384.47</v>
      </c>
      <c r="BH10">
        <v>532.5</v>
      </c>
      <c r="BI10">
        <v>48543.2431</v>
      </c>
      <c r="BJ10">
        <v>478</v>
      </c>
      <c r="BK10">
        <v>54534.1031</v>
      </c>
      <c r="BL10">
        <v>1659</v>
      </c>
      <c r="BM10">
        <v>35121.0815</v>
      </c>
      <c r="BN10">
        <v>581</v>
      </c>
      <c r="BO10">
        <v>7331.3804</v>
      </c>
      <c r="BP10">
        <v>4430</v>
      </c>
      <c r="BQ10">
        <v>94965.048999999999</v>
      </c>
      <c r="BR10" t="s">
        <v>47</v>
      </c>
      <c r="BS10">
        <v>88435.750899999999</v>
      </c>
      <c r="BT10">
        <v>1335</v>
      </c>
      <c r="BU10">
        <v>51157.8027</v>
      </c>
      <c r="BV10">
        <v>5155</v>
      </c>
      <c r="BW10">
        <v>55585.301099999997</v>
      </c>
      <c r="BX10">
        <v>327.60000000000002</v>
      </c>
      <c r="BY10">
        <v>19058.6826</v>
      </c>
      <c r="BZ10">
        <v>1337.37</v>
      </c>
      <c r="CA10">
        <v>79328.613700000002</v>
      </c>
      <c r="CB10">
        <v>906</v>
      </c>
      <c r="CC10">
        <v>63271.2762</v>
      </c>
      <c r="CD10">
        <v>217</v>
      </c>
      <c r="CE10">
        <v>34198.035499999998</v>
      </c>
      <c r="CF10">
        <v>4240</v>
      </c>
      <c r="CG10">
        <v>30418.9853</v>
      </c>
    </row>
    <row r="11" spans="1:85" x14ac:dyDescent="0.25">
      <c r="A11" s="1">
        <v>39447</v>
      </c>
      <c r="B11">
        <v>0</v>
      </c>
      <c r="C11">
        <v>12084.9683</v>
      </c>
      <c r="D11">
        <v>84</v>
      </c>
      <c r="E11">
        <v>10438.0224</v>
      </c>
      <c r="F11">
        <v>95.3</v>
      </c>
      <c r="G11">
        <v>24308.643599999999</v>
      </c>
      <c r="H11" t="s">
        <v>47</v>
      </c>
      <c r="I11">
        <v>66599.691600000006</v>
      </c>
      <c r="J11">
        <v>486.14100000000002</v>
      </c>
      <c r="K11">
        <v>9341.5921999999991</v>
      </c>
      <c r="L11">
        <v>1379.7</v>
      </c>
      <c r="M11">
        <v>49740.082399999999</v>
      </c>
      <c r="N11">
        <v>2578</v>
      </c>
      <c r="O11">
        <v>47656.7186</v>
      </c>
      <c r="P11" t="s">
        <v>47</v>
      </c>
      <c r="Q11">
        <v>62815.964399999997</v>
      </c>
      <c r="R11">
        <v>2920</v>
      </c>
      <c r="S11">
        <v>27608.816999999999</v>
      </c>
      <c r="T11">
        <v>121</v>
      </c>
      <c r="U11">
        <v>31489.074700000001</v>
      </c>
      <c r="V11" t="s">
        <v>47</v>
      </c>
      <c r="W11">
        <v>67188.420599999998</v>
      </c>
      <c r="X11" t="s">
        <v>47</v>
      </c>
      <c r="Y11">
        <v>13050.9066</v>
      </c>
      <c r="Z11" t="s">
        <v>47</v>
      </c>
      <c r="AA11">
        <v>56393.636100000003</v>
      </c>
      <c r="AB11">
        <v>3158</v>
      </c>
      <c r="AC11">
        <v>69795.232499999998</v>
      </c>
      <c r="AD11" t="s">
        <v>47</v>
      </c>
      <c r="AE11">
        <v>24588.737099999998</v>
      </c>
      <c r="AF11">
        <v>200</v>
      </c>
      <c r="AG11">
        <v>65506.004300000001</v>
      </c>
      <c r="AH11">
        <v>137.672</v>
      </c>
      <c r="AI11">
        <v>9075.8345000000008</v>
      </c>
      <c r="AJ11">
        <v>16</v>
      </c>
      <c r="AK11">
        <v>50309.191500000001</v>
      </c>
      <c r="AL11">
        <v>208</v>
      </c>
      <c r="AM11">
        <v>100334.2401</v>
      </c>
      <c r="AN11">
        <v>814.25429999999994</v>
      </c>
      <c r="AO11">
        <v>136103.9235</v>
      </c>
      <c r="AP11">
        <v>184</v>
      </c>
      <c r="AQ11">
        <v>8797.2176999999992</v>
      </c>
      <c r="AR11" t="s">
        <v>47</v>
      </c>
      <c r="AS11">
        <v>46127.576800000003</v>
      </c>
      <c r="AT11">
        <v>9.4009999999999998</v>
      </c>
      <c r="AU11">
        <v>51934.918799999999</v>
      </c>
      <c r="AV11" t="s">
        <v>47</v>
      </c>
      <c r="AW11">
        <v>59551.821799999998</v>
      </c>
      <c r="AX11" t="s">
        <v>47</v>
      </c>
      <c r="AY11">
        <v>68765.473700000002</v>
      </c>
      <c r="AZ11" t="s">
        <v>47</v>
      </c>
      <c r="BA11">
        <v>14140.258599999999</v>
      </c>
      <c r="BB11">
        <v>46</v>
      </c>
      <c r="BC11">
        <v>40508.024899999997</v>
      </c>
      <c r="BD11" t="s">
        <v>47</v>
      </c>
      <c r="BE11">
        <v>28966.124100000001</v>
      </c>
      <c r="BF11">
        <v>5647</v>
      </c>
      <c r="BG11">
        <v>104370.5736</v>
      </c>
      <c r="BH11">
        <v>559.9</v>
      </c>
      <c r="BI11">
        <v>60546.963499999998</v>
      </c>
      <c r="BJ11">
        <v>478</v>
      </c>
      <c r="BK11">
        <v>64239.073799999998</v>
      </c>
      <c r="BL11">
        <v>1601</v>
      </c>
      <c r="BM11">
        <v>33736.246599999999</v>
      </c>
      <c r="BN11">
        <v>572</v>
      </c>
      <c r="BO11">
        <v>5850.9252999999999</v>
      </c>
      <c r="BP11">
        <v>4537</v>
      </c>
      <c r="BQ11">
        <v>86011.898199999996</v>
      </c>
      <c r="BR11" t="s">
        <v>47</v>
      </c>
      <c r="BS11">
        <v>92501.043600000005</v>
      </c>
      <c r="BT11">
        <v>1461</v>
      </c>
      <c r="BU11">
        <v>44213.272900000004</v>
      </c>
      <c r="BV11">
        <v>5155</v>
      </c>
      <c r="BW11">
        <v>64514.5556</v>
      </c>
      <c r="BX11">
        <v>417.1</v>
      </c>
      <c r="BY11">
        <v>22721.494200000001</v>
      </c>
      <c r="BZ11">
        <v>1337.37</v>
      </c>
      <c r="CA11">
        <v>106067.0941</v>
      </c>
      <c r="CB11">
        <v>868</v>
      </c>
      <c r="CC11">
        <v>76551.613899999997</v>
      </c>
      <c r="CD11">
        <v>227</v>
      </c>
      <c r="CE11">
        <v>36516.6823</v>
      </c>
      <c r="CF11">
        <v>4923</v>
      </c>
      <c r="CG11">
        <v>55948.905299999999</v>
      </c>
    </row>
    <row r="12" spans="1:85" x14ac:dyDescent="0.25">
      <c r="A12" s="1">
        <v>39813</v>
      </c>
      <c r="B12">
        <v>0</v>
      </c>
      <c r="C12">
        <v>10476.691800000001</v>
      </c>
      <c r="D12">
        <v>86</v>
      </c>
      <c r="E12">
        <v>7902.0959000000003</v>
      </c>
      <c r="F12">
        <v>160.6</v>
      </c>
      <c r="G12">
        <v>21933.668799999999</v>
      </c>
      <c r="H12" t="s">
        <v>47</v>
      </c>
      <c r="I12">
        <v>39557.3845</v>
      </c>
      <c r="J12">
        <v>466.76100000000002</v>
      </c>
      <c r="K12">
        <v>10378.896199999999</v>
      </c>
      <c r="L12">
        <v>1398</v>
      </c>
      <c r="M12">
        <v>39917.084199999998</v>
      </c>
      <c r="N12">
        <v>2746</v>
      </c>
      <c r="O12">
        <v>46275.9997</v>
      </c>
      <c r="P12" t="s">
        <v>47</v>
      </c>
      <c r="Q12">
        <v>47711.648399999998</v>
      </c>
      <c r="R12">
        <v>2587</v>
      </c>
      <c r="S12">
        <v>20354.741699999999</v>
      </c>
      <c r="T12">
        <v>206</v>
      </c>
      <c r="U12">
        <v>27710.615300000001</v>
      </c>
      <c r="V12" t="s">
        <v>47</v>
      </c>
      <c r="W12">
        <v>66214.600900000005</v>
      </c>
      <c r="X12">
        <v>0</v>
      </c>
      <c r="Y12">
        <v>13271.7693</v>
      </c>
      <c r="Z12" t="s">
        <v>47</v>
      </c>
      <c r="AA12">
        <v>37874.875699999997</v>
      </c>
      <c r="AB12">
        <v>4181</v>
      </c>
      <c r="AC12">
        <v>39506.992599999998</v>
      </c>
      <c r="AD12">
        <v>32.5</v>
      </c>
      <c r="AE12">
        <v>20543.397799999999</v>
      </c>
      <c r="AF12">
        <v>200</v>
      </c>
      <c r="AG12">
        <v>44877.981</v>
      </c>
      <c r="AH12">
        <v>151.221</v>
      </c>
      <c r="AI12">
        <v>8997.5416000000005</v>
      </c>
      <c r="AJ12">
        <v>86</v>
      </c>
      <c r="AK12">
        <v>38060.089200000002</v>
      </c>
      <c r="AL12">
        <v>207</v>
      </c>
      <c r="AM12">
        <v>71295.388200000001</v>
      </c>
      <c r="AN12">
        <v>906.38379999999995</v>
      </c>
      <c r="AO12">
        <v>105671.8279</v>
      </c>
      <c r="AP12">
        <v>240</v>
      </c>
      <c r="AQ12">
        <v>7533.3564999999999</v>
      </c>
      <c r="AR12" t="s">
        <v>47</v>
      </c>
      <c r="AS12">
        <v>36213.517099999997</v>
      </c>
      <c r="AT12">
        <v>0</v>
      </c>
      <c r="AU12">
        <v>35032.999300000003</v>
      </c>
      <c r="AV12" t="s">
        <v>47</v>
      </c>
      <c r="AW12">
        <v>26437.767800000001</v>
      </c>
      <c r="AX12" t="s">
        <v>47</v>
      </c>
      <c r="AY12">
        <v>39512.0861</v>
      </c>
      <c r="AZ12" t="s">
        <v>47</v>
      </c>
      <c r="BA12">
        <v>10662.931</v>
      </c>
      <c r="BB12">
        <v>45</v>
      </c>
      <c r="BC12">
        <v>38419.257799999999</v>
      </c>
      <c r="BD12" t="s">
        <v>47</v>
      </c>
      <c r="BE12">
        <v>21451.631399999998</v>
      </c>
      <c r="BF12">
        <v>5909</v>
      </c>
      <c r="BG12">
        <v>33405.008000000002</v>
      </c>
      <c r="BH12">
        <v>609.20000000000005</v>
      </c>
      <c r="BI12">
        <v>46678.724900000001</v>
      </c>
      <c r="BJ12">
        <v>478</v>
      </c>
      <c r="BK12">
        <v>46164.946499999998</v>
      </c>
      <c r="BL12">
        <v>1542</v>
      </c>
      <c r="BM12">
        <v>20109.4748</v>
      </c>
      <c r="BN12">
        <v>659</v>
      </c>
      <c r="BO12">
        <v>5709.1352999999999</v>
      </c>
      <c r="BP12">
        <v>4583</v>
      </c>
      <c r="BQ12">
        <v>72483.888900000005</v>
      </c>
      <c r="BR12" t="s">
        <v>47</v>
      </c>
      <c r="BS12">
        <v>95042.942299999995</v>
      </c>
      <c r="BT12">
        <v>1591</v>
      </c>
      <c r="BU12">
        <v>40458.507599999997</v>
      </c>
      <c r="BV12">
        <v>3091</v>
      </c>
      <c r="BW12">
        <v>66956.293699999995</v>
      </c>
      <c r="BX12">
        <v>403</v>
      </c>
      <c r="BY12">
        <v>21456.1515</v>
      </c>
      <c r="BZ12">
        <v>693</v>
      </c>
      <c r="CA12">
        <v>89089.213300000003</v>
      </c>
      <c r="CB12">
        <v>891</v>
      </c>
      <c r="CC12">
        <v>67898.458899999998</v>
      </c>
      <c r="CD12">
        <v>586</v>
      </c>
      <c r="CE12">
        <v>25553.308199999999</v>
      </c>
      <c r="CF12">
        <v>5790</v>
      </c>
      <c r="CG12">
        <v>29633.734499999999</v>
      </c>
    </row>
    <row r="13" spans="1:85" x14ac:dyDescent="0.25">
      <c r="A13" s="1">
        <v>40178</v>
      </c>
      <c r="B13">
        <v>0</v>
      </c>
      <c r="C13">
        <v>10936.06</v>
      </c>
      <c r="D13">
        <v>102</v>
      </c>
      <c r="E13">
        <v>10228.580099999999</v>
      </c>
      <c r="F13">
        <v>174.2</v>
      </c>
      <c r="G13">
        <v>26876.434300000001</v>
      </c>
      <c r="H13" t="s">
        <v>47</v>
      </c>
      <c r="I13">
        <v>40418.684999999998</v>
      </c>
      <c r="J13">
        <v>523.42600000000004</v>
      </c>
      <c r="K13">
        <v>12582.222</v>
      </c>
      <c r="L13">
        <v>1492</v>
      </c>
      <c r="M13">
        <v>54833.1783</v>
      </c>
      <c r="N13">
        <v>3053</v>
      </c>
      <c r="O13">
        <v>45730.214200000002</v>
      </c>
      <c r="P13" t="s">
        <v>47</v>
      </c>
      <c r="Q13">
        <v>33951.266000000003</v>
      </c>
      <c r="R13">
        <v>4033</v>
      </c>
      <c r="S13">
        <v>37474.191700000003</v>
      </c>
      <c r="T13">
        <v>209</v>
      </c>
      <c r="U13">
        <v>30465.2837</v>
      </c>
      <c r="V13" t="s">
        <v>47</v>
      </c>
      <c r="W13">
        <v>57056.470300000001</v>
      </c>
      <c r="X13">
        <v>0</v>
      </c>
      <c r="Y13">
        <v>10991.847100000001</v>
      </c>
      <c r="Z13" t="s">
        <v>47</v>
      </c>
      <c r="AA13">
        <v>28885.297900000001</v>
      </c>
      <c r="AB13">
        <v>4849</v>
      </c>
      <c r="AC13">
        <v>53967.412499999999</v>
      </c>
      <c r="AD13">
        <v>40</v>
      </c>
      <c r="AE13">
        <v>22463.690200000001</v>
      </c>
      <c r="AF13">
        <v>100</v>
      </c>
      <c r="AG13">
        <v>42108.5429</v>
      </c>
      <c r="AH13">
        <v>150.87899999999999</v>
      </c>
      <c r="AI13">
        <v>10152.254999999999</v>
      </c>
      <c r="AJ13">
        <v>87</v>
      </c>
      <c r="AK13">
        <v>35168.556799999998</v>
      </c>
      <c r="AL13">
        <v>221</v>
      </c>
      <c r="AM13">
        <v>65447.564200000001</v>
      </c>
      <c r="AN13">
        <v>948.52700000000004</v>
      </c>
      <c r="AO13">
        <v>93138.401800000007</v>
      </c>
      <c r="AP13">
        <v>244</v>
      </c>
      <c r="AQ13">
        <v>10275.8945</v>
      </c>
      <c r="AR13" t="s">
        <v>47</v>
      </c>
      <c r="AS13">
        <v>30021.075499999999</v>
      </c>
      <c r="AT13">
        <v>0</v>
      </c>
      <c r="AU13">
        <v>31630.805100000001</v>
      </c>
      <c r="AV13" t="s">
        <v>47</v>
      </c>
      <c r="AW13">
        <v>27893.7608</v>
      </c>
      <c r="AX13" t="s">
        <v>47</v>
      </c>
      <c r="AY13">
        <v>25716.340499999998</v>
      </c>
      <c r="AZ13" t="s">
        <v>47</v>
      </c>
      <c r="BA13">
        <v>15088.426799999999</v>
      </c>
      <c r="BB13">
        <v>46</v>
      </c>
      <c r="BC13">
        <v>60328.046199999997</v>
      </c>
      <c r="BD13" t="s">
        <v>47</v>
      </c>
      <c r="BE13">
        <v>21381.752</v>
      </c>
      <c r="BF13">
        <v>5863</v>
      </c>
      <c r="BG13">
        <v>28985.959900000002</v>
      </c>
      <c r="BH13">
        <v>664.7</v>
      </c>
      <c r="BI13">
        <v>49784.483099999998</v>
      </c>
      <c r="BJ13">
        <v>478</v>
      </c>
      <c r="BK13">
        <v>41307.671300000002</v>
      </c>
      <c r="BL13">
        <v>1493</v>
      </c>
      <c r="BM13">
        <v>22600.925999999999</v>
      </c>
      <c r="BN13">
        <v>530</v>
      </c>
      <c r="BO13">
        <v>11051.2845</v>
      </c>
      <c r="BP13">
        <v>4547</v>
      </c>
      <c r="BQ13">
        <v>62729.913099999998</v>
      </c>
      <c r="BR13" t="s">
        <v>47</v>
      </c>
      <c r="BS13">
        <v>66033.279800000004</v>
      </c>
      <c r="BT13">
        <v>1729</v>
      </c>
      <c r="BU13">
        <v>46737.142599999999</v>
      </c>
      <c r="BV13">
        <v>3399</v>
      </c>
      <c r="BW13">
        <v>66956.293699999995</v>
      </c>
      <c r="BX13">
        <v>450</v>
      </c>
      <c r="BY13">
        <v>30397.3838</v>
      </c>
      <c r="BZ13">
        <v>668</v>
      </c>
      <c r="CA13">
        <v>77428.202000000005</v>
      </c>
      <c r="CB13">
        <v>928</v>
      </c>
      <c r="CC13">
        <v>70244.300199999998</v>
      </c>
      <c r="CD13">
        <v>835</v>
      </c>
      <c r="CE13">
        <v>24977.055899999999</v>
      </c>
      <c r="CF13">
        <v>6257</v>
      </c>
      <c r="CG13">
        <v>51900.623099999997</v>
      </c>
    </row>
    <row r="14" spans="1:85" x14ac:dyDescent="0.25">
      <c r="A14" s="1">
        <v>40543</v>
      </c>
      <c r="B14">
        <v>0</v>
      </c>
      <c r="C14">
        <v>11771.081700000001</v>
      </c>
      <c r="D14">
        <v>102</v>
      </c>
      <c r="E14">
        <v>10515.2063</v>
      </c>
      <c r="F14">
        <v>174.2</v>
      </c>
      <c r="G14">
        <v>27125.450700000001</v>
      </c>
      <c r="H14" t="s">
        <v>47</v>
      </c>
      <c r="I14">
        <v>33651.222099999999</v>
      </c>
      <c r="J14">
        <v>523.42600000000004</v>
      </c>
      <c r="K14">
        <v>14006.2986</v>
      </c>
      <c r="L14">
        <v>1492</v>
      </c>
      <c r="M14">
        <v>49496.8171</v>
      </c>
      <c r="N14">
        <v>3053</v>
      </c>
      <c r="O14">
        <v>40851.222099999999</v>
      </c>
      <c r="P14" t="s">
        <v>47</v>
      </c>
      <c r="Q14">
        <v>32753.422999999999</v>
      </c>
      <c r="R14">
        <v>4033</v>
      </c>
      <c r="S14">
        <v>33117.290399999998</v>
      </c>
      <c r="T14">
        <v>209</v>
      </c>
      <c r="U14">
        <v>31193.916499999999</v>
      </c>
      <c r="V14" t="s">
        <v>47</v>
      </c>
      <c r="W14">
        <v>36654.904999999999</v>
      </c>
      <c r="X14">
        <v>0</v>
      </c>
      <c r="Y14">
        <v>11043.5128</v>
      </c>
      <c r="Z14" t="s">
        <v>47</v>
      </c>
      <c r="AA14">
        <v>23677.759600000001</v>
      </c>
      <c r="AB14">
        <v>4849</v>
      </c>
      <c r="AC14">
        <v>36170.057000000001</v>
      </c>
      <c r="AD14">
        <v>40</v>
      </c>
      <c r="AE14">
        <v>19077.076700000001</v>
      </c>
      <c r="AF14">
        <v>100</v>
      </c>
      <c r="AG14">
        <v>38308.495900000002</v>
      </c>
      <c r="AH14">
        <v>150.87899999999999</v>
      </c>
      <c r="AI14">
        <v>11628.4617</v>
      </c>
      <c r="AJ14">
        <v>87</v>
      </c>
      <c r="AK14">
        <v>29564.155699999999</v>
      </c>
      <c r="AL14">
        <v>221</v>
      </c>
      <c r="AM14">
        <v>64125.7958</v>
      </c>
      <c r="AN14">
        <v>948.52700000000004</v>
      </c>
      <c r="AO14">
        <v>93368.240699999995</v>
      </c>
      <c r="AP14">
        <v>244</v>
      </c>
      <c r="AQ14">
        <v>11665.2577</v>
      </c>
      <c r="AR14" t="s">
        <v>47</v>
      </c>
      <c r="AS14">
        <v>13352.456700000001</v>
      </c>
      <c r="AT14">
        <v>0</v>
      </c>
      <c r="AU14">
        <v>28465.370200000001</v>
      </c>
      <c r="AV14" t="s">
        <v>47</v>
      </c>
      <c r="AW14">
        <v>21303.476600000002</v>
      </c>
      <c r="AX14" t="s">
        <v>47</v>
      </c>
      <c r="AY14">
        <v>20957.1139</v>
      </c>
      <c r="AZ14" t="s">
        <v>47</v>
      </c>
      <c r="BA14">
        <v>14052.561</v>
      </c>
      <c r="BB14">
        <v>46</v>
      </c>
      <c r="BC14">
        <v>55550.661099999998</v>
      </c>
      <c r="BD14" t="s">
        <v>47</v>
      </c>
      <c r="BE14">
        <v>16997.9591</v>
      </c>
      <c r="BF14">
        <v>5863</v>
      </c>
      <c r="BG14">
        <v>14125.974200000001</v>
      </c>
      <c r="BH14">
        <v>664.7</v>
      </c>
      <c r="BI14">
        <v>48572.6276</v>
      </c>
      <c r="BJ14">
        <v>478</v>
      </c>
      <c r="BK14">
        <v>32144.2255</v>
      </c>
      <c r="BL14">
        <v>1493</v>
      </c>
      <c r="BM14">
        <v>16426.119600000002</v>
      </c>
      <c r="BN14">
        <v>530</v>
      </c>
      <c r="BO14">
        <v>9677.1718999999994</v>
      </c>
      <c r="BP14">
        <v>4547</v>
      </c>
      <c r="BQ14">
        <v>76066.572199999995</v>
      </c>
      <c r="BR14" t="s">
        <v>47</v>
      </c>
      <c r="BS14">
        <v>50289.705900000001</v>
      </c>
      <c r="BT14">
        <v>1729</v>
      </c>
      <c r="BU14">
        <v>50161.5959</v>
      </c>
      <c r="BV14">
        <v>3399</v>
      </c>
      <c r="BW14">
        <v>99520.185400000002</v>
      </c>
      <c r="BX14">
        <v>450</v>
      </c>
      <c r="BY14">
        <v>22326.648399999998</v>
      </c>
      <c r="BZ14">
        <v>668</v>
      </c>
      <c r="CA14">
        <v>61089.094299999997</v>
      </c>
      <c r="CB14">
        <v>928</v>
      </c>
      <c r="CC14">
        <v>79318.392000000007</v>
      </c>
      <c r="CD14">
        <v>835</v>
      </c>
      <c r="CE14">
        <v>21099.516800000001</v>
      </c>
      <c r="CF14">
        <v>6257</v>
      </c>
      <c r="CG14">
        <v>50280.089099999997</v>
      </c>
    </row>
    <row r="15" spans="1:85" x14ac:dyDescent="0.25">
      <c r="A15" s="1">
        <v>40908</v>
      </c>
      <c r="B15">
        <v>0</v>
      </c>
      <c r="C15">
        <v>11314.9498</v>
      </c>
      <c r="D15">
        <v>128</v>
      </c>
      <c r="E15">
        <v>14086.526900000001</v>
      </c>
      <c r="F15">
        <v>256.8</v>
      </c>
      <c r="G15">
        <v>29675.304400000001</v>
      </c>
      <c r="H15" t="s">
        <v>47</v>
      </c>
      <c r="I15">
        <v>47783.561300000001</v>
      </c>
      <c r="J15">
        <v>589.18200000000002</v>
      </c>
      <c r="K15">
        <v>20152.920399999999</v>
      </c>
      <c r="L15">
        <v>1732</v>
      </c>
      <c r="M15">
        <v>65349.759400000003</v>
      </c>
      <c r="N15">
        <v>3013</v>
      </c>
      <c r="O15">
        <v>59449.278400000003</v>
      </c>
      <c r="P15" t="s">
        <v>47</v>
      </c>
      <c r="Q15">
        <v>37923.993300000002</v>
      </c>
      <c r="R15">
        <v>3952</v>
      </c>
      <c r="S15">
        <v>46515.3819</v>
      </c>
      <c r="T15">
        <v>257</v>
      </c>
      <c r="U15">
        <v>32096.999</v>
      </c>
      <c r="V15" t="s">
        <v>47</v>
      </c>
      <c r="W15">
        <v>53403.6486</v>
      </c>
      <c r="X15">
        <v>0</v>
      </c>
      <c r="Y15">
        <v>11114.6348</v>
      </c>
      <c r="Z15" t="s">
        <v>47</v>
      </c>
      <c r="AA15">
        <v>31871.746299999999</v>
      </c>
      <c r="AB15">
        <v>5644</v>
      </c>
      <c r="AC15">
        <v>44105.433100000002</v>
      </c>
      <c r="AD15">
        <v>47</v>
      </c>
      <c r="AE15">
        <v>20735.395499999999</v>
      </c>
      <c r="AF15">
        <v>65.900000000000006</v>
      </c>
      <c r="AG15">
        <v>37141.739699999998</v>
      </c>
      <c r="AH15">
        <v>162</v>
      </c>
      <c r="AI15">
        <v>16197.733899999999</v>
      </c>
      <c r="AJ15">
        <v>127</v>
      </c>
      <c r="AK15">
        <v>29507.7356</v>
      </c>
      <c r="AL15">
        <v>211</v>
      </c>
      <c r="AM15">
        <v>66650.958499999993</v>
      </c>
      <c r="AN15">
        <v>1035.1261999999999</v>
      </c>
      <c r="AO15">
        <v>92294.507599999997</v>
      </c>
      <c r="AP15">
        <v>305</v>
      </c>
      <c r="AQ15">
        <v>15514.260899999999</v>
      </c>
      <c r="AR15" t="s">
        <v>47</v>
      </c>
      <c r="AS15">
        <v>22112.8887</v>
      </c>
      <c r="AT15">
        <v>0</v>
      </c>
      <c r="AU15">
        <v>25752.6564</v>
      </c>
      <c r="AV15" t="s">
        <v>47</v>
      </c>
      <c r="AW15">
        <v>27054.649000000001</v>
      </c>
      <c r="AX15" t="s">
        <v>47</v>
      </c>
      <c r="AY15">
        <v>21146.634399999999</v>
      </c>
      <c r="AZ15" t="s">
        <v>47</v>
      </c>
      <c r="BA15">
        <v>17760.41</v>
      </c>
      <c r="BB15">
        <v>69</v>
      </c>
      <c r="BC15">
        <v>70464.597899999993</v>
      </c>
      <c r="BD15" t="s">
        <v>47</v>
      </c>
      <c r="BE15">
        <v>24390.403399999999</v>
      </c>
      <c r="BF15">
        <v>4739</v>
      </c>
      <c r="BG15">
        <v>10957.741400000001</v>
      </c>
      <c r="BH15">
        <v>790.5</v>
      </c>
      <c r="BI15">
        <v>63761.925799999997</v>
      </c>
      <c r="BJ15">
        <v>478</v>
      </c>
      <c r="BK15">
        <v>22089.056199999999</v>
      </c>
      <c r="BL15">
        <v>1831</v>
      </c>
      <c r="BM15">
        <v>19042.160899999999</v>
      </c>
      <c r="BN15">
        <v>667</v>
      </c>
      <c r="BO15">
        <v>13593.079900000001</v>
      </c>
      <c r="BP15">
        <v>4905</v>
      </c>
      <c r="BQ15">
        <v>94542.015799999994</v>
      </c>
      <c r="BR15" t="s">
        <v>47</v>
      </c>
      <c r="BS15">
        <v>62959.196100000001</v>
      </c>
      <c r="BT15">
        <v>2261</v>
      </c>
      <c r="BU15">
        <v>74547.930300000007</v>
      </c>
      <c r="BV15">
        <v>3784</v>
      </c>
      <c r="BW15">
        <v>48160.236700000001</v>
      </c>
      <c r="BX15">
        <v>793</v>
      </c>
      <c r="BY15">
        <v>30367.249500000002</v>
      </c>
      <c r="BZ15">
        <v>1071</v>
      </c>
      <c r="CA15">
        <v>46374.938800000004</v>
      </c>
      <c r="CB15">
        <v>1003</v>
      </c>
      <c r="CC15">
        <v>86551.6636</v>
      </c>
      <c r="CD15">
        <v>722</v>
      </c>
      <c r="CE15">
        <v>22433.9499</v>
      </c>
      <c r="CF15">
        <v>9515</v>
      </c>
      <c r="CG15">
        <v>77315.951300000001</v>
      </c>
    </row>
    <row r="16" spans="1:85" x14ac:dyDescent="0.25">
      <c r="A16" s="1">
        <v>41274</v>
      </c>
      <c r="B16">
        <v>0</v>
      </c>
      <c r="C16">
        <v>10753.1088</v>
      </c>
      <c r="D16">
        <v>124</v>
      </c>
      <c r="E16">
        <v>19381.787499999999</v>
      </c>
      <c r="F16">
        <v>264.8</v>
      </c>
      <c r="G16">
        <v>32067.9028</v>
      </c>
      <c r="H16" t="s">
        <v>47</v>
      </c>
      <c r="I16">
        <v>59504.775000000001</v>
      </c>
      <c r="J16">
        <v>882.029</v>
      </c>
      <c r="K16">
        <v>30401.639500000001</v>
      </c>
      <c r="L16">
        <v>1849</v>
      </c>
      <c r="M16">
        <v>71172.914399999994</v>
      </c>
      <c r="N16">
        <v>3406</v>
      </c>
      <c r="O16">
        <v>84307.348400000003</v>
      </c>
      <c r="P16" t="s">
        <v>47</v>
      </c>
      <c r="Q16">
        <v>51772.721700000002</v>
      </c>
      <c r="R16">
        <v>4793</v>
      </c>
      <c r="S16">
        <v>54628.275600000001</v>
      </c>
      <c r="T16">
        <v>275</v>
      </c>
      <c r="U16">
        <v>33015.385799999996</v>
      </c>
      <c r="V16" t="s">
        <v>47</v>
      </c>
      <c r="W16">
        <v>70498.815799999997</v>
      </c>
      <c r="X16">
        <v>0</v>
      </c>
      <c r="Y16">
        <v>13419.0335</v>
      </c>
      <c r="Z16" t="s">
        <v>47</v>
      </c>
      <c r="AA16">
        <v>48813.243600000002</v>
      </c>
      <c r="AB16">
        <v>5489</v>
      </c>
      <c r="AC16">
        <v>67267.526599999997</v>
      </c>
      <c r="AD16">
        <v>51</v>
      </c>
      <c r="AE16">
        <v>28704.730500000001</v>
      </c>
      <c r="AF16">
        <v>97</v>
      </c>
      <c r="AG16">
        <v>55327.410900000003</v>
      </c>
      <c r="AH16">
        <v>164</v>
      </c>
      <c r="AI16">
        <v>16565.269199999999</v>
      </c>
      <c r="AJ16">
        <v>76</v>
      </c>
      <c r="AK16">
        <v>29846.2565</v>
      </c>
      <c r="AL16">
        <v>122</v>
      </c>
      <c r="AM16">
        <v>63561.900900000001</v>
      </c>
      <c r="AN16">
        <v>1260.5676000000001</v>
      </c>
      <c r="AO16">
        <v>105836.0252</v>
      </c>
      <c r="AP16">
        <v>348</v>
      </c>
      <c r="AQ16">
        <v>19960.3282</v>
      </c>
      <c r="AR16" t="s">
        <v>47</v>
      </c>
      <c r="AS16">
        <v>33720.761500000001</v>
      </c>
      <c r="AT16">
        <v>0</v>
      </c>
      <c r="AU16">
        <v>28922.284599999999</v>
      </c>
      <c r="AV16" t="s">
        <v>47</v>
      </c>
      <c r="AW16">
        <v>38783.3318</v>
      </c>
      <c r="AX16" t="s">
        <v>47</v>
      </c>
      <c r="AY16">
        <v>29174.143700000001</v>
      </c>
      <c r="AZ16" t="s">
        <v>47</v>
      </c>
      <c r="BA16">
        <v>19393.850900000001</v>
      </c>
      <c r="BB16">
        <v>71</v>
      </c>
      <c r="BC16">
        <v>67327.362699999998</v>
      </c>
      <c r="BD16" t="s">
        <v>47</v>
      </c>
      <c r="BE16">
        <v>28721.495900000002</v>
      </c>
      <c r="BF16">
        <v>3748</v>
      </c>
      <c r="BG16">
        <v>21795.867300000002</v>
      </c>
      <c r="BH16">
        <v>748.3</v>
      </c>
      <c r="BI16">
        <v>77431.889500000005</v>
      </c>
      <c r="BJ16">
        <v>478</v>
      </c>
      <c r="BK16">
        <v>23839.969499999999</v>
      </c>
      <c r="BL16">
        <v>1659</v>
      </c>
      <c r="BM16">
        <v>24988.900399999999</v>
      </c>
      <c r="BN16">
        <v>672</v>
      </c>
      <c r="BO16">
        <v>21064.163700000001</v>
      </c>
      <c r="BP16">
        <v>4770</v>
      </c>
      <c r="BQ16">
        <v>102100.24310000001</v>
      </c>
      <c r="BR16" t="s">
        <v>47</v>
      </c>
      <c r="BS16">
        <v>73735.236399999994</v>
      </c>
      <c r="BT16">
        <v>2282</v>
      </c>
      <c r="BU16">
        <v>76548.101200000005</v>
      </c>
      <c r="BV16">
        <v>3900</v>
      </c>
      <c r="BW16">
        <v>48160.236700000001</v>
      </c>
      <c r="BX16">
        <v>1119</v>
      </c>
      <c r="BY16">
        <v>35568.313199999997</v>
      </c>
      <c r="BZ16">
        <v>1046</v>
      </c>
      <c r="CA16">
        <v>53861.373899999999</v>
      </c>
      <c r="CB16">
        <v>1040</v>
      </c>
      <c r="CC16">
        <v>88392.398799999995</v>
      </c>
      <c r="CD16">
        <v>722</v>
      </c>
      <c r="CE16">
        <v>25648.942500000001</v>
      </c>
      <c r="CF16">
        <v>11743</v>
      </c>
      <c r="CG16">
        <v>92838.934800000003</v>
      </c>
    </row>
    <row r="17" spans="1:85" x14ac:dyDescent="0.25">
      <c r="A17" s="1">
        <v>41639</v>
      </c>
      <c r="B17">
        <v>0</v>
      </c>
      <c r="C17">
        <v>13341.5509</v>
      </c>
      <c r="D17">
        <v>126</v>
      </c>
      <c r="E17">
        <v>12055.036700000001</v>
      </c>
      <c r="F17">
        <v>215</v>
      </c>
      <c r="G17">
        <v>35456.128199999999</v>
      </c>
      <c r="H17" t="s">
        <v>47</v>
      </c>
      <c r="I17">
        <v>62768.95</v>
      </c>
      <c r="J17">
        <v>1074.0350000000001</v>
      </c>
      <c r="K17">
        <v>39161.958500000001</v>
      </c>
      <c r="L17">
        <v>1884</v>
      </c>
      <c r="M17">
        <v>64183.291499999999</v>
      </c>
      <c r="N17">
        <v>3537</v>
      </c>
      <c r="O17">
        <v>93445.123800000001</v>
      </c>
      <c r="P17" t="s">
        <v>47</v>
      </c>
      <c r="Q17">
        <v>48469.695500000002</v>
      </c>
      <c r="R17">
        <v>4566</v>
      </c>
      <c r="S17">
        <v>57675.3891</v>
      </c>
      <c r="T17">
        <v>272</v>
      </c>
      <c r="U17">
        <v>35054.474000000002</v>
      </c>
      <c r="V17" t="s">
        <v>47</v>
      </c>
      <c r="W17">
        <v>61368.934200000003</v>
      </c>
      <c r="X17">
        <v>0</v>
      </c>
      <c r="Y17">
        <v>14740.9347</v>
      </c>
      <c r="Z17" t="s">
        <v>47</v>
      </c>
      <c r="AA17">
        <v>46898.548999999999</v>
      </c>
      <c r="AB17">
        <v>5680</v>
      </c>
      <c r="AC17">
        <v>73786.685599999997</v>
      </c>
      <c r="AD17">
        <v>48</v>
      </c>
      <c r="AE17">
        <v>26851.052800000001</v>
      </c>
      <c r="AF17">
        <v>95.6</v>
      </c>
      <c r="AG17">
        <v>60096.319600000003</v>
      </c>
      <c r="AH17">
        <v>188</v>
      </c>
      <c r="AI17">
        <v>19935.1702</v>
      </c>
      <c r="AJ17">
        <v>74</v>
      </c>
      <c r="AK17">
        <v>34754.809000000001</v>
      </c>
      <c r="AL17">
        <v>134</v>
      </c>
      <c r="AM17">
        <v>52732.028700000003</v>
      </c>
      <c r="AN17">
        <v>1353</v>
      </c>
      <c r="AO17">
        <v>101391.6286</v>
      </c>
      <c r="AP17">
        <v>369</v>
      </c>
      <c r="AQ17">
        <v>23369.725399999999</v>
      </c>
      <c r="AR17" t="s">
        <v>47</v>
      </c>
      <c r="AS17">
        <v>28173.9185</v>
      </c>
      <c r="AT17">
        <v>0</v>
      </c>
      <c r="AU17">
        <v>35756.338799999998</v>
      </c>
      <c r="AV17" t="s">
        <v>47</v>
      </c>
      <c r="AW17">
        <v>41787.996599999999</v>
      </c>
      <c r="AX17" t="s">
        <v>47</v>
      </c>
      <c r="AY17">
        <v>40300.160100000001</v>
      </c>
      <c r="AZ17" t="s">
        <v>47</v>
      </c>
      <c r="BA17">
        <v>20137.133000000002</v>
      </c>
      <c r="BB17">
        <v>79</v>
      </c>
      <c r="BC17">
        <v>67142.382199999993</v>
      </c>
      <c r="BD17" t="s">
        <v>47</v>
      </c>
      <c r="BE17">
        <v>28665.2379</v>
      </c>
      <c r="BF17">
        <v>1948</v>
      </c>
      <c r="BG17">
        <v>24567.4146</v>
      </c>
      <c r="BH17">
        <v>760.6</v>
      </c>
      <c r="BI17">
        <v>78016.4427</v>
      </c>
      <c r="BJ17">
        <v>478</v>
      </c>
      <c r="BK17">
        <v>37481.729800000001</v>
      </c>
      <c r="BL17">
        <v>1635</v>
      </c>
      <c r="BM17">
        <v>22575.8884</v>
      </c>
      <c r="BN17">
        <v>898</v>
      </c>
      <c r="BO17">
        <v>21372.765500000001</v>
      </c>
      <c r="BP17">
        <v>4667</v>
      </c>
      <c r="BQ17">
        <v>99845.145699999994</v>
      </c>
      <c r="BR17" t="s">
        <v>47</v>
      </c>
      <c r="BS17">
        <v>88040.567599999995</v>
      </c>
      <c r="BT17">
        <v>2331</v>
      </c>
      <c r="BU17">
        <v>71572.658899999995</v>
      </c>
      <c r="BV17">
        <v>3900</v>
      </c>
      <c r="BW17">
        <v>58701.0023</v>
      </c>
      <c r="BX17">
        <v>922</v>
      </c>
      <c r="BY17">
        <v>35428.298499999997</v>
      </c>
      <c r="BZ17">
        <v>1021</v>
      </c>
      <c r="CA17">
        <v>55513.872900000002</v>
      </c>
      <c r="CB17">
        <v>955</v>
      </c>
      <c r="CC17">
        <v>98910.009600000005</v>
      </c>
      <c r="CD17">
        <v>0</v>
      </c>
      <c r="CE17">
        <v>27900.8969</v>
      </c>
      <c r="CF17">
        <v>13120</v>
      </c>
      <c r="CG17">
        <v>86501.124599999996</v>
      </c>
    </row>
    <row r="18" spans="1:85" x14ac:dyDescent="0.25">
      <c r="A18" s="1">
        <v>42004</v>
      </c>
      <c r="B18">
        <v>0</v>
      </c>
      <c r="C18">
        <v>13196.475200000001</v>
      </c>
      <c r="D18">
        <v>139</v>
      </c>
      <c r="E18">
        <v>31413.810399999998</v>
      </c>
      <c r="F18">
        <v>191.1</v>
      </c>
      <c r="G18">
        <v>41079.855799999998</v>
      </c>
      <c r="H18" t="s">
        <v>47</v>
      </c>
      <c r="I18">
        <v>71749</v>
      </c>
      <c r="J18">
        <v>1068.077</v>
      </c>
      <c r="K18">
        <v>46840.629200000003</v>
      </c>
      <c r="L18">
        <v>1953</v>
      </c>
      <c r="M18">
        <v>81110.853900000002</v>
      </c>
      <c r="N18">
        <v>4274</v>
      </c>
      <c r="O18">
        <v>81975.336899999995</v>
      </c>
      <c r="P18" t="s">
        <v>47</v>
      </c>
      <c r="Q18">
        <v>42118.270100000002</v>
      </c>
      <c r="R18">
        <v>5169</v>
      </c>
      <c r="S18">
        <v>57411.710200000001</v>
      </c>
      <c r="T18">
        <v>307</v>
      </c>
      <c r="U18">
        <v>39484.700100000002</v>
      </c>
      <c r="V18" t="s">
        <v>47</v>
      </c>
      <c r="W18">
        <v>75492.279500000004</v>
      </c>
      <c r="X18">
        <v>0</v>
      </c>
      <c r="Y18">
        <v>27441.578600000001</v>
      </c>
      <c r="Z18" t="s">
        <v>47</v>
      </c>
      <c r="AA18">
        <v>58122.154799999997</v>
      </c>
      <c r="AB18">
        <v>6564</v>
      </c>
      <c r="AC18">
        <v>75658.901100000003</v>
      </c>
      <c r="AD18">
        <v>0</v>
      </c>
      <c r="AE18">
        <v>38642.434399999998</v>
      </c>
      <c r="AF18">
        <v>108.1</v>
      </c>
      <c r="AG18">
        <v>76490.729800000001</v>
      </c>
      <c r="AH18">
        <v>214</v>
      </c>
      <c r="AI18">
        <v>23420.175800000001</v>
      </c>
      <c r="AJ18">
        <v>74</v>
      </c>
      <c r="AK18">
        <v>42578.054499999998</v>
      </c>
      <c r="AL18">
        <v>176</v>
      </c>
      <c r="AM18">
        <v>56220.846599999997</v>
      </c>
      <c r="AN18">
        <v>1068</v>
      </c>
      <c r="AO18">
        <v>118376.1473</v>
      </c>
      <c r="AP18">
        <v>464</v>
      </c>
      <c r="AQ18">
        <v>40618.148699999998</v>
      </c>
      <c r="AR18" t="s">
        <v>47</v>
      </c>
      <c r="AS18">
        <v>37753.637499999997</v>
      </c>
      <c r="AT18">
        <v>0</v>
      </c>
      <c r="AU18">
        <v>39661.201099999998</v>
      </c>
      <c r="AV18" t="s">
        <v>47</v>
      </c>
      <c r="AW18">
        <v>51850.077499999999</v>
      </c>
      <c r="AX18" t="s">
        <v>47</v>
      </c>
      <c r="AY18">
        <v>40559.025199999996</v>
      </c>
      <c r="AZ18">
        <v>0</v>
      </c>
      <c r="BA18">
        <v>26935.3789</v>
      </c>
      <c r="BB18">
        <v>97</v>
      </c>
      <c r="BC18">
        <v>91983.6342</v>
      </c>
      <c r="BD18" t="s">
        <v>47</v>
      </c>
      <c r="BE18">
        <v>28933.3321</v>
      </c>
      <c r="BF18">
        <v>2080</v>
      </c>
      <c r="BG18">
        <v>26775.243200000001</v>
      </c>
      <c r="BH18">
        <v>794.1</v>
      </c>
      <c r="BI18">
        <v>97353.886899999998</v>
      </c>
      <c r="BJ18">
        <v>0</v>
      </c>
      <c r="BK18">
        <v>38397.917600000001</v>
      </c>
      <c r="BL18">
        <v>1562</v>
      </c>
      <c r="BM18">
        <v>26959.7003</v>
      </c>
      <c r="BN18">
        <v>832</v>
      </c>
      <c r="BO18">
        <v>28533.1633</v>
      </c>
      <c r="BP18">
        <v>5082</v>
      </c>
      <c r="BQ18">
        <v>99266.879400000005</v>
      </c>
      <c r="BR18" t="s">
        <v>47</v>
      </c>
      <c r="BS18">
        <v>72313.828099999999</v>
      </c>
      <c r="BT18">
        <v>2845</v>
      </c>
      <c r="BU18">
        <v>101732.4388</v>
      </c>
      <c r="BV18">
        <v>3558</v>
      </c>
      <c r="BW18">
        <v>84746.657999999996</v>
      </c>
      <c r="BX18">
        <v>937</v>
      </c>
      <c r="BY18">
        <v>39154.672400000003</v>
      </c>
      <c r="BZ18">
        <v>1055</v>
      </c>
      <c r="CA18">
        <v>44433.441700000003</v>
      </c>
      <c r="CB18">
        <v>1005</v>
      </c>
      <c r="CC18">
        <v>116421.93030000001</v>
      </c>
      <c r="CD18">
        <v>0</v>
      </c>
      <c r="CE18">
        <v>23229.851299999998</v>
      </c>
      <c r="CF18">
        <v>13612</v>
      </c>
      <c r="CG18">
        <v>67851.028000000006</v>
      </c>
    </row>
    <row r="19" spans="1:85" x14ac:dyDescent="0.25">
      <c r="A19" s="1">
        <v>42369</v>
      </c>
      <c r="B19">
        <v>0</v>
      </c>
      <c r="C19">
        <v>16249.416300000001</v>
      </c>
      <c r="D19">
        <v>164</v>
      </c>
      <c r="E19">
        <v>31413.810399999998</v>
      </c>
      <c r="F19">
        <v>202</v>
      </c>
      <c r="G19">
        <v>41079.855799999998</v>
      </c>
      <c r="H19" t="s">
        <v>47</v>
      </c>
      <c r="I19">
        <v>71749</v>
      </c>
      <c r="J19">
        <v>1105.8</v>
      </c>
      <c r="K19">
        <v>46840.629200000003</v>
      </c>
      <c r="L19">
        <v>1863</v>
      </c>
      <c r="M19">
        <v>81110.853900000002</v>
      </c>
      <c r="N19">
        <v>4405</v>
      </c>
      <c r="O19">
        <v>81975.336899999995</v>
      </c>
      <c r="P19" t="s">
        <v>47</v>
      </c>
      <c r="Q19">
        <v>42118.270100000002</v>
      </c>
      <c r="R19">
        <v>5164</v>
      </c>
      <c r="S19">
        <v>57411.710200000001</v>
      </c>
      <c r="T19">
        <v>333</v>
      </c>
      <c r="U19">
        <v>39484.700100000002</v>
      </c>
      <c r="V19" t="s">
        <v>47</v>
      </c>
      <c r="W19">
        <v>75492.279500000004</v>
      </c>
      <c r="X19">
        <v>0</v>
      </c>
      <c r="Y19">
        <v>27441.578600000001</v>
      </c>
      <c r="Z19" t="s">
        <v>47</v>
      </c>
      <c r="AA19">
        <v>58122.154799999997</v>
      </c>
      <c r="AB19">
        <v>7572</v>
      </c>
      <c r="AC19">
        <v>75658.901100000003</v>
      </c>
      <c r="AD19">
        <v>0</v>
      </c>
      <c r="AE19">
        <v>38642.434399999998</v>
      </c>
      <c r="AF19">
        <v>84.1</v>
      </c>
      <c r="AG19">
        <v>76490.729800000001</v>
      </c>
      <c r="AH19">
        <v>214</v>
      </c>
      <c r="AI19">
        <v>23420.175800000001</v>
      </c>
      <c r="AJ19">
        <v>74</v>
      </c>
      <c r="AK19">
        <v>42578.054499999998</v>
      </c>
      <c r="AL19">
        <v>161</v>
      </c>
      <c r="AM19">
        <v>56220.846599999997</v>
      </c>
      <c r="AN19">
        <v>1050</v>
      </c>
      <c r="AO19">
        <v>118376.1473</v>
      </c>
      <c r="AP19">
        <v>500</v>
      </c>
      <c r="AQ19">
        <v>40618.148699999998</v>
      </c>
      <c r="AR19" t="s">
        <v>47</v>
      </c>
      <c r="AS19">
        <v>37753.637499999997</v>
      </c>
      <c r="AT19">
        <v>0</v>
      </c>
      <c r="AU19">
        <v>39661.201099999998</v>
      </c>
      <c r="AV19" t="s">
        <v>47</v>
      </c>
      <c r="AW19">
        <v>51850.077499999999</v>
      </c>
      <c r="AX19" t="s">
        <v>47</v>
      </c>
      <c r="AY19">
        <v>40559.025199999996</v>
      </c>
      <c r="AZ19">
        <v>0</v>
      </c>
      <c r="BA19">
        <v>26935.3789</v>
      </c>
      <c r="BB19">
        <v>111</v>
      </c>
      <c r="BC19">
        <v>91983.6342</v>
      </c>
      <c r="BD19" t="s">
        <v>47</v>
      </c>
      <c r="BE19">
        <v>28933.3321</v>
      </c>
      <c r="BF19">
        <v>4997</v>
      </c>
      <c r="BG19">
        <v>26775.243200000001</v>
      </c>
      <c r="BH19">
        <v>849.8</v>
      </c>
      <c r="BI19">
        <v>97353.886899999998</v>
      </c>
      <c r="BJ19">
        <v>0</v>
      </c>
      <c r="BK19">
        <v>38397.917600000001</v>
      </c>
      <c r="BL19">
        <v>1669</v>
      </c>
      <c r="BM19">
        <v>26959.7003</v>
      </c>
      <c r="BN19">
        <v>867</v>
      </c>
      <c r="BO19">
        <v>28533.1633</v>
      </c>
      <c r="BP19">
        <v>5172</v>
      </c>
      <c r="BQ19">
        <v>99266.879400000005</v>
      </c>
      <c r="BR19" t="s">
        <v>47</v>
      </c>
      <c r="BS19">
        <v>72313.828099999999</v>
      </c>
      <c r="BT19">
        <v>3044</v>
      </c>
      <c r="BU19">
        <v>101732.4388</v>
      </c>
      <c r="BV19">
        <v>3899</v>
      </c>
      <c r="BW19">
        <v>84746.657999999996</v>
      </c>
      <c r="BX19">
        <v>1209</v>
      </c>
      <c r="BY19">
        <v>39154.672400000003</v>
      </c>
      <c r="BZ19">
        <v>906</v>
      </c>
      <c r="CA19">
        <v>44433.441700000003</v>
      </c>
      <c r="CB19">
        <v>978</v>
      </c>
      <c r="CC19">
        <v>116421.93030000001</v>
      </c>
      <c r="CD19">
        <v>77</v>
      </c>
      <c r="CE19">
        <v>23229.851299999998</v>
      </c>
      <c r="CF19">
        <v>13672</v>
      </c>
      <c r="CG19">
        <v>67851.028000000006</v>
      </c>
    </row>
    <row r="20" spans="1:85" x14ac:dyDescent="0.25">
      <c r="A20" s="1">
        <v>42734</v>
      </c>
      <c r="B20">
        <v>0</v>
      </c>
      <c r="C20">
        <v>25664.298200000001</v>
      </c>
      <c r="D20">
        <v>187</v>
      </c>
      <c r="E20">
        <v>34970.485500000003</v>
      </c>
      <c r="F20">
        <v>184</v>
      </c>
      <c r="G20">
        <v>44990.308100000002</v>
      </c>
      <c r="H20" t="s">
        <v>47</v>
      </c>
      <c r="I20">
        <v>84307.807199999996</v>
      </c>
      <c r="J20">
        <v>1259.7</v>
      </c>
      <c r="K20">
        <v>62627.101900000001</v>
      </c>
      <c r="L20">
        <v>1843</v>
      </c>
      <c r="M20">
        <v>84261.235400000005</v>
      </c>
      <c r="N20">
        <v>4504</v>
      </c>
      <c r="O20">
        <v>86002.572799999994</v>
      </c>
      <c r="P20" t="s">
        <v>47</v>
      </c>
      <c r="Q20">
        <v>47422.009400000003</v>
      </c>
      <c r="R20">
        <v>6108</v>
      </c>
      <c r="S20">
        <v>56384.946600000003</v>
      </c>
      <c r="T20">
        <v>342</v>
      </c>
      <c r="U20">
        <v>46916.192499999997</v>
      </c>
      <c r="V20" t="s">
        <v>47</v>
      </c>
      <c r="W20">
        <v>77735.062600000005</v>
      </c>
      <c r="X20">
        <v>0</v>
      </c>
      <c r="Y20">
        <v>25129.387900000002</v>
      </c>
      <c r="Z20" t="s">
        <v>47</v>
      </c>
      <c r="AA20">
        <v>59986.2814</v>
      </c>
      <c r="AB20">
        <v>8711</v>
      </c>
      <c r="AC20">
        <v>75744.491200000004</v>
      </c>
      <c r="AD20">
        <v>0</v>
      </c>
      <c r="AE20">
        <v>50336.243900000001</v>
      </c>
      <c r="AF20">
        <v>57.7</v>
      </c>
      <c r="AG20">
        <v>70445.779899999994</v>
      </c>
      <c r="AH20">
        <v>60</v>
      </c>
      <c r="AI20">
        <v>25181.1541</v>
      </c>
      <c r="AJ20">
        <v>74</v>
      </c>
      <c r="AK20">
        <v>52155.068399999996</v>
      </c>
      <c r="AL20">
        <v>185</v>
      </c>
      <c r="AM20">
        <v>50151.757599999997</v>
      </c>
      <c r="AN20">
        <v>912</v>
      </c>
      <c r="AO20">
        <v>116439.2579</v>
      </c>
      <c r="AP20">
        <v>558</v>
      </c>
      <c r="AQ20">
        <v>36092.159699999997</v>
      </c>
      <c r="AR20" t="s">
        <v>47</v>
      </c>
      <c r="AS20">
        <v>34780.858699999997</v>
      </c>
      <c r="AT20">
        <v>0</v>
      </c>
      <c r="AU20">
        <v>40811.1469</v>
      </c>
      <c r="AV20" t="s">
        <v>47</v>
      </c>
      <c r="AW20">
        <v>59546.293299999998</v>
      </c>
      <c r="AX20" t="s">
        <v>47</v>
      </c>
      <c r="AY20">
        <v>46412.033799999997</v>
      </c>
      <c r="AZ20">
        <v>0</v>
      </c>
      <c r="BA20">
        <v>49627.773500000003</v>
      </c>
      <c r="BB20">
        <v>130</v>
      </c>
      <c r="BC20">
        <v>124416.18580000001</v>
      </c>
      <c r="BD20" t="s">
        <v>47</v>
      </c>
      <c r="BE20">
        <v>28021.294399999999</v>
      </c>
      <c r="BF20">
        <v>4916</v>
      </c>
      <c r="BG20">
        <v>22738.6404</v>
      </c>
      <c r="BH20">
        <v>877.1</v>
      </c>
      <c r="BI20">
        <v>103623.1403</v>
      </c>
      <c r="BJ20">
        <v>0</v>
      </c>
      <c r="BK20">
        <v>38504.319300000003</v>
      </c>
      <c r="BL20">
        <v>1764</v>
      </c>
      <c r="BM20">
        <v>29676.270700000001</v>
      </c>
      <c r="BN20">
        <v>980</v>
      </c>
      <c r="BO20">
        <v>35827.011599999998</v>
      </c>
      <c r="BP20">
        <v>5472</v>
      </c>
      <c r="BQ20">
        <v>90756.189299999998</v>
      </c>
      <c r="BR20" t="s">
        <v>47</v>
      </c>
      <c r="BS20">
        <v>88409.985499999995</v>
      </c>
      <c r="BT20">
        <v>3352</v>
      </c>
      <c r="BU20">
        <v>114803.7242</v>
      </c>
      <c r="BV20">
        <v>4245</v>
      </c>
      <c r="BW20">
        <v>67596.2016</v>
      </c>
      <c r="BX20">
        <v>1183</v>
      </c>
      <c r="BY20">
        <v>42292.6129</v>
      </c>
      <c r="BZ20">
        <v>862</v>
      </c>
      <c r="CA20">
        <v>42186.069900000002</v>
      </c>
      <c r="CB20">
        <v>900</v>
      </c>
      <c r="CC20">
        <v>138152.03890000001</v>
      </c>
      <c r="CD20">
        <v>154</v>
      </c>
      <c r="CE20">
        <v>29051.538100000002</v>
      </c>
      <c r="CF20">
        <v>13141</v>
      </c>
      <c r="CG20">
        <v>84104.548599999995</v>
      </c>
    </row>
    <row r="21" spans="1:85" x14ac:dyDescent="0.25">
      <c r="A21" s="1">
        <v>43100</v>
      </c>
      <c r="B21">
        <v>0</v>
      </c>
      <c r="C21">
        <v>22860.238700000002</v>
      </c>
      <c r="BV21">
        <v>2878</v>
      </c>
      <c r="BW21">
        <v>87474.49</v>
      </c>
    </row>
    <row r="22" spans="1:85" x14ac:dyDescent="0.25">
      <c r="A22" s="1">
        <v>43465</v>
      </c>
      <c r="B22">
        <v>0</v>
      </c>
      <c r="C22">
        <v>26130.728500000001</v>
      </c>
      <c r="BV22">
        <v>2781</v>
      </c>
      <c r="BW22">
        <v>82593.75</v>
      </c>
    </row>
    <row r="23" spans="1:85" x14ac:dyDescent="0.25">
      <c r="BV23">
        <v>2417</v>
      </c>
      <c r="BW23">
        <v>82593.75</v>
      </c>
    </row>
    <row r="24" spans="1:85" x14ac:dyDescent="0.25">
      <c r="BV24">
        <v>2417</v>
      </c>
      <c r="BW24">
        <v>79184.28</v>
      </c>
    </row>
    <row r="25" spans="1:85" x14ac:dyDescent="0.25">
      <c r="BV25">
        <v>4732</v>
      </c>
      <c r="BW25">
        <v>79184.28</v>
      </c>
    </row>
    <row r="26" spans="1:85" x14ac:dyDescent="0.25">
      <c r="BV26">
        <v>4732</v>
      </c>
      <c r="BW26">
        <v>99280</v>
      </c>
    </row>
    <row r="27" spans="1:85" x14ac:dyDescent="0.25">
      <c r="BV27">
        <v>5200</v>
      </c>
      <c r="BW27">
        <v>99280</v>
      </c>
    </row>
    <row r="28" spans="1:85" x14ac:dyDescent="0.25">
      <c r="BV28">
        <v>5200</v>
      </c>
      <c r="BW28">
        <v>98727.5</v>
      </c>
    </row>
    <row r="29" spans="1:85" x14ac:dyDescent="0.25">
      <c r="BV29">
        <v>5600</v>
      </c>
      <c r="BW29">
        <v>98727.5</v>
      </c>
    </row>
    <row r="30" spans="1:85" x14ac:dyDescent="0.25">
      <c r="BV30">
        <v>5600</v>
      </c>
      <c r="BW30">
        <v>82773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workbookViewId="0">
      <selection activeCell="B14" sqref="B14"/>
    </sheetView>
  </sheetViews>
  <sheetFormatPr defaultRowHeight="14.5" x14ac:dyDescent="0.35"/>
  <cols>
    <col min="1" max="1" width="11.81640625" customWidth="1"/>
    <col min="2" max="2" width="10.7265625" customWidth="1"/>
  </cols>
  <sheetData>
    <row r="1" spans="1:43" x14ac:dyDescent="0.25">
      <c r="A1" t="s">
        <v>42</v>
      </c>
      <c r="B1" s="1">
        <v>36525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</row>
    <row r="7" spans="1:43" x14ac:dyDescent="0.25">
      <c r="A7" s="2" t="e">
        <f ca="1">_xll.BDH(B$4,B$6,$B1,$B2,"Dir=V","Per=Y","Days=A","Dts=S","cols=2;rows=20")</f>
        <v>#NAME?</v>
      </c>
      <c r="B7">
        <v>13.148999999999999</v>
      </c>
      <c r="C7" t="e">
        <f ca="1">_xll.BDH(C$4,C$6,$B1,$B2,"Dir=V","Per=Y","Days=A","Dts=H","cols=1;rows=20")</f>
        <v>#NAME?</v>
      </c>
      <c r="D7" t="e">
        <f ca="1">_xll.BDH(D$4,D$6,$B1,$B2,"Dir=V","Per=Y","Days=A","Dts=H","cols=1;rows=20")</f>
        <v>#NAME?</v>
      </c>
      <c r="E7" t="e">
        <f ca="1">_xll.BDH(E$4,E$6,$B1,$B2,"Dir=V","Per=Y","Days=A","Dts=H")</f>
        <v>#NAME?</v>
      </c>
      <c r="F7" t="e">
        <f ca="1">_xll.BDH(F$4,F$6,$B1,$B2,"Dir=V","Per=Y","Days=A","Dts=H","cols=1;rows=20")</f>
        <v>#NAME?</v>
      </c>
      <c r="G7" t="e">
        <f ca="1">_xll.BDH(G$4,G$6,$B1,$B2,"Dir=V","Per=Y","Days=A","Dts=H","cols=1;rows=20")</f>
        <v>#NAME?</v>
      </c>
      <c r="H7" t="e">
        <f ca="1">_xll.BDH(H$4,H$6,$B1,$B2,"Dir=V","Per=Y","Days=A","Dts=H","cols=1;rows=20")</f>
        <v>#NAME?</v>
      </c>
      <c r="I7" t="e">
        <f ca="1">_xll.BDH(I$4,I$6,$B1,$B2,"Dir=V","Per=Y","Days=A","Dts=H")</f>
        <v>#NAME?</v>
      </c>
      <c r="J7" t="e">
        <f ca="1">_xll.BDH(J$4,J$6,$B1,$B2,"Dir=V","Per=Y","Days=A","Dts=H","cols=1;rows=20")</f>
        <v>#NAME?</v>
      </c>
      <c r="K7" t="e">
        <f ca="1">_xll.BDH(K$4,K$6,$B1,$B2,"Dir=V","Per=Y","Days=A","Dts=H","cols=1;rows=20")</f>
        <v>#NAME?</v>
      </c>
      <c r="L7" t="e">
        <f ca="1">_xll.BDH(L$4,L$6,$B1,$B2,"Dir=V","Per=Y","Days=A","Dts=H")</f>
        <v>#NAME?</v>
      </c>
      <c r="M7" t="e">
        <f ca="1">_xll.BDH(M$4,M$6,$B1,$B2,"Dir=V","Per=Y","Days=A","Dts=H","cols=1;rows=20")</f>
        <v>#NAME?</v>
      </c>
      <c r="N7" t="e">
        <f ca="1">_xll.BDH(N$4,N$6,$B1,$B2,"Dir=V","Per=Y","Days=A","Dts=H")</f>
        <v>#NAME?</v>
      </c>
      <c r="O7" t="e">
        <f ca="1">_xll.BDH(O$4,O$6,$B1,$B2,"Dir=V","Per=Y","Days=A","Dts=H","cols=1;rows=20")</f>
        <v>#NAME?</v>
      </c>
      <c r="P7" t="e">
        <f ca="1">_xll.BDH(P$4,P$6,$B1,$B2,"Dir=V","Per=Y","Days=A","Dts=H","cols=1;rows=20")</f>
        <v>#NAME?</v>
      </c>
      <c r="Q7" t="e">
        <f ca="1">_xll.BDH(Q$4,Q$6,$B1,$B2,"Dir=V","Per=Y","Days=A","Dts=H","cols=1;rows=20")</f>
        <v>#NAME?</v>
      </c>
      <c r="R7" t="e">
        <f ca="1">_xll.BDH(R$4,R$6,$B1,$B2,"Dir=V","Per=Y","Days=A","Dts=H","cols=1;rows=20")</f>
        <v>#NAME?</v>
      </c>
      <c r="S7" t="e">
        <f ca="1">_xll.BDH(S$4,S$6,$B1,$B2,"Dir=V","Per=Y","Days=A","Dts=H","cols=1;rows=20")</f>
        <v>#NAME?</v>
      </c>
      <c r="T7" t="e">
        <f ca="1">_xll.BDH(T$4,T$6,$B1,$B2,"Dir=V","Per=Y","Days=A","Dts=H","cols=1;rows=20")</f>
        <v>#NAME?</v>
      </c>
      <c r="U7" t="e">
        <f ca="1">_xll.BDH(U$4,U$6,$B1,$B2,"Dir=V","Per=Y","Days=A","Dts=H","cols=1;rows=20")</f>
        <v>#NAME?</v>
      </c>
      <c r="V7" t="e">
        <f ca="1">_xll.BDH(V$4,V$6,$B1,$B2,"Dir=V","Per=Y","Days=A","Dts=H","cols=1;rows=20")</f>
        <v>#NAME?</v>
      </c>
      <c r="W7" t="e">
        <f ca="1">_xll.BDH(W$4,W$6,$B1,$B2,"Dir=V","Per=Y","Days=A","Dts=H")</f>
        <v>#NAME?</v>
      </c>
      <c r="X7" t="e">
        <f ca="1">_xll.BDH(X$4,X$6,$B1,$B2,"Dir=V","Per=Y","Days=A","Dts=H","cols=1;rows=20")</f>
        <v>#NAME?</v>
      </c>
      <c r="Y7" t="e">
        <f ca="1">_xll.BDH(Y$4,Y$6,$B1,$B2,"Dir=V","Per=Y","Days=A","Dts=H")</f>
        <v>#NAME?</v>
      </c>
      <c r="Z7" t="e">
        <f ca="1">_xll.BDH(Z$4,Z$6,$B1,$B2,"Dir=V","Per=Y","Days=A","Dts=H")</f>
        <v>#NAME?</v>
      </c>
      <c r="AA7" t="e">
        <f ca="1">_xll.BDH(AA$4,AA$6,$B1,$B2,"Dir=V","Per=Y","Days=A","Dts=H","cols=1;rows=20")</f>
        <v>#NAME?</v>
      </c>
      <c r="AB7" t="e">
        <f ca="1">_xll.BDH(AB$4,AB$6,$B1,$B2,"Dir=V","Per=Y","Days=A","Dts=H","cols=1;rows=20")</f>
        <v>#NAME?</v>
      </c>
      <c r="AC7" t="e">
        <f ca="1">_xll.BDH(AC$4,AC$6,$B1,$B2,"Dir=V","Per=Y","Days=A","Dts=H")</f>
        <v>#NAME?</v>
      </c>
      <c r="AD7" t="e">
        <f ca="1">_xll.BDH(AD$4,AD$6,$B1,$B2,"Dir=V","Per=Y","Days=A","Dts=H","cols=1;rows=20")</f>
        <v>#NAME?</v>
      </c>
      <c r="AE7" t="e">
        <f ca="1">_xll.BDH(AE$4,AE$6,$B1,$B2,"Dir=V","Per=Y","Days=A","Dts=H","cols=1;rows=20")</f>
        <v>#NAME?</v>
      </c>
      <c r="AF7" t="e">
        <f ca="1">_xll.BDH(AF$4,AF$6,$B1,$B2,"Dir=V","Per=Y","Days=A","Dts=H","cols=1;rows=20")</f>
        <v>#NAME?</v>
      </c>
      <c r="AG7" t="e">
        <f ca="1">_xll.BDH(AG$4,AG$6,$B1,$B2,"Dir=V","Per=Y","Days=A","Dts=H","cols=1;rows=20")</f>
        <v>#NAME?</v>
      </c>
      <c r="AH7" t="e">
        <f ca="1">_xll.BDH(AH$4,AH$6,$B1,$B2,"Dir=V","Per=Y","Days=A","Dts=H","cols=1;rows=20")</f>
        <v>#NAME?</v>
      </c>
      <c r="AI7" t="e">
        <f ca="1">_xll.BDH(AI$4,AI$6,$B1,$B2,"Dir=V","Per=Y","Days=A","Dts=H","cols=1;rows=20")</f>
        <v>#NAME?</v>
      </c>
      <c r="AJ7" t="e">
        <f ca="1">_xll.BDH(AJ$4,AJ$6,$B1,$B2,"Dir=V","Per=Y","Days=A","Dts=H")</f>
        <v>#NAME?</v>
      </c>
      <c r="AK7" t="e">
        <f ca="1">_xll.BDH(AK$4,AK$6,$B1,$B2,"Dir=V","Per=Y","Days=A","Dts=H","cols=1;rows=20")</f>
        <v>#NAME?</v>
      </c>
      <c r="AL7" t="e">
        <f ca="1">_xll.BDH(AL$4,AL$6,$B1,$B2,"Dir=V","Per=Y","Days=A","Dts=H","cols=1;rows=19")</f>
        <v>#NAME?</v>
      </c>
      <c r="AM7" t="e">
        <f ca="1">_xll.BDH(AM$4,AM$6,$B1,$B2,"Dir=V","Per=Y","Days=A","Dts=H","cols=1;rows=20")</f>
        <v>#NAME?</v>
      </c>
      <c r="AN7" t="e">
        <f ca="1">_xll.BDH(AN$4,AN$6,$B1,$B2,"Dir=V","Per=Y","Days=A","Dts=H","cols=1;rows=20")</f>
        <v>#NAME?</v>
      </c>
      <c r="AO7" t="e">
        <f ca="1">_xll.BDH(AO$4,AO$6,$B1,$B2,"Dir=V","Per=Y","Days=A","Dts=H","cols=1;rows=20")</f>
        <v>#NAME?</v>
      </c>
      <c r="AP7" t="e">
        <f ca="1">_xll.BDH(AP$4,AP$6,$B1,$B2,"Dir=V","Per=Y","Days=A","Dts=H","cols=1;rows=20")</f>
        <v>#NAME?</v>
      </c>
      <c r="AQ7" t="e">
        <f ca="1">_xll.BDH(AQ$4,AQ$6,$B1,$B2,"Dir=V","Per=Y","Days=A","Dts=H","cols=1;rows=20")</f>
        <v>#NAME?</v>
      </c>
    </row>
    <row r="8" spans="1:43" x14ac:dyDescent="0.25">
      <c r="A8" s="1">
        <v>36891</v>
      </c>
      <c r="B8">
        <v>9.9587000000000003</v>
      </c>
      <c r="C8">
        <v>4.5090000000000003</v>
      </c>
      <c r="D8">
        <v>12.973700000000001</v>
      </c>
      <c r="F8">
        <v>4.3544</v>
      </c>
      <c r="G8">
        <v>6.8971999999999998</v>
      </c>
      <c r="H8">
        <v>5.0814000000000004</v>
      </c>
      <c r="J8">
        <v>10.0421</v>
      </c>
      <c r="K8">
        <v>19.625</v>
      </c>
      <c r="M8">
        <v>9.6364999999999998</v>
      </c>
      <c r="O8">
        <v>9.9725999999999999</v>
      </c>
      <c r="P8">
        <v>30.723800000000001</v>
      </c>
      <c r="Q8">
        <v>25.796500000000002</v>
      </c>
      <c r="R8">
        <v>5.6321000000000003</v>
      </c>
      <c r="S8">
        <v>14.885</v>
      </c>
      <c r="T8">
        <v>15.364699999999999</v>
      </c>
      <c r="U8">
        <v>12.1869</v>
      </c>
      <c r="V8">
        <v>10.794700000000001</v>
      </c>
      <c r="X8">
        <v>122.4452</v>
      </c>
      <c r="AA8">
        <v>6.7661999999999995</v>
      </c>
      <c r="AB8">
        <v>3.4243000000000001</v>
      </c>
      <c r="AD8">
        <v>13.4229</v>
      </c>
      <c r="AE8">
        <v>10.3278</v>
      </c>
      <c r="AF8">
        <v>27.692399999999999</v>
      </c>
      <c r="AG8">
        <v>7.1722000000000001</v>
      </c>
      <c r="AH8">
        <v>5.2961999999999998</v>
      </c>
      <c r="AI8">
        <v>8.0908999999999995</v>
      </c>
      <c r="AK8">
        <v>1079.9164000000001</v>
      </c>
      <c r="AL8">
        <v>6.4896000000000003</v>
      </c>
      <c r="AM8">
        <v>6.867</v>
      </c>
      <c r="AN8">
        <v>35.989400000000003</v>
      </c>
      <c r="AO8">
        <v>8.7773000000000003</v>
      </c>
      <c r="AP8">
        <v>12.9826</v>
      </c>
      <c r="AQ8">
        <v>9.0348000000000006</v>
      </c>
    </row>
    <row r="9" spans="1:43" x14ac:dyDescent="0.25">
      <c r="A9" s="1">
        <v>37256</v>
      </c>
      <c r="B9">
        <v>12.3774</v>
      </c>
      <c r="C9">
        <v>4.8013000000000003</v>
      </c>
      <c r="D9">
        <v>13.144399999999999</v>
      </c>
      <c r="F9">
        <v>2.1227</v>
      </c>
      <c r="G9">
        <v>6.4911000000000003</v>
      </c>
      <c r="H9">
        <v>5.2036999999999995</v>
      </c>
      <c r="J9">
        <v>8.5454000000000008</v>
      </c>
      <c r="K9">
        <v>18.939799999999998</v>
      </c>
      <c r="M9">
        <v>10.1854</v>
      </c>
      <c r="O9">
        <v>9.1245999999999992</v>
      </c>
      <c r="P9">
        <v>42.390500000000003</v>
      </c>
      <c r="Q9">
        <v>28.9102</v>
      </c>
      <c r="R9">
        <v>5.9428000000000001</v>
      </c>
      <c r="S9">
        <v>14.3504</v>
      </c>
      <c r="T9">
        <v>17.392499999999998</v>
      </c>
      <c r="U9">
        <v>15.904299999999999</v>
      </c>
      <c r="V9">
        <v>10.841200000000001</v>
      </c>
      <c r="X9">
        <v>139.57560000000001</v>
      </c>
      <c r="AA9">
        <v>7.2721</v>
      </c>
      <c r="AB9">
        <v>3.3458000000000001</v>
      </c>
      <c r="AD9">
        <v>17.444600000000001</v>
      </c>
      <c r="AE9">
        <v>11.6701</v>
      </c>
      <c r="AF9">
        <v>47.806699999999999</v>
      </c>
      <c r="AG9">
        <v>7.5381999999999998</v>
      </c>
      <c r="AH9">
        <v>6.7083000000000004</v>
      </c>
      <c r="AI9">
        <v>8.0595999999999997</v>
      </c>
      <c r="AK9">
        <v>1598.2592</v>
      </c>
      <c r="AL9">
        <v>7.8726000000000003</v>
      </c>
      <c r="AM9">
        <v>7.7515999999999998</v>
      </c>
      <c r="AN9">
        <v>41.178400000000003</v>
      </c>
      <c r="AO9">
        <v>9.6414000000000009</v>
      </c>
      <c r="AP9">
        <v>18.134699999999999</v>
      </c>
      <c r="AQ9">
        <v>9.0365000000000002</v>
      </c>
    </row>
    <row r="10" spans="1:43" x14ac:dyDescent="0.25">
      <c r="A10" s="1">
        <v>37621</v>
      </c>
      <c r="B10">
        <v>14.8012</v>
      </c>
      <c r="C10">
        <v>5.4821999999999997</v>
      </c>
      <c r="D10">
        <v>14.0327</v>
      </c>
      <c r="F10">
        <v>2.6829999999999998</v>
      </c>
      <c r="G10">
        <v>6.7138</v>
      </c>
      <c r="H10">
        <v>4.6711</v>
      </c>
      <c r="J10">
        <v>8.1607000000000003</v>
      </c>
      <c r="K10">
        <v>22.896999999999998</v>
      </c>
      <c r="M10">
        <v>9.8846000000000007</v>
      </c>
      <c r="O10">
        <v>9.5628999999999991</v>
      </c>
      <c r="P10">
        <v>41.4298</v>
      </c>
      <c r="Q10">
        <v>34.5045</v>
      </c>
      <c r="R10">
        <v>6.5745000000000005</v>
      </c>
      <c r="S10">
        <v>8.7002000000000006</v>
      </c>
      <c r="T10">
        <v>14.9756</v>
      </c>
      <c r="U10">
        <v>15.739100000000001</v>
      </c>
      <c r="V10">
        <v>11.391500000000001</v>
      </c>
      <c r="X10">
        <v>15.487299999999999</v>
      </c>
      <c r="AA10">
        <v>7.3132000000000001</v>
      </c>
      <c r="AB10">
        <v>3.7038000000000002</v>
      </c>
      <c r="AD10">
        <v>23.505099999999999</v>
      </c>
      <c r="AE10">
        <v>12.4666</v>
      </c>
      <c r="AF10">
        <v>66.997100000000003</v>
      </c>
      <c r="AG10">
        <v>9.0345999999999993</v>
      </c>
      <c r="AH10">
        <v>6.2384000000000004</v>
      </c>
      <c r="AI10">
        <v>9.0497999999999994</v>
      </c>
      <c r="AK10">
        <v>690.91600000000005</v>
      </c>
      <c r="AL10">
        <v>7.1612</v>
      </c>
      <c r="AM10">
        <v>7.9027000000000003</v>
      </c>
      <c r="AN10">
        <v>63.1601</v>
      </c>
      <c r="AO10">
        <v>10.726699999999999</v>
      </c>
      <c r="AP10">
        <v>44.389299999999999</v>
      </c>
      <c r="AQ10">
        <v>8.2593999999999994</v>
      </c>
    </row>
    <row r="11" spans="1:43" x14ac:dyDescent="0.25">
      <c r="A11" s="1">
        <v>37986</v>
      </c>
      <c r="B11">
        <v>18.086500000000001</v>
      </c>
      <c r="C11">
        <v>5.3860999999999999</v>
      </c>
      <c r="D11">
        <v>12.3146</v>
      </c>
      <c r="F11">
        <v>2.5928</v>
      </c>
      <c r="G11">
        <v>8.0366999999999997</v>
      </c>
      <c r="H11">
        <v>4.8541999999999996</v>
      </c>
      <c r="J11">
        <v>7.2939999999999996</v>
      </c>
      <c r="K11">
        <v>22.996500000000001</v>
      </c>
      <c r="M11">
        <v>9.6405999999999992</v>
      </c>
      <c r="O11">
        <v>9.1273999999999997</v>
      </c>
      <c r="P11">
        <v>38.232599999999998</v>
      </c>
      <c r="Q11">
        <v>38.993000000000002</v>
      </c>
      <c r="R11">
        <v>6.8367000000000004</v>
      </c>
      <c r="S11">
        <v>6.8718000000000004</v>
      </c>
      <c r="T11">
        <v>15.635300000000001</v>
      </c>
      <c r="U11">
        <v>17.052600000000002</v>
      </c>
      <c r="V11">
        <v>11.0031</v>
      </c>
      <c r="X11">
        <v>13.1244</v>
      </c>
      <c r="AA11">
        <v>7.1283000000000003</v>
      </c>
      <c r="AB11">
        <v>3.5028000000000001</v>
      </c>
      <c r="AD11">
        <v>25.1967</v>
      </c>
      <c r="AE11">
        <v>12.831899999999999</v>
      </c>
      <c r="AF11">
        <v>89.381799999999998</v>
      </c>
      <c r="AG11">
        <v>9.0626999999999995</v>
      </c>
      <c r="AH11">
        <v>5.9428999999999998</v>
      </c>
      <c r="AI11">
        <v>10.0726</v>
      </c>
      <c r="AK11">
        <v>677.07050000000004</v>
      </c>
      <c r="AL11">
        <v>6.1839000000000004</v>
      </c>
      <c r="AM11">
        <v>7.8109999999999999</v>
      </c>
      <c r="AN11">
        <v>70.860100000000003</v>
      </c>
      <c r="AO11">
        <v>10.225899999999999</v>
      </c>
      <c r="AP11">
        <v>34.25</v>
      </c>
      <c r="AQ11">
        <v>7.5762</v>
      </c>
    </row>
    <row r="12" spans="1:43" x14ac:dyDescent="0.25">
      <c r="A12" s="1">
        <v>38352</v>
      </c>
      <c r="B12">
        <v>20.425799999999999</v>
      </c>
      <c r="C12">
        <v>5.0720000000000001</v>
      </c>
      <c r="D12">
        <v>14.460699999999999</v>
      </c>
      <c r="F12">
        <v>3.4352</v>
      </c>
      <c r="G12">
        <v>8.0803999999999991</v>
      </c>
      <c r="H12">
        <v>4.9130000000000003</v>
      </c>
      <c r="J12">
        <v>6.8555999999999999</v>
      </c>
      <c r="K12">
        <v>20.5578</v>
      </c>
      <c r="M12">
        <v>9.7444000000000006</v>
      </c>
      <c r="O12">
        <v>8.4598999999999993</v>
      </c>
      <c r="P12">
        <v>35.895899999999997</v>
      </c>
      <c r="Q12">
        <v>49.699300000000001</v>
      </c>
      <c r="R12">
        <v>7.1875</v>
      </c>
      <c r="S12">
        <v>21.307099999999998</v>
      </c>
      <c r="T12">
        <v>20.212499999999999</v>
      </c>
      <c r="U12">
        <v>10.846399999999999</v>
      </c>
      <c r="V12">
        <v>11.7464</v>
      </c>
      <c r="X12">
        <v>8.6492000000000004</v>
      </c>
      <c r="AA12">
        <v>6.6593</v>
      </c>
      <c r="AB12">
        <v>3.4689000000000001</v>
      </c>
      <c r="AD12">
        <v>22.506499999999999</v>
      </c>
      <c r="AE12">
        <v>12.142899999999999</v>
      </c>
      <c r="AF12">
        <v>71.673900000000003</v>
      </c>
      <c r="AG12">
        <v>9.3459000000000003</v>
      </c>
      <c r="AH12">
        <v>5.4793000000000003</v>
      </c>
      <c r="AI12">
        <v>4.9047000000000001</v>
      </c>
      <c r="AK12">
        <v>642.7038</v>
      </c>
      <c r="AL12">
        <v>5.8886000000000003</v>
      </c>
      <c r="AM12">
        <v>7.3430999999999997</v>
      </c>
      <c r="AN12">
        <v>46.1937</v>
      </c>
      <c r="AO12">
        <v>10.267799999999999</v>
      </c>
      <c r="AP12">
        <v>56.7714</v>
      </c>
      <c r="AQ12">
        <v>7.7765000000000004</v>
      </c>
    </row>
    <row r="13" spans="1:43" x14ac:dyDescent="0.25">
      <c r="A13" s="1">
        <v>38717</v>
      </c>
      <c r="B13">
        <v>18.509699999999999</v>
      </c>
      <c r="C13">
        <v>5.3948</v>
      </c>
      <c r="D13">
        <v>15.9602</v>
      </c>
      <c r="F13">
        <v>3.2538999999999998</v>
      </c>
      <c r="G13">
        <v>7.8716999999999997</v>
      </c>
      <c r="H13">
        <v>4.4878</v>
      </c>
      <c r="J13">
        <v>7.1482000000000001</v>
      </c>
      <c r="K13">
        <v>20.7059</v>
      </c>
      <c r="M13">
        <v>8.3880999999999997</v>
      </c>
      <c r="O13">
        <v>7.8257000000000003</v>
      </c>
      <c r="P13">
        <v>38.908999999999999</v>
      </c>
      <c r="Q13">
        <v>54.333599999999997</v>
      </c>
      <c r="R13">
        <v>6.65</v>
      </c>
      <c r="S13">
        <v>36.617600000000003</v>
      </c>
      <c r="T13">
        <v>20.692699999999999</v>
      </c>
      <c r="U13">
        <v>9.2242999999999995</v>
      </c>
      <c r="V13">
        <v>10.8514</v>
      </c>
      <c r="X13">
        <v>14.2163</v>
      </c>
      <c r="AA13">
        <v>5.9911000000000003</v>
      </c>
      <c r="AB13">
        <v>3.3647999999999998</v>
      </c>
      <c r="AD13">
        <v>20.498200000000001</v>
      </c>
      <c r="AE13">
        <v>11.517300000000001</v>
      </c>
      <c r="AF13">
        <v>57.421500000000002</v>
      </c>
      <c r="AG13">
        <v>9.2151999999999994</v>
      </c>
      <c r="AH13">
        <v>3.0282</v>
      </c>
      <c r="AI13">
        <v>7.9623999999999997</v>
      </c>
      <c r="AK13">
        <v>439.30579999999998</v>
      </c>
      <c r="AL13">
        <v>5.1984000000000004</v>
      </c>
      <c r="AM13">
        <v>7.1360000000000001</v>
      </c>
      <c r="AN13">
        <v>41.1982</v>
      </c>
      <c r="AO13">
        <v>9.3500999999999994</v>
      </c>
      <c r="AP13">
        <v>51.957300000000004</v>
      </c>
      <c r="AQ13">
        <v>7.4345999999999997</v>
      </c>
    </row>
    <row r="14" spans="1:43" x14ac:dyDescent="0.25">
      <c r="A14" s="1">
        <v>39082</v>
      </c>
      <c r="B14">
        <v>13.534000000000001</v>
      </c>
      <c r="C14">
        <v>6.2750000000000004</v>
      </c>
      <c r="D14">
        <v>15.769399999999999</v>
      </c>
      <c r="F14">
        <v>4.4492000000000003</v>
      </c>
      <c r="G14">
        <v>7.8847000000000005</v>
      </c>
      <c r="H14">
        <v>4.7059999999999995</v>
      </c>
      <c r="J14">
        <v>7.2121000000000004</v>
      </c>
      <c r="K14">
        <v>19.2166</v>
      </c>
      <c r="M14">
        <v>9.2012</v>
      </c>
      <c r="O14">
        <v>5.3936999999999999</v>
      </c>
      <c r="P14">
        <v>45.202399999999997</v>
      </c>
      <c r="Q14">
        <v>54.337499999999999</v>
      </c>
      <c r="R14">
        <v>7.2480000000000002</v>
      </c>
      <c r="S14">
        <v>31.014900000000001</v>
      </c>
      <c r="T14">
        <v>18.119700000000002</v>
      </c>
      <c r="U14">
        <v>11.2965</v>
      </c>
      <c r="V14">
        <v>14.1616</v>
      </c>
      <c r="X14">
        <v>9.4343000000000004</v>
      </c>
      <c r="AA14">
        <v>6.2042000000000002</v>
      </c>
      <c r="AB14">
        <v>3.4920999999999998</v>
      </c>
      <c r="AD14">
        <v>26.461400000000001</v>
      </c>
      <c r="AE14">
        <v>11.2433</v>
      </c>
      <c r="AF14">
        <v>61.258299999999998</v>
      </c>
      <c r="AG14">
        <v>9.2645999999999997</v>
      </c>
      <c r="AH14">
        <v>3.3688000000000002</v>
      </c>
      <c r="AI14">
        <v>7.7542999999999997</v>
      </c>
      <c r="AK14">
        <v>2348.25</v>
      </c>
      <c r="AL14">
        <v>5.6030999999999995</v>
      </c>
      <c r="AM14">
        <v>6.6782000000000004</v>
      </c>
      <c r="AN14">
        <v>52.273699999999998</v>
      </c>
      <c r="AO14">
        <v>10.443099999999999</v>
      </c>
      <c r="AP14">
        <v>55.988799999999998</v>
      </c>
      <c r="AQ14">
        <v>8.4148999999999994</v>
      </c>
    </row>
    <row r="15" spans="1:43" x14ac:dyDescent="0.25">
      <c r="A15" s="1">
        <v>39447</v>
      </c>
      <c r="B15">
        <v>19.709399999999999</v>
      </c>
      <c r="C15">
        <v>6.3223000000000003</v>
      </c>
      <c r="D15">
        <v>14.827500000000001</v>
      </c>
      <c r="F15">
        <v>3.4554999999999998</v>
      </c>
      <c r="G15">
        <v>8.81</v>
      </c>
      <c r="H15">
        <v>5.2091000000000003</v>
      </c>
      <c r="J15">
        <v>7.6225000000000005</v>
      </c>
      <c r="K15">
        <v>14.8386</v>
      </c>
      <c r="M15">
        <v>9.4304000000000006</v>
      </c>
      <c r="O15">
        <v>7.0566000000000004</v>
      </c>
      <c r="P15">
        <v>47.682299999999998</v>
      </c>
      <c r="Q15">
        <v>42.731400000000001</v>
      </c>
      <c r="R15">
        <v>7.3886000000000003</v>
      </c>
      <c r="S15">
        <v>24.759</v>
      </c>
      <c r="T15">
        <v>16.054500000000001</v>
      </c>
      <c r="U15">
        <v>9.8782999999999994</v>
      </c>
      <c r="V15">
        <v>12.980600000000001</v>
      </c>
      <c r="X15">
        <v>9.8189999999999991</v>
      </c>
      <c r="AA15">
        <v>5.9053000000000004</v>
      </c>
      <c r="AB15">
        <v>3.4249999999999998</v>
      </c>
      <c r="AD15">
        <v>17.7531</v>
      </c>
      <c r="AE15">
        <v>11.0252</v>
      </c>
      <c r="AF15">
        <v>49.5871</v>
      </c>
      <c r="AG15">
        <v>8.5165000000000006</v>
      </c>
      <c r="AH15">
        <v>2.8403999999999998</v>
      </c>
      <c r="AI15">
        <v>7.5227000000000004</v>
      </c>
      <c r="AK15">
        <v>2051.1999999999998</v>
      </c>
      <c r="AL15">
        <v>5.3296000000000001</v>
      </c>
      <c r="AM15">
        <v>6.9770000000000003</v>
      </c>
      <c r="AN15">
        <v>57.184399999999997</v>
      </c>
      <c r="AO15">
        <v>10.3202</v>
      </c>
      <c r="AP15">
        <v>50.482500000000002</v>
      </c>
      <c r="AQ15">
        <v>7.7611999999999997</v>
      </c>
    </row>
    <row r="16" spans="1:43" x14ac:dyDescent="0.25">
      <c r="A16" s="1">
        <v>39810</v>
      </c>
      <c r="B16">
        <v>19.445</v>
      </c>
      <c r="C16">
        <v>5.4130000000000003</v>
      </c>
      <c r="D16">
        <v>16.012599999999999</v>
      </c>
      <c r="F16">
        <v>2.9561999999999999</v>
      </c>
      <c r="G16">
        <v>9.2125000000000004</v>
      </c>
      <c r="H16">
        <v>4.9271000000000003</v>
      </c>
      <c r="J16">
        <v>7.2972999999999999</v>
      </c>
      <c r="K16">
        <v>19.1447</v>
      </c>
      <c r="M16">
        <v>8.4459999999999997</v>
      </c>
      <c r="O16">
        <v>5.7050000000000001</v>
      </c>
      <c r="P16">
        <v>43.1464</v>
      </c>
      <c r="Q16">
        <v>47.655299999999997</v>
      </c>
      <c r="R16">
        <v>6.4683999999999999</v>
      </c>
      <c r="S16">
        <v>27.303799999999999</v>
      </c>
      <c r="T16">
        <v>17.770800000000001</v>
      </c>
      <c r="U16">
        <v>16.6647</v>
      </c>
      <c r="V16">
        <v>10.9459</v>
      </c>
      <c r="X16">
        <v>9.5997000000000003</v>
      </c>
      <c r="AA16">
        <v>4.9652000000000003</v>
      </c>
      <c r="AB16">
        <v>2.9828000000000001</v>
      </c>
      <c r="AD16">
        <v>20.0197</v>
      </c>
      <c r="AE16">
        <v>10.7256</v>
      </c>
      <c r="AF16">
        <v>48.759900000000002</v>
      </c>
      <c r="AG16">
        <v>7.8270999999999997</v>
      </c>
      <c r="AH16">
        <v>2.7991000000000001</v>
      </c>
      <c r="AI16">
        <v>8.0269999999999992</v>
      </c>
      <c r="AK16">
        <v>2315</v>
      </c>
      <c r="AL16">
        <v>5.4250999999999996</v>
      </c>
      <c r="AM16">
        <v>7.0862999999999996</v>
      </c>
      <c r="AN16">
        <v>48.7761</v>
      </c>
      <c r="AO16">
        <v>10.4199</v>
      </c>
      <c r="AP16">
        <v>33.279200000000003</v>
      </c>
      <c r="AQ16">
        <v>6.3879999999999999</v>
      </c>
    </row>
    <row r="17" spans="1:43" x14ac:dyDescent="0.25">
      <c r="A17" s="1">
        <v>40178</v>
      </c>
      <c r="B17">
        <v>23.0976</v>
      </c>
      <c r="C17">
        <v>7.0571000000000002</v>
      </c>
      <c r="D17">
        <v>16.8749</v>
      </c>
      <c r="F17">
        <v>1.6181999999999999</v>
      </c>
      <c r="G17">
        <v>7.4813000000000001</v>
      </c>
      <c r="H17">
        <v>5.1170999999999998</v>
      </c>
      <c r="J17">
        <v>7.7317</v>
      </c>
      <c r="K17">
        <v>19.584299999999999</v>
      </c>
      <c r="M17">
        <v>8.6518999999999995</v>
      </c>
      <c r="O17">
        <v>6.1443000000000003</v>
      </c>
      <c r="P17">
        <v>46.722200000000001</v>
      </c>
      <c r="Q17">
        <v>55.027299999999997</v>
      </c>
      <c r="R17">
        <v>6.7297000000000002</v>
      </c>
      <c r="S17">
        <v>25.744800000000001</v>
      </c>
      <c r="T17">
        <v>15.146000000000001</v>
      </c>
      <c r="U17">
        <v>8.0877999999999997</v>
      </c>
      <c r="V17">
        <v>11.4688</v>
      </c>
      <c r="X17">
        <v>10.6188</v>
      </c>
      <c r="AA17">
        <v>5.7866999999999997</v>
      </c>
      <c r="AB17">
        <v>3.0213999999999999</v>
      </c>
      <c r="AD17">
        <v>21.975300000000001</v>
      </c>
      <c r="AE17">
        <v>11.8322</v>
      </c>
      <c r="AF17">
        <v>72.682299999999998</v>
      </c>
      <c r="AG17">
        <v>6.8974000000000002</v>
      </c>
      <c r="AH17">
        <v>3.1221000000000001</v>
      </c>
      <c r="AI17">
        <v>6.9192</v>
      </c>
      <c r="AK17">
        <v>970.18179999999995</v>
      </c>
      <c r="AL17">
        <v>4.6139000000000001</v>
      </c>
      <c r="AM17">
        <v>7.2645</v>
      </c>
      <c r="AN17">
        <v>60.739800000000002</v>
      </c>
      <c r="AO17">
        <v>11.13</v>
      </c>
      <c r="AP17">
        <v>34.918900000000001</v>
      </c>
      <c r="AQ17">
        <v>7.4474</v>
      </c>
    </row>
    <row r="18" spans="1:43" x14ac:dyDescent="0.25">
      <c r="A18" s="1">
        <v>40543</v>
      </c>
      <c r="B18">
        <v>22.186299999999999</v>
      </c>
      <c r="C18">
        <v>5.6582999999999997</v>
      </c>
      <c r="D18">
        <v>18.185300000000002</v>
      </c>
      <c r="F18">
        <v>3.0110000000000001</v>
      </c>
      <c r="G18">
        <v>7.3518999999999997</v>
      </c>
      <c r="H18">
        <v>5.7484000000000002</v>
      </c>
      <c r="J18">
        <v>7.7873999999999999</v>
      </c>
      <c r="K18">
        <v>17.446200000000001</v>
      </c>
      <c r="M18">
        <v>7.8522999999999996</v>
      </c>
      <c r="O18">
        <v>6.7217000000000002</v>
      </c>
      <c r="P18">
        <v>40.297199999999997</v>
      </c>
      <c r="Q18">
        <v>47.6496</v>
      </c>
      <c r="R18">
        <v>6.0292000000000003</v>
      </c>
      <c r="S18">
        <v>26.178000000000001</v>
      </c>
      <c r="T18">
        <v>14.9526</v>
      </c>
      <c r="U18">
        <v>9.0048999999999992</v>
      </c>
      <c r="V18">
        <v>11.319599999999999</v>
      </c>
      <c r="X18">
        <v>13.519399999999999</v>
      </c>
      <c r="AA18">
        <v>4.9428999999999998</v>
      </c>
      <c r="AB18">
        <v>3.3917999999999999</v>
      </c>
      <c r="AD18">
        <v>16.823599999999999</v>
      </c>
      <c r="AE18">
        <v>10.7706</v>
      </c>
      <c r="AF18">
        <v>64.269800000000004</v>
      </c>
      <c r="AG18">
        <v>5.7664</v>
      </c>
      <c r="AH18">
        <v>3.1436999999999999</v>
      </c>
      <c r="AI18">
        <v>6.7801</v>
      </c>
      <c r="AK18">
        <v>1038.6667</v>
      </c>
      <c r="AL18">
        <v>4.8388999999999998</v>
      </c>
      <c r="AM18">
        <v>6.2377000000000002</v>
      </c>
      <c r="AN18">
        <v>59.082700000000003</v>
      </c>
      <c r="AO18">
        <v>10.2768</v>
      </c>
      <c r="AP18">
        <v>38.503999999999998</v>
      </c>
      <c r="AQ18">
        <v>7.1962000000000002</v>
      </c>
    </row>
    <row r="19" spans="1:43" x14ac:dyDescent="0.25">
      <c r="A19" s="1">
        <v>40908</v>
      </c>
      <c r="B19">
        <v>20.648700000000002</v>
      </c>
      <c r="C19">
        <v>5.3245000000000005</v>
      </c>
      <c r="D19">
        <v>18.4376</v>
      </c>
      <c r="F19">
        <v>3.4784000000000002</v>
      </c>
      <c r="G19">
        <v>7.3065999999999995</v>
      </c>
      <c r="H19">
        <v>5.7362000000000002</v>
      </c>
      <c r="J19">
        <v>7.1406000000000001</v>
      </c>
      <c r="K19">
        <v>18.224499999999999</v>
      </c>
      <c r="M19">
        <v>7.9093999999999998</v>
      </c>
      <c r="O19">
        <v>6.2373000000000003</v>
      </c>
      <c r="P19">
        <v>37.492400000000004</v>
      </c>
      <c r="Q19">
        <v>54.107900000000001</v>
      </c>
      <c r="R19">
        <v>5.5606999999999998</v>
      </c>
      <c r="S19">
        <v>25.258600000000001</v>
      </c>
      <c r="T19">
        <v>14.2165</v>
      </c>
      <c r="U19">
        <v>9.1905000000000001</v>
      </c>
      <c r="V19">
        <v>9.5288000000000004</v>
      </c>
      <c r="X19">
        <v>14.9808</v>
      </c>
      <c r="AA19">
        <v>3.6604999999999999</v>
      </c>
      <c r="AB19">
        <v>3.1503000000000001</v>
      </c>
      <c r="AD19">
        <v>16.591799999999999</v>
      </c>
      <c r="AE19">
        <v>9.9132999999999996</v>
      </c>
      <c r="AF19">
        <v>71.754400000000004</v>
      </c>
      <c r="AG19">
        <v>6.2286999999999999</v>
      </c>
      <c r="AH19">
        <v>3.0687000000000002</v>
      </c>
      <c r="AI19">
        <v>5.7938000000000001</v>
      </c>
      <c r="AK19">
        <v>1293.9091000000001</v>
      </c>
      <c r="AL19">
        <v>4.9362000000000004</v>
      </c>
      <c r="AM19">
        <v>6.6700999999999997</v>
      </c>
      <c r="AN19">
        <v>53.983699999999999</v>
      </c>
      <c r="AO19">
        <v>10.099299999999999</v>
      </c>
      <c r="AP19">
        <v>35.792499999999997</v>
      </c>
      <c r="AQ19">
        <v>5.7832999999999997</v>
      </c>
    </row>
    <row r="20" spans="1:43" x14ac:dyDescent="0.25">
      <c r="A20" s="1">
        <v>41274</v>
      </c>
      <c r="B20">
        <v>21.904800000000002</v>
      </c>
      <c r="C20">
        <v>5.9866999999999999</v>
      </c>
      <c r="D20">
        <v>19.755500000000001</v>
      </c>
      <c r="F20">
        <v>2.548</v>
      </c>
      <c r="G20">
        <v>7.5282999999999998</v>
      </c>
      <c r="H20">
        <v>5.6845999999999997</v>
      </c>
      <c r="J20">
        <v>7.9020999999999999</v>
      </c>
      <c r="K20">
        <v>19.058399999999999</v>
      </c>
      <c r="M20">
        <v>7.7514000000000003</v>
      </c>
      <c r="O20">
        <v>6.4501999999999997</v>
      </c>
      <c r="P20">
        <v>38.565899999999999</v>
      </c>
      <c r="Q20">
        <v>52.594000000000001</v>
      </c>
      <c r="R20">
        <v>6.0107999999999997</v>
      </c>
      <c r="S20">
        <v>24.694700000000001</v>
      </c>
      <c r="T20">
        <v>14.9741</v>
      </c>
      <c r="U20">
        <v>10.4788</v>
      </c>
      <c r="V20">
        <v>10.483700000000001</v>
      </c>
      <c r="X20">
        <v>18.040199999999999</v>
      </c>
      <c r="AA20">
        <v>5.6068999999999996</v>
      </c>
      <c r="AB20">
        <v>3.4781</v>
      </c>
      <c r="AD20">
        <v>10.013</v>
      </c>
      <c r="AE20">
        <v>11.044700000000001</v>
      </c>
      <c r="AF20">
        <v>74.2577</v>
      </c>
      <c r="AG20">
        <v>6.7115999999999998</v>
      </c>
      <c r="AH20">
        <v>3.2957999999999998</v>
      </c>
      <c r="AI20">
        <v>5.6368</v>
      </c>
      <c r="AK20">
        <v>1293.9091000000001</v>
      </c>
      <c r="AL20">
        <v>4.7201000000000004</v>
      </c>
      <c r="AM20">
        <v>7.7495000000000003</v>
      </c>
      <c r="AN20">
        <v>52.488199999999999</v>
      </c>
      <c r="AO20">
        <v>11.569900000000001</v>
      </c>
      <c r="AP20">
        <v>30.592099999999999</v>
      </c>
      <c r="AQ20">
        <v>6.7195</v>
      </c>
    </row>
    <row r="21" spans="1:43" x14ac:dyDescent="0.25">
      <c r="A21" s="1">
        <v>41639</v>
      </c>
      <c r="B21">
        <v>22.493099999999998</v>
      </c>
      <c r="C21">
        <v>5.3921999999999999</v>
      </c>
      <c r="D21">
        <v>19.2165</v>
      </c>
      <c r="F21">
        <v>2.1919</v>
      </c>
      <c r="G21">
        <v>7.2808000000000002</v>
      </c>
      <c r="H21">
        <v>5.6329000000000002</v>
      </c>
      <c r="J21">
        <v>7.9268999999999998</v>
      </c>
      <c r="K21">
        <v>17.011199999999999</v>
      </c>
      <c r="M21">
        <v>7.9996</v>
      </c>
      <c r="O21">
        <v>6.8004999999999995</v>
      </c>
      <c r="P21">
        <v>42.043300000000002</v>
      </c>
      <c r="Q21">
        <v>56.621499999999997</v>
      </c>
      <c r="R21">
        <v>5.8285</v>
      </c>
      <c r="S21">
        <v>21.217199999999998</v>
      </c>
      <c r="T21">
        <v>14.4473</v>
      </c>
      <c r="U21">
        <v>10.712999999999999</v>
      </c>
      <c r="V21">
        <v>10.094799999999999</v>
      </c>
      <c r="X21">
        <v>15.3409</v>
      </c>
      <c r="AA21">
        <v>5.3479000000000001</v>
      </c>
      <c r="AB21">
        <v>3.4169</v>
      </c>
      <c r="AD21">
        <v>15.8072</v>
      </c>
      <c r="AE21">
        <v>10.610099999999999</v>
      </c>
      <c r="AF21">
        <v>64.334400000000002</v>
      </c>
      <c r="AG21">
        <v>6.7869999999999999</v>
      </c>
      <c r="AH21">
        <v>3.5413000000000001</v>
      </c>
      <c r="AI21">
        <v>5.2434000000000003</v>
      </c>
      <c r="AK21">
        <v>1293.9091000000001</v>
      </c>
      <c r="AL21">
        <v>4.7169999999999996</v>
      </c>
      <c r="AM21">
        <v>7.6146000000000003</v>
      </c>
      <c r="AN21">
        <v>57.929900000000004</v>
      </c>
      <c r="AO21">
        <v>12.6485</v>
      </c>
      <c r="AP21">
        <v>31.066700000000001</v>
      </c>
      <c r="AQ21">
        <v>6.8756000000000004</v>
      </c>
    </row>
    <row r="22" spans="1:43" x14ac:dyDescent="0.25">
      <c r="A22" s="1">
        <v>42001</v>
      </c>
      <c r="B22">
        <v>20.625599999999999</v>
      </c>
      <c r="C22">
        <v>5.7538</v>
      </c>
      <c r="D22">
        <v>17.527999999999999</v>
      </c>
      <c r="F22">
        <v>2.2967</v>
      </c>
      <c r="G22">
        <v>6.5974000000000004</v>
      </c>
      <c r="H22">
        <v>4.8760000000000003</v>
      </c>
      <c r="J22">
        <v>7.2504999999999997</v>
      </c>
      <c r="K22">
        <v>15.7791</v>
      </c>
      <c r="M22">
        <v>8.3681000000000001</v>
      </c>
      <c r="O22">
        <v>6.2247000000000003</v>
      </c>
      <c r="P22">
        <v>41.891599999999997</v>
      </c>
      <c r="Q22">
        <v>41.688600000000001</v>
      </c>
      <c r="R22">
        <v>5.6586999999999996</v>
      </c>
      <c r="S22">
        <v>21.994</v>
      </c>
      <c r="T22">
        <v>12.3345</v>
      </c>
      <c r="U22">
        <v>13.952199999999999</v>
      </c>
      <c r="V22">
        <v>9.9575999999999993</v>
      </c>
      <c r="X22">
        <v>14.726800000000001</v>
      </c>
      <c r="AA22">
        <v>4.4916999999999998</v>
      </c>
      <c r="AB22">
        <v>3.2336</v>
      </c>
      <c r="AD22">
        <v>9.2250999999999994</v>
      </c>
      <c r="AE22">
        <v>9.9571000000000005</v>
      </c>
      <c r="AF22">
        <v>55.634700000000002</v>
      </c>
      <c r="AG22">
        <v>6.4546999999999999</v>
      </c>
      <c r="AH22">
        <v>3.5272999999999999</v>
      </c>
      <c r="AI22">
        <v>4.8764000000000003</v>
      </c>
      <c r="AK22">
        <v>1293.9091000000001</v>
      </c>
      <c r="AL22">
        <v>4.3838999999999997</v>
      </c>
      <c r="AM22">
        <v>8.2388999999999992</v>
      </c>
      <c r="AN22">
        <v>46.5289</v>
      </c>
      <c r="AO22">
        <v>11.620900000000001</v>
      </c>
      <c r="AP22">
        <v>88.5</v>
      </c>
      <c r="AQ22">
        <v>6.4341999999999997</v>
      </c>
    </row>
    <row r="23" spans="1:43" x14ac:dyDescent="0.25">
      <c r="A23" s="1">
        <v>42372</v>
      </c>
      <c r="B23">
        <v>22.7942</v>
      </c>
      <c r="C23">
        <v>5.4337</v>
      </c>
      <c r="D23">
        <v>16.131499999999999</v>
      </c>
      <c r="F23">
        <v>2.4428999999999998</v>
      </c>
      <c r="G23">
        <v>7.2679999999999998</v>
      </c>
      <c r="H23">
        <v>5.3901000000000003</v>
      </c>
      <c r="J23">
        <v>8.3257999999999992</v>
      </c>
      <c r="K23">
        <v>16.311499999999999</v>
      </c>
      <c r="M23">
        <v>7.4507000000000003</v>
      </c>
      <c r="O23">
        <v>6.2907000000000002</v>
      </c>
      <c r="P23">
        <v>40.623399999999997</v>
      </c>
      <c r="Q23">
        <v>37.481299999999997</v>
      </c>
      <c r="R23">
        <v>6.1109999999999998</v>
      </c>
      <c r="S23">
        <v>25.163900000000002</v>
      </c>
      <c r="T23">
        <v>15.7864</v>
      </c>
      <c r="U23">
        <v>10.934799999999999</v>
      </c>
      <c r="V23">
        <v>9.6593999999999998</v>
      </c>
      <c r="X23">
        <v>17.481999999999999</v>
      </c>
      <c r="AA23">
        <v>5.2866999999999997</v>
      </c>
      <c r="AB23">
        <v>3.5324999999999998</v>
      </c>
      <c r="AD23">
        <v>12.3866</v>
      </c>
      <c r="AE23">
        <v>9.9520999999999997</v>
      </c>
      <c r="AF23">
        <v>52.733899999999998</v>
      </c>
      <c r="AG23">
        <v>4.8529999999999998</v>
      </c>
      <c r="AH23">
        <v>3.5905</v>
      </c>
      <c r="AI23">
        <v>5.3501000000000003</v>
      </c>
      <c r="AK23">
        <v>1293.9091000000001</v>
      </c>
      <c r="AL23">
        <v>4.3856999999999999</v>
      </c>
      <c r="AM23">
        <v>8.7775999999999996</v>
      </c>
      <c r="AN23">
        <v>37.716999999999999</v>
      </c>
      <c r="AO23">
        <v>12.2888</v>
      </c>
      <c r="AP23">
        <v>91.982900000000001</v>
      </c>
      <c r="AQ23">
        <v>6.0857000000000001</v>
      </c>
    </row>
    <row r="24" spans="1:43" x14ac:dyDescent="0.25">
      <c r="A24" s="1">
        <v>42736</v>
      </c>
      <c r="B24">
        <v>15.114100000000001</v>
      </c>
      <c r="C24">
        <v>5.1265000000000001</v>
      </c>
      <c r="D24">
        <v>13.706300000000001</v>
      </c>
      <c r="F24">
        <v>2.4723000000000002</v>
      </c>
      <c r="G24">
        <v>5.7521000000000004</v>
      </c>
      <c r="H24">
        <v>4.1558999999999999</v>
      </c>
      <c r="J24">
        <v>7.9523000000000001</v>
      </c>
      <c r="K24">
        <v>15.901400000000001</v>
      </c>
      <c r="M24">
        <v>8.4344999999999999</v>
      </c>
      <c r="O24">
        <v>6.0377000000000001</v>
      </c>
      <c r="P24">
        <v>41.226700000000001</v>
      </c>
      <c r="Q24">
        <v>44.871099999999998</v>
      </c>
      <c r="R24">
        <v>6.3243999999999998</v>
      </c>
      <c r="S24">
        <v>26.756599999999999</v>
      </c>
      <c r="T24">
        <v>12.025399999999999</v>
      </c>
      <c r="U24">
        <v>8.3902000000000001</v>
      </c>
      <c r="V24">
        <v>9.1197999999999997</v>
      </c>
      <c r="X24">
        <v>17.605799999999999</v>
      </c>
      <c r="AA24">
        <v>5.0921000000000003</v>
      </c>
      <c r="AB24">
        <v>3.5653000000000001</v>
      </c>
      <c r="AD24">
        <v>9.4337999999999997</v>
      </c>
      <c r="AE24">
        <v>9.2330000000000005</v>
      </c>
      <c r="AF24">
        <v>49.960900000000002</v>
      </c>
      <c r="AG24">
        <v>5.1361999999999997</v>
      </c>
      <c r="AH24">
        <v>3.8809</v>
      </c>
      <c r="AI24">
        <v>5.0359999999999996</v>
      </c>
      <c r="AK24">
        <v>1293.9091000000001</v>
      </c>
      <c r="AL24">
        <v>5.9678000000000004</v>
      </c>
      <c r="AM24">
        <v>8.5045000000000002</v>
      </c>
      <c r="AN24">
        <v>49.3232</v>
      </c>
      <c r="AO24">
        <v>12.321899999999999</v>
      </c>
      <c r="AP24">
        <v>87.959299999999999</v>
      </c>
      <c r="AQ24">
        <v>5.5740999999999996</v>
      </c>
    </row>
    <row r="25" spans="1:43" x14ac:dyDescent="0.25">
      <c r="A25" s="1">
        <v>43100</v>
      </c>
      <c r="B25">
        <v>20.438700000000001</v>
      </c>
      <c r="C25">
        <v>5.7469999999999999</v>
      </c>
      <c r="D25">
        <v>15.2578</v>
      </c>
      <c r="F25">
        <v>3.0324</v>
      </c>
      <c r="G25">
        <v>5.9421999999999997</v>
      </c>
      <c r="H25">
        <v>5.3457999999999997</v>
      </c>
      <c r="J25">
        <v>7.7344999999999997</v>
      </c>
      <c r="K25">
        <v>14.875299999999999</v>
      </c>
      <c r="M25">
        <v>9.2890999999999995</v>
      </c>
      <c r="O25">
        <v>6.3907999999999996</v>
      </c>
      <c r="P25">
        <v>38.708300000000001</v>
      </c>
      <c r="Q25">
        <v>37.756700000000002</v>
      </c>
      <c r="R25">
        <v>11.038500000000001</v>
      </c>
      <c r="S25">
        <v>26.6951</v>
      </c>
      <c r="T25">
        <v>14.4815</v>
      </c>
      <c r="U25">
        <v>9.0253999999999994</v>
      </c>
      <c r="V25">
        <v>10.42</v>
      </c>
      <c r="X25">
        <v>16.717199999999998</v>
      </c>
      <c r="AA25">
        <v>4.0072000000000001</v>
      </c>
      <c r="AB25">
        <v>3.9159000000000002</v>
      </c>
      <c r="AD25">
        <v>8.7478999999999996</v>
      </c>
      <c r="AE25">
        <v>10.432</v>
      </c>
      <c r="AF25">
        <v>49.406300000000002</v>
      </c>
      <c r="AG25">
        <v>7.5563000000000002</v>
      </c>
      <c r="AH25">
        <v>4.1416000000000004</v>
      </c>
      <c r="AI25">
        <v>5.3125999999999998</v>
      </c>
      <c r="AK25">
        <v>1293.9091000000001</v>
      </c>
      <c r="AL25">
        <v>5.9808000000000003</v>
      </c>
      <c r="AM25">
        <v>8.7000999999999991</v>
      </c>
      <c r="AN25">
        <v>46.560400000000001</v>
      </c>
      <c r="AO25">
        <v>13.557499999999999</v>
      </c>
      <c r="AP25">
        <v>70.723200000000006</v>
      </c>
      <c r="AQ25">
        <v>5.6798000000000002</v>
      </c>
    </row>
    <row r="26" spans="1:43" x14ac:dyDescent="0.25">
      <c r="A26" s="1">
        <v>43464</v>
      </c>
      <c r="B26">
        <v>19.646699999999999</v>
      </c>
      <c r="C26">
        <v>6.3632</v>
      </c>
      <c r="D26">
        <v>14.3901</v>
      </c>
      <c r="F26">
        <v>3.1819000000000002</v>
      </c>
      <c r="G26">
        <v>5.1516999999999999</v>
      </c>
      <c r="H26">
        <v>3.6114999999999999</v>
      </c>
      <c r="J26">
        <v>7.1471999999999998</v>
      </c>
      <c r="K26">
        <v>13.779199999999999</v>
      </c>
      <c r="M26">
        <v>8.7520000000000007</v>
      </c>
      <c r="O26">
        <v>5.6753999999999998</v>
      </c>
      <c r="P26">
        <v>37.6402</v>
      </c>
      <c r="Q26">
        <v>42.265900000000002</v>
      </c>
      <c r="R26">
        <v>5.2807000000000004</v>
      </c>
      <c r="S26">
        <v>25.952400000000001</v>
      </c>
      <c r="T26">
        <v>16.302299999999999</v>
      </c>
      <c r="U26">
        <v>12.3727</v>
      </c>
      <c r="V26">
        <v>10.419499999999999</v>
      </c>
      <c r="X26">
        <v>16.1355</v>
      </c>
      <c r="AA26">
        <v>5.6592000000000002</v>
      </c>
      <c r="AB26">
        <v>3.7505999999999999</v>
      </c>
      <c r="AD26">
        <v>7.1222000000000003</v>
      </c>
      <c r="AE26">
        <v>9.5457999999999998</v>
      </c>
      <c r="AF26">
        <v>42.881900000000002</v>
      </c>
      <c r="AG26">
        <v>6.7766999999999999</v>
      </c>
      <c r="AH26">
        <v>3.7827999999999999</v>
      </c>
      <c r="AI26">
        <v>4.7716000000000003</v>
      </c>
      <c r="AK26">
        <v>1293.9091000000001</v>
      </c>
      <c r="AM26">
        <v>8.3209</v>
      </c>
      <c r="AN26">
        <v>28.778400000000001</v>
      </c>
      <c r="AO26">
        <v>11.8535</v>
      </c>
      <c r="AP26">
        <v>67.631100000000004</v>
      </c>
      <c r="AQ26">
        <v>5.1557000000000004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tabSelected="1" workbookViewId="0">
      <selection activeCell="A20" sqref="A20"/>
    </sheetView>
  </sheetViews>
  <sheetFormatPr defaultRowHeight="14.5" x14ac:dyDescent="0.35"/>
  <cols>
    <col min="1" max="1" width="11.81640625" customWidth="1"/>
    <col min="2" max="2" width="10.7265625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2">
        <v>36525</v>
      </c>
      <c r="B2">
        <v>13.148999999999999</v>
      </c>
      <c r="C2">
        <v>5.1222000000000003</v>
      </c>
      <c r="D2">
        <v>11.331</v>
      </c>
      <c r="E2" t="s">
        <v>47</v>
      </c>
      <c r="F2">
        <v>3.1859999999999999</v>
      </c>
      <c r="G2">
        <v>7.3174999999999999</v>
      </c>
      <c r="H2">
        <v>5.4728000000000003</v>
      </c>
      <c r="I2" t="s">
        <v>47</v>
      </c>
      <c r="J2">
        <v>9.5007000000000001</v>
      </c>
      <c r="K2">
        <v>17.6769</v>
      </c>
      <c r="L2" t="s">
        <v>47</v>
      </c>
      <c r="M2">
        <v>9.5839999999999996</v>
      </c>
      <c r="N2" t="s">
        <v>47</v>
      </c>
      <c r="O2">
        <v>10.009</v>
      </c>
      <c r="P2">
        <v>27.2303</v>
      </c>
      <c r="Q2">
        <v>33.9101</v>
      </c>
      <c r="R2">
        <v>5.0945999999999998</v>
      </c>
      <c r="S2">
        <v>20.496400000000001</v>
      </c>
      <c r="T2">
        <v>11.8072</v>
      </c>
      <c r="U2">
        <v>9.5427999999999997</v>
      </c>
      <c r="V2">
        <v>10.065</v>
      </c>
      <c r="W2" t="s">
        <v>47</v>
      </c>
      <c r="X2">
        <v>114.5928</v>
      </c>
      <c r="Y2" t="s">
        <v>47</v>
      </c>
      <c r="Z2" t="s">
        <v>47</v>
      </c>
      <c r="AA2">
        <v>6.4661</v>
      </c>
      <c r="AB2">
        <v>2.9041000000000001</v>
      </c>
      <c r="AC2" t="s">
        <v>47</v>
      </c>
      <c r="AD2">
        <v>11.157999999999999</v>
      </c>
      <c r="AE2">
        <v>10.9725</v>
      </c>
      <c r="AF2">
        <v>43.848300000000002</v>
      </c>
      <c r="AG2">
        <v>6.8898000000000001</v>
      </c>
      <c r="AH2">
        <v>5.5929000000000002</v>
      </c>
      <c r="AI2">
        <v>7.0026000000000002</v>
      </c>
      <c r="AJ2" t="s">
        <v>47</v>
      </c>
      <c r="AK2">
        <v>1628.4936</v>
      </c>
      <c r="AL2">
        <v>6.2375999999999996</v>
      </c>
      <c r="AM2">
        <v>7.6851000000000003</v>
      </c>
      <c r="AN2">
        <v>48.222700000000003</v>
      </c>
      <c r="AO2">
        <v>7.9972000000000003</v>
      </c>
      <c r="AP2">
        <v>8.4939</v>
      </c>
      <c r="AQ2">
        <v>9.7204999999999995</v>
      </c>
    </row>
    <row r="3" spans="1:43" x14ac:dyDescent="0.25">
      <c r="A3" s="1">
        <v>36891</v>
      </c>
      <c r="B3">
        <v>9.9587000000000003</v>
      </c>
      <c r="C3">
        <v>4.5090000000000003</v>
      </c>
      <c r="D3">
        <v>12.973700000000001</v>
      </c>
      <c r="F3">
        <v>4.3544</v>
      </c>
      <c r="G3">
        <v>6.8971999999999998</v>
      </c>
      <c r="H3">
        <v>5.0814000000000004</v>
      </c>
      <c r="J3">
        <v>10.0421</v>
      </c>
      <c r="K3">
        <v>19.625</v>
      </c>
      <c r="M3">
        <v>9.6364999999999998</v>
      </c>
      <c r="O3">
        <v>9.9725999999999999</v>
      </c>
      <c r="P3">
        <v>30.723800000000001</v>
      </c>
      <c r="Q3">
        <v>25.796500000000002</v>
      </c>
      <c r="R3">
        <v>5.6321000000000003</v>
      </c>
      <c r="S3">
        <v>14.885</v>
      </c>
      <c r="T3">
        <v>15.364699999999999</v>
      </c>
      <c r="U3">
        <v>12.1869</v>
      </c>
      <c r="V3">
        <v>10.794700000000001</v>
      </c>
      <c r="X3">
        <v>122.4452</v>
      </c>
      <c r="AA3">
        <v>6.7661999999999995</v>
      </c>
      <c r="AB3">
        <v>3.4243000000000001</v>
      </c>
      <c r="AD3">
        <v>13.4229</v>
      </c>
      <c r="AE3">
        <v>10.3278</v>
      </c>
      <c r="AF3">
        <v>27.692399999999999</v>
      </c>
      <c r="AG3">
        <v>7.1722000000000001</v>
      </c>
      <c r="AH3">
        <v>5.2961999999999998</v>
      </c>
      <c r="AI3">
        <v>8.0908999999999995</v>
      </c>
      <c r="AK3">
        <v>1079.9164000000001</v>
      </c>
      <c r="AL3">
        <v>6.4896000000000003</v>
      </c>
      <c r="AM3">
        <v>6.867</v>
      </c>
      <c r="AN3">
        <v>35.989400000000003</v>
      </c>
      <c r="AO3">
        <v>8.7773000000000003</v>
      </c>
      <c r="AP3">
        <v>12.9826</v>
      </c>
      <c r="AQ3">
        <v>9.0348000000000006</v>
      </c>
    </row>
    <row r="4" spans="1:43" x14ac:dyDescent="0.25">
      <c r="A4" s="1">
        <v>37256</v>
      </c>
      <c r="B4">
        <v>12.3774</v>
      </c>
      <c r="C4">
        <v>4.8013000000000003</v>
      </c>
      <c r="D4">
        <v>13.144399999999999</v>
      </c>
      <c r="F4">
        <v>2.1227</v>
      </c>
      <c r="G4">
        <v>6.4911000000000003</v>
      </c>
      <c r="H4">
        <v>5.2036999999999995</v>
      </c>
      <c r="J4">
        <v>8.5454000000000008</v>
      </c>
      <c r="K4">
        <v>18.939799999999998</v>
      </c>
      <c r="M4">
        <v>10.1854</v>
      </c>
      <c r="O4">
        <v>9.1245999999999992</v>
      </c>
      <c r="P4">
        <v>42.390500000000003</v>
      </c>
      <c r="Q4">
        <v>28.9102</v>
      </c>
      <c r="R4">
        <v>5.9428000000000001</v>
      </c>
      <c r="S4">
        <v>14.3504</v>
      </c>
      <c r="T4">
        <v>17.392499999999998</v>
      </c>
      <c r="U4">
        <v>15.904299999999999</v>
      </c>
      <c r="V4">
        <v>10.841200000000001</v>
      </c>
      <c r="X4">
        <v>139.57560000000001</v>
      </c>
      <c r="AA4">
        <v>7.2721</v>
      </c>
      <c r="AB4">
        <v>3.3458000000000001</v>
      </c>
      <c r="AD4">
        <v>17.444600000000001</v>
      </c>
      <c r="AE4">
        <v>11.6701</v>
      </c>
      <c r="AF4">
        <v>47.806699999999999</v>
      </c>
      <c r="AG4">
        <v>7.5381999999999998</v>
      </c>
      <c r="AH4">
        <v>6.7083000000000004</v>
      </c>
      <c r="AI4">
        <v>8.0595999999999997</v>
      </c>
      <c r="AK4">
        <v>1598.2592</v>
      </c>
      <c r="AL4">
        <v>7.8726000000000003</v>
      </c>
      <c r="AM4">
        <v>7.7515999999999998</v>
      </c>
      <c r="AN4">
        <v>41.178400000000003</v>
      </c>
      <c r="AO4">
        <v>9.6414000000000009</v>
      </c>
      <c r="AP4">
        <v>18.134699999999999</v>
      </c>
      <c r="AQ4">
        <v>9.0365000000000002</v>
      </c>
    </row>
    <row r="5" spans="1:43" x14ac:dyDescent="0.25">
      <c r="A5" s="1">
        <v>37621</v>
      </c>
      <c r="B5">
        <v>14.8012</v>
      </c>
      <c r="C5">
        <v>5.4821999999999997</v>
      </c>
      <c r="D5">
        <v>14.0327</v>
      </c>
      <c r="F5">
        <v>2.6829999999999998</v>
      </c>
      <c r="G5">
        <v>6.7138</v>
      </c>
      <c r="H5">
        <v>4.6711</v>
      </c>
      <c r="J5">
        <v>8.1607000000000003</v>
      </c>
      <c r="K5">
        <v>22.896999999999998</v>
      </c>
      <c r="M5">
        <v>9.8846000000000007</v>
      </c>
      <c r="O5">
        <v>9.5628999999999991</v>
      </c>
      <c r="P5">
        <v>41.4298</v>
      </c>
      <c r="Q5">
        <v>34.5045</v>
      </c>
      <c r="R5">
        <v>6.5745000000000005</v>
      </c>
      <c r="S5">
        <v>8.7002000000000006</v>
      </c>
      <c r="T5">
        <v>14.9756</v>
      </c>
      <c r="U5">
        <v>15.739100000000001</v>
      </c>
      <c r="V5">
        <v>11.391500000000001</v>
      </c>
      <c r="X5">
        <v>15.487299999999999</v>
      </c>
      <c r="AA5">
        <v>7.3132000000000001</v>
      </c>
      <c r="AB5">
        <v>3.7038000000000002</v>
      </c>
      <c r="AD5">
        <v>23.505099999999999</v>
      </c>
      <c r="AE5">
        <v>12.4666</v>
      </c>
      <c r="AF5">
        <v>66.997100000000003</v>
      </c>
      <c r="AG5">
        <v>9.0345999999999993</v>
      </c>
      <c r="AH5">
        <v>6.2384000000000004</v>
      </c>
      <c r="AI5">
        <v>9.0497999999999994</v>
      </c>
      <c r="AK5">
        <v>690.91600000000005</v>
      </c>
      <c r="AL5">
        <v>7.1612</v>
      </c>
      <c r="AM5">
        <v>7.9027000000000003</v>
      </c>
      <c r="AN5">
        <v>63.1601</v>
      </c>
      <c r="AO5">
        <v>10.726699999999999</v>
      </c>
      <c r="AP5">
        <v>44.389299999999999</v>
      </c>
      <c r="AQ5">
        <v>8.2593999999999994</v>
      </c>
    </row>
    <row r="6" spans="1:43" x14ac:dyDescent="0.25">
      <c r="A6" s="1">
        <v>37986</v>
      </c>
      <c r="B6">
        <v>18.086500000000001</v>
      </c>
      <c r="C6">
        <v>5.3860999999999999</v>
      </c>
      <c r="D6">
        <v>12.3146</v>
      </c>
      <c r="F6">
        <v>2.5928</v>
      </c>
      <c r="G6">
        <v>8.0366999999999997</v>
      </c>
      <c r="H6">
        <v>4.8541999999999996</v>
      </c>
      <c r="J6">
        <v>7.2939999999999996</v>
      </c>
      <c r="K6">
        <v>22.996500000000001</v>
      </c>
      <c r="M6">
        <v>9.6405999999999992</v>
      </c>
      <c r="O6">
        <v>9.1273999999999997</v>
      </c>
      <c r="P6">
        <v>38.232599999999998</v>
      </c>
      <c r="Q6">
        <v>38.993000000000002</v>
      </c>
      <c r="R6">
        <v>6.8367000000000004</v>
      </c>
      <c r="S6">
        <v>6.8718000000000004</v>
      </c>
      <c r="T6">
        <v>15.635300000000001</v>
      </c>
      <c r="U6">
        <v>17.052600000000002</v>
      </c>
      <c r="V6">
        <v>11.0031</v>
      </c>
      <c r="X6">
        <v>13.1244</v>
      </c>
      <c r="AA6">
        <v>7.1283000000000003</v>
      </c>
      <c r="AB6">
        <v>3.5028000000000001</v>
      </c>
      <c r="AD6">
        <v>25.1967</v>
      </c>
      <c r="AE6">
        <v>12.831899999999999</v>
      </c>
      <c r="AF6">
        <v>89.381799999999998</v>
      </c>
      <c r="AG6">
        <v>9.0626999999999995</v>
      </c>
      <c r="AH6">
        <v>5.9428999999999998</v>
      </c>
      <c r="AI6">
        <v>10.0726</v>
      </c>
      <c r="AK6">
        <v>677.07050000000004</v>
      </c>
      <c r="AL6">
        <v>6.1839000000000004</v>
      </c>
      <c r="AM6">
        <v>7.8109999999999999</v>
      </c>
      <c r="AN6">
        <v>70.860100000000003</v>
      </c>
      <c r="AO6">
        <v>10.225899999999999</v>
      </c>
      <c r="AP6">
        <v>34.25</v>
      </c>
      <c r="AQ6">
        <v>7.5762</v>
      </c>
    </row>
    <row r="7" spans="1:43" x14ac:dyDescent="0.25">
      <c r="A7" s="1">
        <v>38352</v>
      </c>
      <c r="B7">
        <v>20.425799999999999</v>
      </c>
      <c r="C7">
        <v>5.0720000000000001</v>
      </c>
      <c r="D7">
        <v>14.460699999999999</v>
      </c>
      <c r="F7">
        <v>3.4352</v>
      </c>
      <c r="G7">
        <v>8.0803999999999991</v>
      </c>
      <c r="H7">
        <v>4.9130000000000003</v>
      </c>
      <c r="J7">
        <v>6.8555999999999999</v>
      </c>
      <c r="K7">
        <v>20.5578</v>
      </c>
      <c r="M7">
        <v>9.7444000000000006</v>
      </c>
      <c r="O7">
        <v>8.4598999999999993</v>
      </c>
      <c r="P7">
        <v>35.895899999999997</v>
      </c>
      <c r="Q7">
        <v>49.699300000000001</v>
      </c>
      <c r="R7">
        <v>7.1875</v>
      </c>
      <c r="S7">
        <v>21.307099999999998</v>
      </c>
      <c r="T7">
        <v>20.212499999999999</v>
      </c>
      <c r="U7">
        <v>10.846399999999999</v>
      </c>
      <c r="V7">
        <v>11.7464</v>
      </c>
      <c r="X7">
        <v>8.6492000000000004</v>
      </c>
      <c r="AA7">
        <v>6.6593</v>
      </c>
      <c r="AB7">
        <v>3.4689000000000001</v>
      </c>
      <c r="AD7">
        <v>22.506499999999999</v>
      </c>
      <c r="AE7">
        <v>12.142899999999999</v>
      </c>
      <c r="AF7">
        <v>71.673900000000003</v>
      </c>
      <c r="AG7">
        <v>9.3459000000000003</v>
      </c>
      <c r="AH7">
        <v>5.4793000000000003</v>
      </c>
      <c r="AI7">
        <v>4.9047000000000001</v>
      </c>
      <c r="AK7">
        <v>642.7038</v>
      </c>
      <c r="AL7">
        <v>5.8886000000000003</v>
      </c>
      <c r="AM7">
        <v>7.3430999999999997</v>
      </c>
      <c r="AN7">
        <v>46.1937</v>
      </c>
      <c r="AO7">
        <v>10.267799999999999</v>
      </c>
      <c r="AP7">
        <v>56.7714</v>
      </c>
      <c r="AQ7">
        <v>7.7765000000000004</v>
      </c>
    </row>
    <row r="8" spans="1:43" x14ac:dyDescent="0.25">
      <c r="A8" s="1">
        <v>38717</v>
      </c>
      <c r="B8">
        <v>18.509699999999999</v>
      </c>
      <c r="C8">
        <v>5.3948</v>
      </c>
      <c r="D8">
        <v>15.9602</v>
      </c>
      <c r="F8">
        <v>3.2538999999999998</v>
      </c>
      <c r="G8">
        <v>7.8716999999999997</v>
      </c>
      <c r="H8">
        <v>4.4878</v>
      </c>
      <c r="J8">
        <v>7.1482000000000001</v>
      </c>
      <c r="K8">
        <v>20.7059</v>
      </c>
      <c r="M8">
        <v>8.3880999999999997</v>
      </c>
      <c r="O8">
        <v>7.8257000000000003</v>
      </c>
      <c r="P8">
        <v>38.908999999999999</v>
      </c>
      <c r="Q8">
        <v>54.333599999999997</v>
      </c>
      <c r="R8">
        <v>6.65</v>
      </c>
      <c r="S8">
        <v>36.617600000000003</v>
      </c>
      <c r="T8">
        <v>20.692699999999999</v>
      </c>
      <c r="U8">
        <v>9.2242999999999995</v>
      </c>
      <c r="V8">
        <v>10.8514</v>
      </c>
      <c r="X8">
        <v>14.2163</v>
      </c>
      <c r="AA8">
        <v>5.9911000000000003</v>
      </c>
      <c r="AB8">
        <v>3.3647999999999998</v>
      </c>
      <c r="AD8">
        <v>20.498200000000001</v>
      </c>
      <c r="AE8">
        <v>11.517300000000001</v>
      </c>
      <c r="AF8">
        <v>57.421500000000002</v>
      </c>
      <c r="AG8">
        <v>9.2151999999999994</v>
      </c>
      <c r="AH8">
        <v>3.0282</v>
      </c>
      <c r="AI8">
        <v>7.9623999999999997</v>
      </c>
      <c r="AK8">
        <v>439.30579999999998</v>
      </c>
      <c r="AL8">
        <v>5.1984000000000004</v>
      </c>
      <c r="AM8">
        <v>7.1360000000000001</v>
      </c>
      <c r="AN8">
        <v>41.1982</v>
      </c>
      <c r="AO8">
        <v>9.3500999999999994</v>
      </c>
      <c r="AP8">
        <v>51.957300000000004</v>
      </c>
      <c r="AQ8">
        <v>7.4345999999999997</v>
      </c>
    </row>
    <row r="9" spans="1:43" x14ac:dyDescent="0.25">
      <c r="A9" s="1">
        <v>39082</v>
      </c>
      <c r="B9">
        <v>13.534000000000001</v>
      </c>
      <c r="C9">
        <v>6.2750000000000004</v>
      </c>
      <c r="D9">
        <v>15.769399999999999</v>
      </c>
      <c r="F9">
        <v>4.4492000000000003</v>
      </c>
      <c r="G9">
        <v>7.8847000000000005</v>
      </c>
      <c r="H9">
        <v>4.7059999999999995</v>
      </c>
      <c r="J9">
        <v>7.2121000000000004</v>
      </c>
      <c r="K9">
        <v>19.2166</v>
      </c>
      <c r="M9">
        <v>9.2012</v>
      </c>
      <c r="O9">
        <v>5.3936999999999999</v>
      </c>
      <c r="P9">
        <v>45.202399999999997</v>
      </c>
      <c r="Q9">
        <v>54.337499999999999</v>
      </c>
      <c r="R9">
        <v>7.2480000000000002</v>
      </c>
      <c r="S9">
        <v>31.014900000000001</v>
      </c>
      <c r="T9">
        <v>18.119700000000002</v>
      </c>
      <c r="U9">
        <v>11.2965</v>
      </c>
      <c r="V9">
        <v>14.1616</v>
      </c>
      <c r="X9">
        <v>9.4343000000000004</v>
      </c>
      <c r="AA9">
        <v>6.2042000000000002</v>
      </c>
      <c r="AB9">
        <v>3.4920999999999998</v>
      </c>
      <c r="AD9">
        <v>26.461400000000001</v>
      </c>
      <c r="AE9">
        <v>11.2433</v>
      </c>
      <c r="AF9">
        <v>61.258299999999998</v>
      </c>
      <c r="AG9">
        <v>9.2645999999999997</v>
      </c>
      <c r="AH9">
        <v>3.3688000000000002</v>
      </c>
      <c r="AI9">
        <v>7.7542999999999997</v>
      </c>
      <c r="AK9">
        <v>2348.25</v>
      </c>
      <c r="AL9">
        <v>5.6030999999999995</v>
      </c>
      <c r="AM9">
        <v>6.6782000000000004</v>
      </c>
      <c r="AN9">
        <v>52.273699999999998</v>
      </c>
      <c r="AO9">
        <v>10.443099999999999</v>
      </c>
      <c r="AP9">
        <v>55.988799999999998</v>
      </c>
      <c r="AQ9">
        <v>8.4148999999999994</v>
      </c>
    </row>
    <row r="10" spans="1:43" x14ac:dyDescent="0.25">
      <c r="A10" s="1">
        <v>39447</v>
      </c>
      <c r="B10">
        <v>19.709399999999999</v>
      </c>
      <c r="C10">
        <v>6.3223000000000003</v>
      </c>
      <c r="D10">
        <v>14.827500000000001</v>
      </c>
      <c r="F10">
        <v>3.4554999999999998</v>
      </c>
      <c r="G10">
        <v>8.81</v>
      </c>
      <c r="H10">
        <v>5.2091000000000003</v>
      </c>
      <c r="J10">
        <v>7.6225000000000005</v>
      </c>
      <c r="K10">
        <v>14.8386</v>
      </c>
      <c r="M10">
        <v>9.4304000000000006</v>
      </c>
      <c r="O10">
        <v>7.0566000000000004</v>
      </c>
      <c r="P10">
        <v>47.682299999999998</v>
      </c>
      <c r="Q10">
        <v>42.731400000000001</v>
      </c>
      <c r="R10">
        <v>7.3886000000000003</v>
      </c>
      <c r="S10">
        <v>24.759</v>
      </c>
      <c r="T10">
        <v>16.054500000000001</v>
      </c>
      <c r="U10">
        <v>9.8782999999999994</v>
      </c>
      <c r="V10">
        <v>12.980600000000001</v>
      </c>
      <c r="X10">
        <v>9.8189999999999991</v>
      </c>
      <c r="AA10">
        <v>5.9053000000000004</v>
      </c>
      <c r="AB10">
        <v>3.4249999999999998</v>
      </c>
      <c r="AD10">
        <v>17.7531</v>
      </c>
      <c r="AE10">
        <v>11.0252</v>
      </c>
      <c r="AF10">
        <v>49.5871</v>
      </c>
      <c r="AG10">
        <v>8.5165000000000006</v>
      </c>
      <c r="AH10">
        <v>2.8403999999999998</v>
      </c>
      <c r="AI10">
        <v>7.5227000000000004</v>
      </c>
      <c r="AK10">
        <v>2051.1999999999998</v>
      </c>
      <c r="AL10">
        <v>5.3296000000000001</v>
      </c>
      <c r="AM10">
        <v>6.9770000000000003</v>
      </c>
      <c r="AN10">
        <v>57.184399999999997</v>
      </c>
      <c r="AO10">
        <v>10.3202</v>
      </c>
      <c r="AP10">
        <v>50.482500000000002</v>
      </c>
      <c r="AQ10">
        <v>7.7611999999999997</v>
      </c>
    </row>
    <row r="11" spans="1:43" x14ac:dyDescent="0.25">
      <c r="A11" s="1">
        <v>39810</v>
      </c>
      <c r="B11">
        <v>19.445</v>
      </c>
      <c r="C11">
        <v>5.4130000000000003</v>
      </c>
      <c r="D11">
        <v>16.012599999999999</v>
      </c>
      <c r="F11">
        <v>2.9561999999999999</v>
      </c>
      <c r="G11">
        <v>9.2125000000000004</v>
      </c>
      <c r="H11">
        <v>4.9271000000000003</v>
      </c>
      <c r="J11">
        <v>7.2972999999999999</v>
      </c>
      <c r="K11">
        <v>19.1447</v>
      </c>
      <c r="M11">
        <v>8.4459999999999997</v>
      </c>
      <c r="O11">
        <v>5.7050000000000001</v>
      </c>
      <c r="P11">
        <v>43.1464</v>
      </c>
      <c r="Q11">
        <v>47.655299999999997</v>
      </c>
      <c r="R11">
        <v>6.4683999999999999</v>
      </c>
      <c r="S11">
        <v>27.303799999999999</v>
      </c>
      <c r="T11">
        <v>17.770800000000001</v>
      </c>
      <c r="U11">
        <v>16.6647</v>
      </c>
      <c r="V11">
        <v>10.9459</v>
      </c>
      <c r="X11">
        <v>9.5997000000000003</v>
      </c>
      <c r="AA11">
        <v>4.9652000000000003</v>
      </c>
      <c r="AB11">
        <v>2.9828000000000001</v>
      </c>
      <c r="AD11">
        <v>20.0197</v>
      </c>
      <c r="AE11">
        <v>10.7256</v>
      </c>
      <c r="AF11">
        <v>48.759900000000002</v>
      </c>
      <c r="AG11">
        <v>7.8270999999999997</v>
      </c>
      <c r="AH11">
        <v>2.7991000000000001</v>
      </c>
      <c r="AI11">
        <v>8.0269999999999992</v>
      </c>
      <c r="AK11">
        <v>2315</v>
      </c>
      <c r="AL11">
        <v>5.4250999999999996</v>
      </c>
      <c r="AM11">
        <v>7.0862999999999996</v>
      </c>
      <c r="AN11">
        <v>48.7761</v>
      </c>
      <c r="AO11">
        <v>10.4199</v>
      </c>
      <c r="AP11">
        <v>33.279200000000003</v>
      </c>
      <c r="AQ11">
        <v>6.3879999999999999</v>
      </c>
    </row>
    <row r="12" spans="1:43" x14ac:dyDescent="0.25">
      <c r="A12" s="1">
        <v>40178</v>
      </c>
      <c r="B12">
        <v>23.0976</v>
      </c>
      <c r="C12">
        <v>7.0571000000000002</v>
      </c>
      <c r="D12">
        <v>16.8749</v>
      </c>
      <c r="F12">
        <v>1.6181999999999999</v>
      </c>
      <c r="G12">
        <v>7.4813000000000001</v>
      </c>
      <c r="H12">
        <v>5.1170999999999998</v>
      </c>
      <c r="J12">
        <v>7.7317</v>
      </c>
      <c r="K12">
        <v>19.584299999999999</v>
      </c>
      <c r="M12">
        <v>8.6518999999999995</v>
      </c>
      <c r="O12">
        <v>6.1443000000000003</v>
      </c>
      <c r="P12">
        <v>46.722200000000001</v>
      </c>
      <c r="Q12">
        <v>55.027299999999997</v>
      </c>
      <c r="R12">
        <v>6.7297000000000002</v>
      </c>
      <c r="S12">
        <v>25.744800000000001</v>
      </c>
      <c r="T12">
        <v>15.146000000000001</v>
      </c>
      <c r="U12">
        <v>8.0877999999999997</v>
      </c>
      <c r="V12">
        <v>11.4688</v>
      </c>
      <c r="X12">
        <v>10.6188</v>
      </c>
      <c r="AA12">
        <v>5.7866999999999997</v>
      </c>
      <c r="AB12">
        <v>3.0213999999999999</v>
      </c>
      <c r="AD12">
        <v>21.975300000000001</v>
      </c>
      <c r="AE12">
        <v>11.8322</v>
      </c>
      <c r="AF12">
        <v>72.682299999999998</v>
      </c>
      <c r="AG12">
        <v>6.8974000000000002</v>
      </c>
      <c r="AH12">
        <v>3.1221000000000001</v>
      </c>
      <c r="AI12">
        <v>6.9192</v>
      </c>
      <c r="AK12">
        <v>970.18179999999995</v>
      </c>
      <c r="AL12">
        <v>4.6139000000000001</v>
      </c>
      <c r="AM12">
        <v>7.2645</v>
      </c>
      <c r="AN12">
        <v>60.739800000000002</v>
      </c>
      <c r="AO12">
        <v>11.13</v>
      </c>
      <c r="AP12">
        <v>34.918900000000001</v>
      </c>
      <c r="AQ12">
        <v>7.4474</v>
      </c>
    </row>
    <row r="13" spans="1:43" x14ac:dyDescent="0.25">
      <c r="A13" s="1">
        <v>40543</v>
      </c>
      <c r="B13">
        <v>22.186299999999999</v>
      </c>
      <c r="C13">
        <v>5.6582999999999997</v>
      </c>
      <c r="D13">
        <v>18.185300000000002</v>
      </c>
      <c r="F13">
        <v>3.0110000000000001</v>
      </c>
      <c r="G13">
        <v>7.3518999999999997</v>
      </c>
      <c r="H13">
        <v>5.7484000000000002</v>
      </c>
      <c r="J13">
        <v>7.7873999999999999</v>
      </c>
      <c r="K13">
        <v>17.446200000000001</v>
      </c>
      <c r="M13">
        <v>7.8522999999999996</v>
      </c>
      <c r="O13">
        <v>6.7217000000000002</v>
      </c>
      <c r="P13">
        <v>40.297199999999997</v>
      </c>
      <c r="Q13">
        <v>47.6496</v>
      </c>
      <c r="R13">
        <v>6.0292000000000003</v>
      </c>
      <c r="S13">
        <v>26.178000000000001</v>
      </c>
      <c r="T13">
        <v>14.9526</v>
      </c>
      <c r="U13">
        <v>9.0048999999999992</v>
      </c>
      <c r="V13">
        <v>11.319599999999999</v>
      </c>
      <c r="X13">
        <v>13.519399999999999</v>
      </c>
      <c r="AA13">
        <v>4.9428999999999998</v>
      </c>
      <c r="AB13">
        <v>3.3917999999999999</v>
      </c>
      <c r="AD13">
        <v>16.823599999999999</v>
      </c>
      <c r="AE13">
        <v>10.7706</v>
      </c>
      <c r="AF13">
        <v>64.269800000000004</v>
      </c>
      <c r="AG13">
        <v>5.7664</v>
      </c>
      <c r="AH13">
        <v>3.1436999999999999</v>
      </c>
      <c r="AI13">
        <v>6.7801</v>
      </c>
      <c r="AK13">
        <v>1038.6667</v>
      </c>
      <c r="AL13">
        <v>4.8388999999999998</v>
      </c>
      <c r="AM13">
        <v>6.2377000000000002</v>
      </c>
      <c r="AN13">
        <v>59.082700000000003</v>
      </c>
      <c r="AO13">
        <v>10.2768</v>
      </c>
      <c r="AP13">
        <v>38.503999999999998</v>
      </c>
      <c r="AQ13">
        <v>7.1962000000000002</v>
      </c>
    </row>
    <row r="14" spans="1:43" x14ac:dyDescent="0.25">
      <c r="A14" s="1">
        <v>40908</v>
      </c>
      <c r="B14">
        <v>20.648700000000002</v>
      </c>
      <c r="C14">
        <v>5.3245000000000005</v>
      </c>
      <c r="D14">
        <v>18.4376</v>
      </c>
      <c r="F14">
        <v>3.4784000000000002</v>
      </c>
      <c r="G14">
        <v>7.3065999999999995</v>
      </c>
      <c r="H14">
        <v>5.7362000000000002</v>
      </c>
      <c r="J14">
        <v>7.1406000000000001</v>
      </c>
      <c r="K14">
        <v>18.224499999999999</v>
      </c>
      <c r="M14">
        <v>7.9093999999999998</v>
      </c>
      <c r="O14">
        <v>6.2373000000000003</v>
      </c>
      <c r="P14">
        <v>37.492400000000004</v>
      </c>
      <c r="Q14">
        <v>54.107900000000001</v>
      </c>
      <c r="R14">
        <v>5.5606999999999998</v>
      </c>
      <c r="S14">
        <v>25.258600000000001</v>
      </c>
      <c r="T14">
        <v>14.2165</v>
      </c>
      <c r="U14">
        <v>9.1905000000000001</v>
      </c>
      <c r="V14">
        <v>9.5288000000000004</v>
      </c>
      <c r="X14">
        <v>14.9808</v>
      </c>
      <c r="AA14">
        <v>3.6604999999999999</v>
      </c>
      <c r="AB14">
        <v>3.1503000000000001</v>
      </c>
      <c r="AD14">
        <v>16.591799999999999</v>
      </c>
      <c r="AE14">
        <v>9.9132999999999996</v>
      </c>
      <c r="AF14">
        <v>71.754400000000004</v>
      </c>
      <c r="AG14">
        <v>6.2286999999999999</v>
      </c>
      <c r="AH14">
        <v>3.0687000000000002</v>
      </c>
      <c r="AI14">
        <v>5.7938000000000001</v>
      </c>
      <c r="AK14">
        <v>1293.9091000000001</v>
      </c>
      <c r="AL14">
        <v>4.9362000000000004</v>
      </c>
      <c r="AM14">
        <v>6.6700999999999997</v>
      </c>
      <c r="AN14">
        <v>53.983699999999999</v>
      </c>
      <c r="AO14">
        <v>10.099299999999999</v>
      </c>
      <c r="AP14">
        <v>35.792499999999997</v>
      </c>
      <c r="AQ14">
        <v>5.7832999999999997</v>
      </c>
    </row>
    <row r="15" spans="1:43" x14ac:dyDescent="0.25">
      <c r="A15" s="1">
        <v>41274</v>
      </c>
      <c r="B15">
        <v>21.904800000000002</v>
      </c>
      <c r="C15">
        <v>5.9866999999999999</v>
      </c>
      <c r="D15">
        <v>19.755500000000001</v>
      </c>
      <c r="F15">
        <v>2.548</v>
      </c>
      <c r="G15">
        <v>7.5282999999999998</v>
      </c>
      <c r="H15">
        <v>5.6845999999999997</v>
      </c>
      <c r="J15">
        <v>7.9020999999999999</v>
      </c>
      <c r="K15">
        <v>19.058399999999999</v>
      </c>
      <c r="M15">
        <v>7.7514000000000003</v>
      </c>
      <c r="O15">
        <v>6.4501999999999997</v>
      </c>
      <c r="P15">
        <v>38.565899999999999</v>
      </c>
      <c r="Q15">
        <v>52.594000000000001</v>
      </c>
      <c r="R15">
        <v>6.0107999999999997</v>
      </c>
      <c r="S15">
        <v>24.694700000000001</v>
      </c>
      <c r="T15">
        <v>14.9741</v>
      </c>
      <c r="U15">
        <v>10.4788</v>
      </c>
      <c r="V15">
        <v>10.483700000000001</v>
      </c>
      <c r="X15">
        <v>18.040199999999999</v>
      </c>
      <c r="AA15">
        <v>5.6068999999999996</v>
      </c>
      <c r="AB15">
        <v>3.4781</v>
      </c>
      <c r="AD15">
        <v>10.013</v>
      </c>
      <c r="AE15">
        <v>11.044700000000001</v>
      </c>
      <c r="AF15">
        <v>74.2577</v>
      </c>
      <c r="AG15">
        <v>6.7115999999999998</v>
      </c>
      <c r="AH15">
        <v>3.2957999999999998</v>
      </c>
      <c r="AI15">
        <v>5.6368</v>
      </c>
      <c r="AK15">
        <v>1293.9091000000001</v>
      </c>
      <c r="AL15">
        <v>4.7201000000000004</v>
      </c>
      <c r="AM15">
        <v>7.7495000000000003</v>
      </c>
      <c r="AN15">
        <v>52.488199999999999</v>
      </c>
      <c r="AO15">
        <v>11.569900000000001</v>
      </c>
      <c r="AP15">
        <v>30.592099999999999</v>
      </c>
      <c r="AQ15">
        <v>6.7195</v>
      </c>
    </row>
    <row r="16" spans="1:43" x14ac:dyDescent="0.25">
      <c r="A16" s="1">
        <v>41639</v>
      </c>
      <c r="B16">
        <v>22.493099999999998</v>
      </c>
      <c r="C16">
        <v>5.3921999999999999</v>
      </c>
      <c r="D16">
        <v>19.2165</v>
      </c>
      <c r="F16">
        <v>2.1919</v>
      </c>
      <c r="G16">
        <v>7.2808000000000002</v>
      </c>
      <c r="H16">
        <v>5.6329000000000002</v>
      </c>
      <c r="J16">
        <v>7.9268999999999998</v>
      </c>
      <c r="K16">
        <v>17.011199999999999</v>
      </c>
      <c r="M16">
        <v>7.9996</v>
      </c>
      <c r="O16">
        <v>6.8004999999999995</v>
      </c>
      <c r="P16">
        <v>42.043300000000002</v>
      </c>
      <c r="Q16">
        <v>56.621499999999997</v>
      </c>
      <c r="R16">
        <v>5.8285</v>
      </c>
      <c r="S16">
        <v>21.217199999999998</v>
      </c>
      <c r="T16">
        <v>14.4473</v>
      </c>
      <c r="U16">
        <v>10.712999999999999</v>
      </c>
      <c r="V16">
        <v>10.094799999999999</v>
      </c>
      <c r="X16">
        <v>15.3409</v>
      </c>
      <c r="AA16">
        <v>5.3479000000000001</v>
      </c>
      <c r="AB16">
        <v>3.4169</v>
      </c>
      <c r="AD16">
        <v>15.8072</v>
      </c>
      <c r="AE16">
        <v>10.610099999999999</v>
      </c>
      <c r="AF16">
        <v>64.334400000000002</v>
      </c>
      <c r="AG16">
        <v>6.7869999999999999</v>
      </c>
      <c r="AH16">
        <v>3.5413000000000001</v>
      </c>
      <c r="AI16">
        <v>5.2434000000000003</v>
      </c>
      <c r="AK16">
        <v>1293.9091000000001</v>
      </c>
      <c r="AL16">
        <v>4.7169999999999996</v>
      </c>
      <c r="AM16">
        <v>7.6146000000000003</v>
      </c>
      <c r="AN16">
        <v>57.929900000000004</v>
      </c>
      <c r="AO16">
        <v>12.6485</v>
      </c>
      <c r="AP16">
        <v>31.066700000000001</v>
      </c>
      <c r="AQ16">
        <v>6.8756000000000004</v>
      </c>
    </row>
    <row r="17" spans="1:43" x14ac:dyDescent="0.25">
      <c r="A17" s="1">
        <v>42001</v>
      </c>
      <c r="B17">
        <v>20.625599999999999</v>
      </c>
      <c r="C17">
        <v>5.7538</v>
      </c>
      <c r="D17">
        <v>17.527999999999999</v>
      </c>
      <c r="F17">
        <v>2.2967</v>
      </c>
      <c r="G17">
        <v>6.5974000000000004</v>
      </c>
      <c r="H17">
        <v>4.8760000000000003</v>
      </c>
      <c r="J17">
        <v>7.2504999999999997</v>
      </c>
      <c r="K17">
        <v>15.7791</v>
      </c>
      <c r="M17">
        <v>8.3681000000000001</v>
      </c>
      <c r="O17">
        <v>6.2247000000000003</v>
      </c>
      <c r="P17">
        <v>41.891599999999997</v>
      </c>
      <c r="Q17">
        <v>41.688600000000001</v>
      </c>
      <c r="R17">
        <v>5.6586999999999996</v>
      </c>
      <c r="S17">
        <v>21.994</v>
      </c>
      <c r="T17">
        <v>12.3345</v>
      </c>
      <c r="U17">
        <v>13.952199999999999</v>
      </c>
      <c r="V17">
        <v>9.9575999999999993</v>
      </c>
      <c r="X17">
        <v>14.726800000000001</v>
      </c>
      <c r="AA17">
        <v>4.4916999999999998</v>
      </c>
      <c r="AB17">
        <v>3.2336</v>
      </c>
      <c r="AD17">
        <v>9.2250999999999994</v>
      </c>
      <c r="AE17">
        <v>9.9571000000000005</v>
      </c>
      <c r="AF17">
        <v>55.634700000000002</v>
      </c>
      <c r="AG17">
        <v>6.4546999999999999</v>
      </c>
      <c r="AH17">
        <v>3.5272999999999999</v>
      </c>
      <c r="AI17">
        <v>4.8764000000000003</v>
      </c>
      <c r="AK17">
        <v>1293.9091000000001</v>
      </c>
      <c r="AL17">
        <v>4.3838999999999997</v>
      </c>
      <c r="AM17">
        <v>8.2388999999999992</v>
      </c>
      <c r="AN17">
        <v>46.5289</v>
      </c>
      <c r="AO17">
        <v>11.620900000000001</v>
      </c>
      <c r="AP17">
        <v>88.5</v>
      </c>
      <c r="AQ17">
        <v>6.4341999999999997</v>
      </c>
    </row>
    <row r="18" spans="1:43" x14ac:dyDescent="0.25">
      <c r="A18" s="1">
        <v>42372</v>
      </c>
      <c r="B18">
        <v>22.7942</v>
      </c>
      <c r="C18">
        <v>5.4337</v>
      </c>
      <c r="D18">
        <v>16.131499999999999</v>
      </c>
      <c r="F18">
        <v>2.4428999999999998</v>
      </c>
      <c r="G18">
        <v>7.2679999999999998</v>
      </c>
      <c r="H18">
        <v>5.3901000000000003</v>
      </c>
      <c r="J18">
        <v>8.3257999999999992</v>
      </c>
      <c r="K18">
        <v>16.311499999999999</v>
      </c>
      <c r="M18">
        <v>7.4507000000000003</v>
      </c>
      <c r="O18">
        <v>6.2907000000000002</v>
      </c>
      <c r="P18">
        <v>40.623399999999997</v>
      </c>
      <c r="Q18">
        <v>37.481299999999997</v>
      </c>
      <c r="R18">
        <v>6.1109999999999998</v>
      </c>
      <c r="S18">
        <v>25.163900000000002</v>
      </c>
      <c r="T18">
        <v>15.7864</v>
      </c>
      <c r="U18">
        <v>10.934799999999999</v>
      </c>
      <c r="V18">
        <v>9.6593999999999998</v>
      </c>
      <c r="X18">
        <v>17.481999999999999</v>
      </c>
      <c r="AA18">
        <v>5.2866999999999997</v>
      </c>
      <c r="AB18">
        <v>3.5324999999999998</v>
      </c>
      <c r="AD18">
        <v>12.3866</v>
      </c>
      <c r="AE18">
        <v>9.9520999999999997</v>
      </c>
      <c r="AF18">
        <v>52.733899999999998</v>
      </c>
      <c r="AG18">
        <v>4.8529999999999998</v>
      </c>
      <c r="AH18">
        <v>3.5905</v>
      </c>
      <c r="AI18">
        <v>5.3501000000000003</v>
      </c>
      <c r="AK18">
        <v>1293.9091000000001</v>
      </c>
      <c r="AL18">
        <v>4.3856999999999999</v>
      </c>
      <c r="AM18">
        <v>8.7775999999999996</v>
      </c>
      <c r="AN18">
        <v>37.716999999999999</v>
      </c>
      <c r="AO18">
        <v>12.2888</v>
      </c>
      <c r="AP18">
        <v>91.982900000000001</v>
      </c>
      <c r="AQ18">
        <v>6.0857000000000001</v>
      </c>
    </row>
    <row r="19" spans="1:43" x14ac:dyDescent="0.25">
      <c r="A19" s="1">
        <v>42736</v>
      </c>
      <c r="B19">
        <v>15.114100000000001</v>
      </c>
      <c r="C19">
        <v>5.1265000000000001</v>
      </c>
      <c r="D19">
        <v>13.706300000000001</v>
      </c>
      <c r="F19">
        <v>2.4723000000000002</v>
      </c>
      <c r="G19">
        <v>5.7521000000000004</v>
      </c>
      <c r="H19">
        <v>4.1558999999999999</v>
      </c>
      <c r="J19">
        <v>7.9523000000000001</v>
      </c>
      <c r="K19">
        <v>15.901400000000001</v>
      </c>
      <c r="M19">
        <v>8.4344999999999999</v>
      </c>
      <c r="O19">
        <v>6.0377000000000001</v>
      </c>
      <c r="P19">
        <v>41.226700000000001</v>
      </c>
      <c r="Q19">
        <v>44.871099999999998</v>
      </c>
      <c r="R19">
        <v>6.3243999999999998</v>
      </c>
      <c r="S19">
        <v>26.756599999999999</v>
      </c>
      <c r="T19">
        <v>12.025399999999999</v>
      </c>
      <c r="U19">
        <v>8.3902000000000001</v>
      </c>
      <c r="V19">
        <v>9.1197999999999997</v>
      </c>
      <c r="X19">
        <v>17.605799999999999</v>
      </c>
      <c r="AA19">
        <v>5.0921000000000003</v>
      </c>
      <c r="AB19">
        <v>3.5653000000000001</v>
      </c>
      <c r="AD19">
        <v>9.4337999999999997</v>
      </c>
      <c r="AE19">
        <v>9.2330000000000005</v>
      </c>
      <c r="AF19">
        <v>49.960900000000002</v>
      </c>
      <c r="AG19">
        <v>5.1361999999999997</v>
      </c>
      <c r="AH19">
        <v>3.8809</v>
      </c>
      <c r="AI19">
        <v>5.0359999999999996</v>
      </c>
      <c r="AK19">
        <v>1293.9091000000001</v>
      </c>
      <c r="AL19">
        <v>5.9678000000000004</v>
      </c>
      <c r="AM19">
        <v>8.5045000000000002</v>
      </c>
      <c r="AN19">
        <v>49.3232</v>
      </c>
      <c r="AO19">
        <v>12.321899999999999</v>
      </c>
      <c r="AP19">
        <v>87.959299999999999</v>
      </c>
      <c r="AQ19">
        <v>5.5740999999999996</v>
      </c>
    </row>
    <row r="20" spans="1:43" x14ac:dyDescent="0.25">
      <c r="A20" s="1">
        <v>43100</v>
      </c>
      <c r="B20">
        <v>20.438700000000001</v>
      </c>
      <c r="C20">
        <v>5.7469999999999999</v>
      </c>
      <c r="D20">
        <v>15.2578</v>
      </c>
      <c r="F20">
        <v>3.0324</v>
      </c>
      <c r="G20">
        <v>5.9421999999999997</v>
      </c>
      <c r="H20">
        <v>5.3457999999999997</v>
      </c>
      <c r="J20">
        <v>7.7344999999999997</v>
      </c>
      <c r="K20">
        <v>14.875299999999999</v>
      </c>
      <c r="M20">
        <v>9.2890999999999995</v>
      </c>
      <c r="O20">
        <v>6.3907999999999996</v>
      </c>
      <c r="P20">
        <v>38.708300000000001</v>
      </c>
      <c r="Q20">
        <v>37.756700000000002</v>
      </c>
      <c r="R20">
        <v>11.038500000000001</v>
      </c>
      <c r="S20">
        <v>26.6951</v>
      </c>
      <c r="T20">
        <v>14.4815</v>
      </c>
      <c r="U20">
        <v>9.0253999999999994</v>
      </c>
      <c r="V20">
        <v>10.42</v>
      </c>
      <c r="X20">
        <v>16.717199999999998</v>
      </c>
      <c r="AA20">
        <v>4.0072000000000001</v>
      </c>
      <c r="AB20">
        <v>3.9159000000000002</v>
      </c>
      <c r="AD20">
        <v>8.7478999999999996</v>
      </c>
      <c r="AE20">
        <v>10.432</v>
      </c>
      <c r="AF20">
        <v>49.406300000000002</v>
      </c>
      <c r="AG20">
        <v>7.5563000000000002</v>
      </c>
      <c r="AH20">
        <v>4.1416000000000004</v>
      </c>
      <c r="AI20">
        <v>5.3125999999999998</v>
      </c>
      <c r="AK20">
        <v>1293.9091000000001</v>
      </c>
      <c r="AL20">
        <v>5.9808000000000003</v>
      </c>
      <c r="AM20">
        <v>8.7000999999999991</v>
      </c>
      <c r="AN20">
        <v>46.560400000000001</v>
      </c>
      <c r="AO20">
        <v>13.557499999999999</v>
      </c>
      <c r="AP20">
        <v>70.723200000000006</v>
      </c>
      <c r="AQ20">
        <v>5.6798000000000002</v>
      </c>
    </row>
    <row r="21" spans="1:43" x14ac:dyDescent="0.25">
      <c r="A21" s="1">
        <v>43464</v>
      </c>
      <c r="B21">
        <v>19.646699999999999</v>
      </c>
      <c r="C21">
        <v>6.3632</v>
      </c>
      <c r="D21">
        <v>14.3901</v>
      </c>
      <c r="F21">
        <v>3.1819000000000002</v>
      </c>
      <c r="G21">
        <v>5.1516999999999999</v>
      </c>
      <c r="H21">
        <v>3.6114999999999999</v>
      </c>
      <c r="J21">
        <v>7.1471999999999998</v>
      </c>
      <c r="K21">
        <v>13.779199999999999</v>
      </c>
      <c r="M21">
        <v>8.7520000000000007</v>
      </c>
      <c r="O21">
        <v>5.6753999999999998</v>
      </c>
      <c r="P21">
        <v>37.6402</v>
      </c>
      <c r="Q21">
        <v>42.265900000000002</v>
      </c>
      <c r="R21">
        <v>5.2807000000000004</v>
      </c>
      <c r="S21">
        <v>25.952400000000001</v>
      </c>
      <c r="T21">
        <v>16.302299999999999</v>
      </c>
      <c r="U21">
        <v>12.3727</v>
      </c>
      <c r="V21">
        <v>10.419499999999999</v>
      </c>
      <c r="X21">
        <v>16.1355</v>
      </c>
      <c r="AA21">
        <v>5.6592000000000002</v>
      </c>
      <c r="AB21">
        <v>3.7505999999999999</v>
      </c>
      <c r="AD21">
        <v>7.1222000000000003</v>
      </c>
      <c r="AE21">
        <v>9.5457999999999998</v>
      </c>
      <c r="AF21">
        <v>42.881900000000002</v>
      </c>
      <c r="AG21">
        <v>6.7766999999999999</v>
      </c>
      <c r="AH21">
        <v>3.7827999999999999</v>
      </c>
      <c r="AI21">
        <v>4.7716000000000003</v>
      </c>
      <c r="AK21">
        <v>1293.9091000000001</v>
      </c>
      <c r="AM21">
        <v>8.3209</v>
      </c>
      <c r="AN21">
        <v>28.778400000000001</v>
      </c>
      <c r="AO21">
        <v>11.8535</v>
      </c>
      <c r="AP21">
        <v>67.631100000000004</v>
      </c>
      <c r="AQ21">
        <v>5.1557000000000004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"/>
  <sheetViews>
    <sheetView workbookViewId="0">
      <selection activeCell="C2" sqref="C2"/>
    </sheetView>
  </sheetViews>
  <sheetFormatPr defaultRowHeight="14.5" x14ac:dyDescent="0.35"/>
  <cols>
    <col min="1" max="1" width="10.81640625" customWidth="1"/>
    <col min="2" max="2" width="11.26953125" customWidth="1"/>
  </cols>
  <sheetData>
    <row r="1" spans="1:85" x14ac:dyDescent="0.25">
      <c r="A1" s="1" t="s">
        <v>44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</row>
    <row r="2" spans="1:85" x14ac:dyDescent="0.25">
      <c r="A2" s="1"/>
      <c r="B2" t="s">
        <v>54</v>
      </c>
      <c r="C2" t="s">
        <v>55</v>
      </c>
      <c r="D2" t="s">
        <v>54</v>
      </c>
      <c r="E2" t="s">
        <v>55</v>
      </c>
      <c r="F2" t="s">
        <v>54</v>
      </c>
      <c r="G2" t="s">
        <v>55</v>
      </c>
      <c r="H2" t="s">
        <v>54</v>
      </c>
      <c r="I2" t="s">
        <v>55</v>
      </c>
      <c r="J2" t="s">
        <v>54</v>
      </c>
      <c r="K2" t="s">
        <v>55</v>
      </c>
      <c r="L2" t="s">
        <v>54</v>
      </c>
      <c r="M2" t="s">
        <v>55</v>
      </c>
      <c r="N2" t="s">
        <v>54</v>
      </c>
      <c r="O2" t="s">
        <v>55</v>
      </c>
      <c r="P2" t="s">
        <v>54</v>
      </c>
      <c r="Q2" t="s">
        <v>55</v>
      </c>
      <c r="R2" t="s">
        <v>54</v>
      </c>
      <c r="S2" t="s">
        <v>55</v>
      </c>
      <c r="T2" t="s">
        <v>54</v>
      </c>
      <c r="U2" t="s">
        <v>55</v>
      </c>
      <c r="V2" t="s">
        <v>54</v>
      </c>
      <c r="W2" t="s">
        <v>55</v>
      </c>
      <c r="X2" t="s">
        <v>54</v>
      </c>
      <c r="Y2" t="s">
        <v>55</v>
      </c>
      <c r="Z2" t="s">
        <v>54</v>
      </c>
      <c r="AA2" t="s">
        <v>55</v>
      </c>
      <c r="AB2" t="s">
        <v>54</v>
      </c>
      <c r="AC2" t="s">
        <v>55</v>
      </c>
      <c r="AD2" t="s">
        <v>54</v>
      </c>
      <c r="AE2" t="s">
        <v>55</v>
      </c>
      <c r="AF2" t="s">
        <v>54</v>
      </c>
      <c r="AG2" t="s">
        <v>55</v>
      </c>
      <c r="AH2" t="s">
        <v>54</v>
      </c>
      <c r="AI2" t="s">
        <v>55</v>
      </c>
      <c r="AJ2" t="s">
        <v>54</v>
      </c>
      <c r="AK2" t="s">
        <v>55</v>
      </c>
      <c r="AL2" t="s">
        <v>54</v>
      </c>
      <c r="AM2" t="s">
        <v>55</v>
      </c>
      <c r="AN2" t="s">
        <v>54</v>
      </c>
      <c r="AO2" t="s">
        <v>55</v>
      </c>
      <c r="AP2" t="s">
        <v>54</v>
      </c>
      <c r="AQ2" t="s">
        <v>55</v>
      </c>
      <c r="AR2" t="s">
        <v>54</v>
      </c>
      <c r="AS2" t="s">
        <v>55</v>
      </c>
      <c r="AT2" t="s">
        <v>54</v>
      </c>
      <c r="AU2" t="s">
        <v>55</v>
      </c>
      <c r="AV2" t="s">
        <v>54</v>
      </c>
      <c r="AW2" t="s">
        <v>55</v>
      </c>
      <c r="AX2" t="s">
        <v>54</v>
      </c>
      <c r="AY2" t="s">
        <v>55</v>
      </c>
      <c r="AZ2" t="s">
        <v>54</v>
      </c>
      <c r="BA2" t="s">
        <v>55</v>
      </c>
      <c r="BB2" t="s">
        <v>54</v>
      </c>
      <c r="BC2" t="s">
        <v>55</v>
      </c>
      <c r="BD2" t="s">
        <v>54</v>
      </c>
      <c r="BE2" t="s">
        <v>55</v>
      </c>
      <c r="BF2" t="s">
        <v>54</v>
      </c>
      <c r="BG2" t="s">
        <v>55</v>
      </c>
      <c r="BH2" t="s">
        <v>54</v>
      </c>
      <c r="BI2" t="s">
        <v>55</v>
      </c>
      <c r="BJ2" t="s">
        <v>54</v>
      </c>
      <c r="BK2" t="s">
        <v>55</v>
      </c>
      <c r="BL2" t="s">
        <v>54</v>
      </c>
      <c r="BM2" t="s">
        <v>55</v>
      </c>
      <c r="BN2" t="s">
        <v>54</v>
      </c>
      <c r="BO2" t="s">
        <v>55</v>
      </c>
      <c r="BP2" t="s">
        <v>54</v>
      </c>
      <c r="BQ2" t="s">
        <v>55</v>
      </c>
      <c r="BR2" t="s">
        <v>54</v>
      </c>
      <c r="BS2" t="s">
        <v>55</v>
      </c>
      <c r="BT2" t="s">
        <v>54</v>
      </c>
      <c r="BU2" t="s">
        <v>55</v>
      </c>
      <c r="BV2" t="s">
        <v>54</v>
      </c>
      <c r="BW2" t="s">
        <v>55</v>
      </c>
      <c r="BX2" t="s">
        <v>54</v>
      </c>
      <c r="BY2" t="s">
        <v>55</v>
      </c>
      <c r="BZ2" t="s">
        <v>54</v>
      </c>
      <c r="CA2" t="s">
        <v>55</v>
      </c>
      <c r="CB2" t="s">
        <v>54</v>
      </c>
      <c r="CC2" t="s">
        <v>55</v>
      </c>
      <c r="CD2" t="s">
        <v>54</v>
      </c>
      <c r="CE2" t="s">
        <v>55</v>
      </c>
      <c r="CF2" t="s">
        <v>54</v>
      </c>
      <c r="CG2" t="s">
        <v>55</v>
      </c>
    </row>
    <row r="3" spans="1:85" x14ac:dyDescent="0.25">
      <c r="A3" s="1">
        <v>36891</v>
      </c>
      <c r="B3">
        <v>391</v>
      </c>
      <c r="C3">
        <v>1296.9680000000001</v>
      </c>
      <c r="D3">
        <v>-135.22999999999999</v>
      </c>
      <c r="E3">
        <v>90.549000000000007</v>
      </c>
      <c r="F3">
        <v>558.6</v>
      </c>
      <c r="G3">
        <v>187.3</v>
      </c>
      <c r="H3">
        <v>-9191.7001999999993</v>
      </c>
      <c r="I3">
        <v>4209.2002000000002</v>
      </c>
      <c r="J3">
        <v>54.061</v>
      </c>
      <c r="K3">
        <v>719.35500000000002</v>
      </c>
      <c r="L3">
        <v>86</v>
      </c>
      <c r="M3">
        <v>505.5</v>
      </c>
      <c r="N3">
        <v>299</v>
      </c>
      <c r="O3">
        <v>278</v>
      </c>
      <c r="P3">
        <v>2508.0050000000001</v>
      </c>
      <c r="Q3">
        <v>7197.7329</v>
      </c>
      <c r="R3">
        <v>-2148</v>
      </c>
      <c r="S3">
        <v>3015</v>
      </c>
      <c r="T3">
        <v>624</v>
      </c>
      <c r="U3">
        <v>548</v>
      </c>
      <c r="V3">
        <v>4655</v>
      </c>
      <c r="W3">
        <v>8140</v>
      </c>
      <c r="X3">
        <v>428.6</v>
      </c>
      <c r="Y3">
        <v>1361.9</v>
      </c>
      <c r="Z3" t="s">
        <v>47</v>
      </c>
      <c r="AA3">
        <v>26065</v>
      </c>
      <c r="AB3">
        <v>-13972</v>
      </c>
      <c r="AC3">
        <v>7127</v>
      </c>
      <c r="AD3">
        <v>460.2</v>
      </c>
      <c r="AE3">
        <v>777.7</v>
      </c>
      <c r="AF3">
        <v>2444</v>
      </c>
      <c r="AG3">
        <v>1006</v>
      </c>
      <c r="AH3">
        <v>92.037000000000006</v>
      </c>
      <c r="AI3">
        <v>58.115000000000002</v>
      </c>
      <c r="AJ3">
        <v>2481</v>
      </c>
      <c r="AK3">
        <v>390</v>
      </c>
      <c r="AL3">
        <v>6242</v>
      </c>
      <c r="AM3">
        <v>1244</v>
      </c>
      <c r="AN3">
        <v>6277.8301000000001</v>
      </c>
      <c r="AO3">
        <v>4321.7</v>
      </c>
      <c r="AP3">
        <v>109</v>
      </c>
      <c r="AQ3">
        <v>180</v>
      </c>
      <c r="AR3" t="s">
        <v>47</v>
      </c>
      <c r="AS3">
        <v>3276</v>
      </c>
      <c r="AT3">
        <v>271.20699999999999</v>
      </c>
      <c r="AU3">
        <v>17.015000000000001</v>
      </c>
      <c r="AV3">
        <v>13871</v>
      </c>
      <c r="AW3">
        <v>6337</v>
      </c>
      <c r="AX3">
        <v>4186.4002</v>
      </c>
      <c r="AY3">
        <v>1769.5</v>
      </c>
      <c r="AZ3">
        <v>285.53699999999998</v>
      </c>
      <c r="BA3">
        <v>1377.0719999999999</v>
      </c>
      <c r="BB3">
        <v>47</v>
      </c>
      <c r="BC3">
        <v>695</v>
      </c>
      <c r="BD3" t="s">
        <v>47</v>
      </c>
      <c r="BE3">
        <v>2273</v>
      </c>
      <c r="BF3">
        <v>2422</v>
      </c>
      <c r="BG3">
        <v>1409</v>
      </c>
      <c r="BH3">
        <v>449.4</v>
      </c>
      <c r="BI3">
        <v>505.8</v>
      </c>
      <c r="BJ3">
        <v>-7700</v>
      </c>
      <c r="BK3">
        <v>2040</v>
      </c>
      <c r="BL3">
        <v>-157</v>
      </c>
      <c r="BM3">
        <v>1089</v>
      </c>
      <c r="BN3">
        <v>-154.27699999999999</v>
      </c>
      <c r="BO3">
        <v>78.215000000000003</v>
      </c>
      <c r="BP3">
        <v>827</v>
      </c>
      <c r="BQ3">
        <v>207</v>
      </c>
      <c r="BR3">
        <v>3561.6311000000001</v>
      </c>
      <c r="BS3">
        <v>8371.6718999999994</v>
      </c>
      <c r="BT3">
        <v>394.57600000000002</v>
      </c>
      <c r="BU3">
        <v>1042.9091000000001</v>
      </c>
      <c r="BV3">
        <v>13</v>
      </c>
      <c r="BW3">
        <v>7802</v>
      </c>
      <c r="BX3">
        <v>206.4</v>
      </c>
      <c r="BY3">
        <v>389.2</v>
      </c>
      <c r="BZ3">
        <v>5376.4937</v>
      </c>
      <c r="CA3">
        <v>765.63499999999999</v>
      </c>
      <c r="CB3">
        <v>4276</v>
      </c>
      <c r="CC3">
        <v>2613</v>
      </c>
      <c r="CD3">
        <v>-3164.6997000000001</v>
      </c>
      <c r="CE3">
        <v>3271.3998999999999</v>
      </c>
      <c r="CF3">
        <v>616</v>
      </c>
      <c r="CG3">
        <v>2156</v>
      </c>
    </row>
    <row r="4" spans="1:85" x14ac:dyDescent="0.25">
      <c r="A4" s="1">
        <v>37256</v>
      </c>
      <c r="B4">
        <v>-277</v>
      </c>
      <c r="C4">
        <v>1698</v>
      </c>
      <c r="D4">
        <v>230.7</v>
      </c>
      <c r="E4">
        <v>65.150000000000006</v>
      </c>
      <c r="F4">
        <v>718.2</v>
      </c>
      <c r="G4">
        <v>226.6</v>
      </c>
      <c r="H4">
        <v>-9763</v>
      </c>
      <c r="I4">
        <v>20603</v>
      </c>
      <c r="J4">
        <v>-582.28700000000003</v>
      </c>
      <c r="K4">
        <v>910.678</v>
      </c>
      <c r="L4">
        <v>-491.90010000000001</v>
      </c>
      <c r="M4">
        <v>359.9</v>
      </c>
      <c r="N4">
        <v>896</v>
      </c>
      <c r="O4">
        <v>667</v>
      </c>
      <c r="P4">
        <v>2973.4268000000002</v>
      </c>
      <c r="Q4">
        <v>9240</v>
      </c>
      <c r="R4">
        <v>-2209</v>
      </c>
      <c r="S4">
        <v>2471</v>
      </c>
      <c r="T4">
        <v>1503</v>
      </c>
      <c r="U4">
        <v>713</v>
      </c>
      <c r="V4">
        <v>4061</v>
      </c>
      <c r="W4">
        <v>3489</v>
      </c>
      <c r="X4">
        <v>677.2</v>
      </c>
      <c r="Y4">
        <v>1463.3</v>
      </c>
      <c r="Z4" t="s">
        <v>47</v>
      </c>
      <c r="AA4">
        <v>16018</v>
      </c>
      <c r="AB4">
        <v>-11558</v>
      </c>
      <c r="AC4">
        <v>11428</v>
      </c>
      <c r="AD4">
        <v>702.5</v>
      </c>
      <c r="AE4">
        <v>746</v>
      </c>
      <c r="AF4">
        <v>2087</v>
      </c>
      <c r="AG4">
        <v>2868</v>
      </c>
      <c r="AH4">
        <v>154.32</v>
      </c>
      <c r="AI4">
        <v>73.986999999999995</v>
      </c>
      <c r="AJ4">
        <v>2081</v>
      </c>
      <c r="AK4">
        <v>547</v>
      </c>
      <c r="AL4">
        <v>2873</v>
      </c>
      <c r="AM4">
        <v>1305</v>
      </c>
      <c r="AN4">
        <v>4286.4883</v>
      </c>
      <c r="AO4">
        <v>3181.9322000000002</v>
      </c>
      <c r="AP4">
        <v>80</v>
      </c>
      <c r="AQ4">
        <v>181</v>
      </c>
      <c r="AR4">
        <v>2433</v>
      </c>
      <c r="AS4">
        <v>6979</v>
      </c>
      <c r="AT4">
        <v>-650.81600000000003</v>
      </c>
      <c r="AU4">
        <v>55.042999999999999</v>
      </c>
      <c r="AV4">
        <v>13871</v>
      </c>
      <c r="AW4">
        <v>9264</v>
      </c>
      <c r="AX4">
        <v>3712.5001000000002</v>
      </c>
      <c r="AY4">
        <v>1948.7</v>
      </c>
      <c r="AZ4">
        <v>784.6</v>
      </c>
      <c r="BA4">
        <v>1753.8</v>
      </c>
      <c r="BB4">
        <v>-330</v>
      </c>
      <c r="BC4">
        <v>795</v>
      </c>
      <c r="BD4" t="s">
        <v>47</v>
      </c>
      <c r="BE4">
        <v>1866</v>
      </c>
      <c r="BF4">
        <v>4005</v>
      </c>
      <c r="BG4">
        <v>1854</v>
      </c>
      <c r="BH4">
        <v>1038.5</v>
      </c>
      <c r="BI4">
        <v>544.9</v>
      </c>
      <c r="BJ4">
        <v>-1477</v>
      </c>
      <c r="BK4">
        <v>2943</v>
      </c>
      <c r="BL4">
        <v>-895</v>
      </c>
      <c r="BM4">
        <v>890</v>
      </c>
      <c r="BN4">
        <v>64.376000000000005</v>
      </c>
      <c r="BO4">
        <v>85.716999999999999</v>
      </c>
      <c r="BP4">
        <v>1253</v>
      </c>
      <c r="BQ4">
        <v>123</v>
      </c>
      <c r="BR4">
        <v>7792.7740000000003</v>
      </c>
      <c r="BS4">
        <v>9782.1991999999991</v>
      </c>
      <c r="BT4">
        <v>611.00300000000004</v>
      </c>
      <c r="BU4">
        <v>754.95100000000002</v>
      </c>
      <c r="BV4">
        <v>1668</v>
      </c>
      <c r="BW4">
        <v>11196</v>
      </c>
      <c r="BX4">
        <v>537.4</v>
      </c>
      <c r="BY4">
        <v>394.4</v>
      </c>
      <c r="BZ4">
        <v>3526.5302999999999</v>
      </c>
      <c r="CA4">
        <v>621.88</v>
      </c>
      <c r="CB4">
        <v>2207</v>
      </c>
      <c r="CC4">
        <v>1862</v>
      </c>
      <c r="CD4">
        <v>-838</v>
      </c>
      <c r="CE4">
        <v>4725</v>
      </c>
      <c r="CF4">
        <v>-7</v>
      </c>
      <c r="CG4">
        <v>4285</v>
      </c>
    </row>
    <row r="5" spans="1:85" x14ac:dyDescent="0.25">
      <c r="A5" s="1">
        <v>37621</v>
      </c>
      <c r="B5">
        <v>544</v>
      </c>
      <c r="C5">
        <v>1002</v>
      </c>
      <c r="D5">
        <v>440.05799999999999</v>
      </c>
      <c r="E5">
        <v>67.454999999999998</v>
      </c>
      <c r="F5">
        <v>1066.4000000000001</v>
      </c>
      <c r="G5">
        <v>265.7</v>
      </c>
      <c r="H5">
        <v>9201</v>
      </c>
      <c r="I5">
        <v>19881</v>
      </c>
      <c r="J5">
        <v>-320.21100000000001</v>
      </c>
      <c r="K5">
        <v>668.76</v>
      </c>
      <c r="L5">
        <v>-97.399900000000002</v>
      </c>
      <c r="M5">
        <v>230.6</v>
      </c>
      <c r="N5">
        <v>1917</v>
      </c>
      <c r="O5">
        <v>767</v>
      </c>
      <c r="P5">
        <v>2973.4268000000002</v>
      </c>
      <c r="Q5">
        <v>8050.3280000000004</v>
      </c>
      <c r="R5">
        <v>-2331</v>
      </c>
      <c r="S5">
        <v>2374</v>
      </c>
      <c r="T5">
        <v>1038</v>
      </c>
      <c r="U5">
        <v>568</v>
      </c>
      <c r="V5">
        <v>4196</v>
      </c>
      <c r="W5">
        <v>9884</v>
      </c>
      <c r="X5">
        <v>921.2</v>
      </c>
      <c r="Y5">
        <v>1533.2</v>
      </c>
      <c r="Z5" t="s">
        <v>47</v>
      </c>
      <c r="AA5">
        <v>16362</v>
      </c>
      <c r="AB5">
        <v>-7369</v>
      </c>
      <c r="AC5">
        <v>9100</v>
      </c>
      <c r="AD5">
        <v>1015</v>
      </c>
      <c r="AE5">
        <v>898</v>
      </c>
      <c r="AF5">
        <v>5679</v>
      </c>
      <c r="AG5">
        <v>1905</v>
      </c>
      <c r="AH5">
        <v>231.559</v>
      </c>
      <c r="AI5">
        <v>62.978000000000002</v>
      </c>
      <c r="AJ5">
        <v>-316</v>
      </c>
      <c r="AK5">
        <v>364</v>
      </c>
      <c r="AL5">
        <v>3735</v>
      </c>
      <c r="AM5">
        <v>1791</v>
      </c>
      <c r="AN5">
        <v>3843.6277</v>
      </c>
      <c r="AO5">
        <v>5216.2864</v>
      </c>
      <c r="AP5">
        <v>321</v>
      </c>
      <c r="AQ5">
        <v>163</v>
      </c>
      <c r="AR5">
        <v>2248</v>
      </c>
      <c r="AS5">
        <v>5090</v>
      </c>
      <c r="AT5">
        <v>1183.5222000000001</v>
      </c>
      <c r="AU5">
        <v>97.025000000000006</v>
      </c>
      <c r="AV5">
        <v>13871</v>
      </c>
      <c r="AW5">
        <v>11421</v>
      </c>
      <c r="AX5">
        <v>3646</v>
      </c>
      <c r="AY5">
        <v>1672</v>
      </c>
      <c r="AZ5">
        <v>515.5</v>
      </c>
      <c r="BA5">
        <v>1549.6</v>
      </c>
      <c r="BB5">
        <v>1475</v>
      </c>
      <c r="BC5">
        <v>812</v>
      </c>
      <c r="BD5" t="s">
        <v>47</v>
      </c>
      <c r="BE5">
        <v>2735</v>
      </c>
      <c r="BF5">
        <v>5382</v>
      </c>
      <c r="BG5">
        <v>1496</v>
      </c>
      <c r="BH5">
        <v>1297.2001</v>
      </c>
      <c r="BI5">
        <v>544.4</v>
      </c>
      <c r="BJ5">
        <v>3896</v>
      </c>
      <c r="BK5">
        <v>2819</v>
      </c>
      <c r="BL5">
        <v>1067</v>
      </c>
      <c r="BM5">
        <v>1858</v>
      </c>
      <c r="BN5">
        <v>152.517</v>
      </c>
      <c r="BO5">
        <v>114.325</v>
      </c>
      <c r="BP5">
        <v>273</v>
      </c>
      <c r="BQ5">
        <v>144</v>
      </c>
      <c r="BR5">
        <v>6000.7448999999997</v>
      </c>
      <c r="BS5">
        <v>6241.5780999999997</v>
      </c>
      <c r="BT5">
        <v>1377.954</v>
      </c>
      <c r="BU5">
        <v>1237.8969999999999</v>
      </c>
      <c r="BV5">
        <v>2860</v>
      </c>
      <c r="BW5">
        <v>12149</v>
      </c>
      <c r="BX5">
        <v>644.79999999999995</v>
      </c>
      <c r="BY5">
        <v>379.6</v>
      </c>
      <c r="BZ5">
        <v>3518.5601000000001</v>
      </c>
      <c r="CA5">
        <v>543.91</v>
      </c>
      <c r="CB5">
        <v>3719</v>
      </c>
      <c r="CC5">
        <v>1665</v>
      </c>
      <c r="CD5">
        <v>536</v>
      </c>
      <c r="CE5">
        <v>7295</v>
      </c>
      <c r="CF5">
        <v>428</v>
      </c>
      <c r="CG5">
        <v>2987</v>
      </c>
    </row>
    <row r="6" spans="1:85" x14ac:dyDescent="0.25">
      <c r="A6" s="1">
        <v>37986</v>
      </c>
      <c r="B6">
        <v>646</v>
      </c>
      <c r="C6">
        <v>3260</v>
      </c>
      <c r="D6">
        <v>550.04200000000003</v>
      </c>
      <c r="E6">
        <v>189.50299999999999</v>
      </c>
      <c r="F6">
        <v>779.8</v>
      </c>
      <c r="G6">
        <v>315.60000000000002</v>
      </c>
      <c r="H6">
        <v>-29109</v>
      </c>
      <c r="I6">
        <v>24594</v>
      </c>
      <c r="J6">
        <v>450.62900000000002</v>
      </c>
      <c r="K6">
        <v>1027.806</v>
      </c>
      <c r="L6">
        <v>2806.3</v>
      </c>
      <c r="M6">
        <v>480.6</v>
      </c>
      <c r="N6">
        <v>1224</v>
      </c>
      <c r="O6">
        <v>2734</v>
      </c>
      <c r="P6">
        <v>3548.6882000000001</v>
      </c>
      <c r="Q6">
        <v>8109.875</v>
      </c>
      <c r="R6">
        <v>-1713</v>
      </c>
      <c r="S6">
        <v>2016</v>
      </c>
      <c r="T6">
        <v>1110</v>
      </c>
      <c r="U6">
        <v>451</v>
      </c>
      <c r="V6">
        <v>4806</v>
      </c>
      <c r="W6">
        <v>5287</v>
      </c>
      <c r="X6">
        <v>805.7</v>
      </c>
      <c r="Y6">
        <v>1298</v>
      </c>
      <c r="Z6" t="s">
        <v>47</v>
      </c>
      <c r="AA6">
        <v>19428</v>
      </c>
      <c r="AB6">
        <v>-6025</v>
      </c>
      <c r="AC6">
        <v>10767</v>
      </c>
      <c r="AD6">
        <v>963.6</v>
      </c>
      <c r="AE6">
        <v>658.2</v>
      </c>
      <c r="AF6">
        <v>9129</v>
      </c>
      <c r="AG6">
        <v>8686</v>
      </c>
      <c r="AH6">
        <v>241.95699999999999</v>
      </c>
      <c r="AI6">
        <v>94.998999999999995</v>
      </c>
      <c r="AJ6">
        <v>3550</v>
      </c>
      <c r="AK6">
        <v>426</v>
      </c>
      <c r="AL6">
        <v>2984</v>
      </c>
      <c r="AM6">
        <v>1580</v>
      </c>
      <c r="AN6">
        <v>6932.9139999999998</v>
      </c>
      <c r="AO6">
        <v>6075.9503999999997</v>
      </c>
      <c r="AP6">
        <v>437</v>
      </c>
      <c r="AQ6">
        <v>125</v>
      </c>
      <c r="AR6">
        <v>2542</v>
      </c>
      <c r="AS6">
        <v>6755</v>
      </c>
      <c r="AT6">
        <v>-649.13099999999997</v>
      </c>
      <c r="AU6">
        <v>109.59099999999999</v>
      </c>
      <c r="AV6">
        <v>13871</v>
      </c>
      <c r="AW6">
        <v>11738</v>
      </c>
      <c r="AX6">
        <v>2332</v>
      </c>
      <c r="AY6">
        <v>1591</v>
      </c>
      <c r="AZ6">
        <v>309.89999999999998</v>
      </c>
      <c r="BA6">
        <v>864.8</v>
      </c>
      <c r="BB6">
        <v>1334</v>
      </c>
      <c r="BC6">
        <v>823</v>
      </c>
      <c r="BD6" t="s">
        <v>47</v>
      </c>
      <c r="BE6">
        <v>1884</v>
      </c>
      <c r="BF6">
        <v>4812</v>
      </c>
      <c r="BG6">
        <v>1145</v>
      </c>
      <c r="BH6">
        <v>1222.0999999999999</v>
      </c>
      <c r="BI6">
        <v>554.1</v>
      </c>
      <c r="BJ6">
        <v>6220</v>
      </c>
      <c r="BK6">
        <v>3350</v>
      </c>
      <c r="BL6">
        <v>690</v>
      </c>
      <c r="BM6">
        <v>3072</v>
      </c>
      <c r="BN6">
        <v>164.06299999999999</v>
      </c>
      <c r="BO6">
        <v>66.552999999999997</v>
      </c>
      <c r="BP6">
        <v>1894</v>
      </c>
      <c r="BQ6">
        <v>152</v>
      </c>
      <c r="BR6">
        <v>6310.4380000000001</v>
      </c>
      <c r="BS6">
        <v>8907.4403999999995</v>
      </c>
      <c r="BT6">
        <v>1234.7139999999999</v>
      </c>
      <c r="BU6">
        <v>2095.9560000000001</v>
      </c>
      <c r="BV6">
        <v>2316</v>
      </c>
      <c r="BW6">
        <v>12190</v>
      </c>
      <c r="BX6">
        <v>1001</v>
      </c>
      <c r="BY6">
        <v>3087.5</v>
      </c>
      <c r="BZ6">
        <v>5735.3</v>
      </c>
      <c r="CA6">
        <v>336.42</v>
      </c>
      <c r="CB6">
        <v>3473</v>
      </c>
      <c r="CC6">
        <v>1834</v>
      </c>
      <c r="CD6">
        <v>2334</v>
      </c>
      <c r="CE6">
        <v>2858</v>
      </c>
      <c r="CF6">
        <v>-973</v>
      </c>
      <c r="CG6">
        <v>7536</v>
      </c>
    </row>
    <row r="7" spans="1:85" x14ac:dyDescent="0.25">
      <c r="A7" s="1">
        <v>38352</v>
      </c>
      <c r="B7">
        <v>1416</v>
      </c>
      <c r="C7">
        <v>3205</v>
      </c>
      <c r="D7">
        <v>475.34</v>
      </c>
      <c r="E7">
        <v>195.99700000000001</v>
      </c>
      <c r="F7">
        <v>550.79999999999995</v>
      </c>
      <c r="G7">
        <v>326.8</v>
      </c>
      <c r="H7">
        <v>15062</v>
      </c>
      <c r="I7">
        <v>15628</v>
      </c>
      <c r="J7">
        <v>182.16800000000001</v>
      </c>
      <c r="K7">
        <v>1228.1300000000001</v>
      </c>
      <c r="L7">
        <v>2577</v>
      </c>
      <c r="M7">
        <v>2085.9</v>
      </c>
      <c r="N7">
        <v>945</v>
      </c>
      <c r="O7">
        <v>3570</v>
      </c>
      <c r="P7">
        <v>28106.437000000002</v>
      </c>
      <c r="Q7">
        <v>10123.09</v>
      </c>
      <c r="R7">
        <v>5068</v>
      </c>
      <c r="S7">
        <v>2128</v>
      </c>
      <c r="T7">
        <v>1174</v>
      </c>
      <c r="U7">
        <v>466</v>
      </c>
      <c r="V7">
        <v>5253</v>
      </c>
      <c r="W7">
        <v>6888</v>
      </c>
      <c r="X7">
        <v>765</v>
      </c>
      <c r="Y7">
        <v>1072</v>
      </c>
      <c r="Z7">
        <v>18347</v>
      </c>
      <c r="AA7">
        <v>22494</v>
      </c>
      <c r="AB7">
        <v>-13518</v>
      </c>
      <c r="AC7">
        <v>7381</v>
      </c>
      <c r="AD7">
        <v>1434.6</v>
      </c>
      <c r="AE7">
        <v>830.4</v>
      </c>
      <c r="AF7">
        <v>11354</v>
      </c>
      <c r="AG7">
        <v>8005</v>
      </c>
      <c r="AH7">
        <v>242.46899999999999</v>
      </c>
      <c r="AI7">
        <v>97.823999999999998</v>
      </c>
      <c r="AJ7">
        <v>1297</v>
      </c>
      <c r="AK7">
        <v>331</v>
      </c>
      <c r="AL7">
        <v>5715</v>
      </c>
      <c r="AM7">
        <v>1003</v>
      </c>
      <c r="AN7">
        <v>9031.7710999999999</v>
      </c>
      <c r="AO7">
        <v>5232.616</v>
      </c>
      <c r="AP7">
        <v>543</v>
      </c>
      <c r="AQ7">
        <v>140</v>
      </c>
      <c r="AR7">
        <v>-384</v>
      </c>
      <c r="AS7">
        <v>5206</v>
      </c>
      <c r="AT7">
        <v>499.24700000000001</v>
      </c>
      <c r="AU7">
        <v>134.102</v>
      </c>
      <c r="AV7">
        <v>52576</v>
      </c>
      <c r="AW7">
        <v>9113</v>
      </c>
      <c r="AX7">
        <v>-11239</v>
      </c>
      <c r="AY7">
        <v>1785</v>
      </c>
      <c r="AZ7">
        <v>821.3</v>
      </c>
      <c r="BA7">
        <v>2106.3000000000002</v>
      </c>
      <c r="BB7">
        <v>1245</v>
      </c>
      <c r="BC7">
        <v>1035</v>
      </c>
      <c r="BD7" t="s">
        <v>47</v>
      </c>
      <c r="BE7">
        <v>2027</v>
      </c>
      <c r="BF7">
        <v>3817</v>
      </c>
      <c r="BG7">
        <v>2457</v>
      </c>
      <c r="BH7">
        <v>1169.3</v>
      </c>
      <c r="BI7">
        <v>395.8</v>
      </c>
      <c r="BJ7">
        <v>7556</v>
      </c>
      <c r="BK7">
        <v>3153</v>
      </c>
      <c r="BL7">
        <v>1971</v>
      </c>
      <c r="BM7">
        <v>4349</v>
      </c>
      <c r="BN7">
        <v>101</v>
      </c>
      <c r="BO7">
        <v>443</v>
      </c>
      <c r="BP7">
        <v>3295</v>
      </c>
      <c r="BQ7">
        <v>1840</v>
      </c>
      <c r="BR7">
        <v>3615.89</v>
      </c>
      <c r="BS7">
        <v>8801.4120000000003</v>
      </c>
      <c r="BT7">
        <v>1652.645</v>
      </c>
      <c r="BU7">
        <v>3196.5419999999999</v>
      </c>
      <c r="BV7">
        <v>-423</v>
      </c>
      <c r="BW7">
        <v>8121</v>
      </c>
      <c r="BX7">
        <v>906.3</v>
      </c>
      <c r="BY7">
        <v>556.70000000000005</v>
      </c>
      <c r="BZ7">
        <v>12346.43</v>
      </c>
      <c r="CA7">
        <v>914.35</v>
      </c>
      <c r="CB7">
        <v>3874</v>
      </c>
      <c r="CC7">
        <v>1590</v>
      </c>
      <c r="CD7">
        <v>3130</v>
      </c>
      <c r="CE7">
        <v>3159</v>
      </c>
      <c r="CF7">
        <v>3965</v>
      </c>
      <c r="CG7">
        <v>10221</v>
      </c>
    </row>
    <row r="8" spans="1:85" x14ac:dyDescent="0.25">
      <c r="A8" s="1">
        <v>38717</v>
      </c>
      <c r="B8">
        <v>83</v>
      </c>
      <c r="C8">
        <v>2228</v>
      </c>
      <c r="D8">
        <v>201.33600000000001</v>
      </c>
      <c r="E8">
        <v>1524.9159999999999</v>
      </c>
      <c r="F8">
        <v>744.9</v>
      </c>
      <c r="G8">
        <v>354.5</v>
      </c>
      <c r="H8">
        <v>38551</v>
      </c>
      <c r="I8">
        <v>31647</v>
      </c>
      <c r="J8">
        <v>638.83299999999997</v>
      </c>
      <c r="K8">
        <v>1904.6089999999999</v>
      </c>
      <c r="L8">
        <v>-357.4</v>
      </c>
      <c r="M8">
        <v>907.8</v>
      </c>
      <c r="N8">
        <v>1863</v>
      </c>
      <c r="O8">
        <v>3290</v>
      </c>
      <c r="P8">
        <v>50681.788</v>
      </c>
      <c r="Q8">
        <v>12341.316999999999</v>
      </c>
      <c r="R8">
        <v>6816</v>
      </c>
      <c r="S8">
        <v>1621</v>
      </c>
      <c r="T8">
        <v>1240</v>
      </c>
      <c r="U8">
        <v>576</v>
      </c>
      <c r="V8">
        <v>-3719</v>
      </c>
      <c r="W8">
        <v>7115</v>
      </c>
      <c r="X8">
        <v>796.4</v>
      </c>
      <c r="Y8">
        <v>1148.5999999999999</v>
      </c>
      <c r="Z8">
        <v>15671</v>
      </c>
      <c r="AA8">
        <v>21402</v>
      </c>
      <c r="AB8">
        <v>-14735</v>
      </c>
      <c r="AC8">
        <v>7711</v>
      </c>
      <c r="AD8">
        <v>1029.4000000000001</v>
      </c>
      <c r="AE8">
        <v>4598.7</v>
      </c>
      <c r="AF8">
        <v>9555</v>
      </c>
      <c r="AG8">
        <v>4975</v>
      </c>
      <c r="AH8">
        <v>216.989</v>
      </c>
      <c r="AI8">
        <v>110.289</v>
      </c>
      <c r="AJ8">
        <v>2656</v>
      </c>
      <c r="AK8">
        <v>476</v>
      </c>
      <c r="AL8">
        <v>8378</v>
      </c>
      <c r="AM8">
        <v>1333</v>
      </c>
      <c r="AN8">
        <v>-3674.174</v>
      </c>
      <c r="AO8">
        <v>5109.4894000000004</v>
      </c>
      <c r="AP8">
        <v>427</v>
      </c>
      <c r="AQ8">
        <v>252</v>
      </c>
      <c r="AR8">
        <v>-332</v>
      </c>
      <c r="AS8">
        <v>6186</v>
      </c>
      <c r="AT8">
        <v>-831.92899999999997</v>
      </c>
      <c r="AU8">
        <v>208.42</v>
      </c>
      <c r="AV8">
        <v>45364</v>
      </c>
      <c r="AW8">
        <v>13084</v>
      </c>
      <c r="AX8">
        <v>4857</v>
      </c>
      <c r="AY8">
        <v>1797</v>
      </c>
      <c r="AZ8">
        <v>660.4</v>
      </c>
      <c r="BA8">
        <v>1813.2</v>
      </c>
      <c r="BB8">
        <v>1287</v>
      </c>
      <c r="BC8">
        <v>1470</v>
      </c>
      <c r="BD8" t="s">
        <v>47</v>
      </c>
      <c r="BE8">
        <v>2337</v>
      </c>
      <c r="BF8">
        <v>3538</v>
      </c>
      <c r="BG8">
        <v>3058</v>
      </c>
      <c r="BH8">
        <v>1431.6</v>
      </c>
      <c r="BI8">
        <v>520.5</v>
      </c>
      <c r="BJ8">
        <v>7232</v>
      </c>
      <c r="BK8">
        <v>4097</v>
      </c>
      <c r="BL8">
        <v>497</v>
      </c>
      <c r="BM8">
        <v>5293</v>
      </c>
      <c r="BN8">
        <v>694</v>
      </c>
      <c r="BO8">
        <v>296</v>
      </c>
      <c r="BP8">
        <v>5255</v>
      </c>
      <c r="BQ8">
        <v>1249</v>
      </c>
      <c r="BR8">
        <v>-6545.1210000000001</v>
      </c>
      <c r="BS8">
        <v>16086.458000000001</v>
      </c>
      <c r="BT8">
        <v>1346.1379999999999</v>
      </c>
      <c r="BU8">
        <v>2064.0740000000001</v>
      </c>
      <c r="BV8">
        <v>1011</v>
      </c>
      <c r="BW8">
        <v>10214</v>
      </c>
      <c r="BX8">
        <v>1016.6</v>
      </c>
      <c r="BY8">
        <v>628.4</v>
      </c>
      <c r="BZ8">
        <v>14278.95</v>
      </c>
      <c r="CA8">
        <v>2213.21</v>
      </c>
      <c r="CB8">
        <v>2991</v>
      </c>
      <c r="CC8">
        <v>1529</v>
      </c>
      <c r="CD8">
        <v>2464</v>
      </c>
      <c r="CE8">
        <v>2902</v>
      </c>
      <c r="CF8">
        <v>3325</v>
      </c>
      <c r="CG8">
        <v>7963</v>
      </c>
    </row>
    <row r="9" spans="1:85" x14ac:dyDescent="0.25">
      <c r="A9" s="1">
        <v>39082</v>
      </c>
      <c r="B9">
        <v>503</v>
      </c>
      <c r="C9">
        <v>1844</v>
      </c>
      <c r="D9">
        <v>427</v>
      </c>
      <c r="E9">
        <v>311</v>
      </c>
      <c r="F9">
        <v>638.5</v>
      </c>
      <c r="G9">
        <v>433.9</v>
      </c>
      <c r="H9">
        <v>11652</v>
      </c>
      <c r="I9">
        <v>33031</v>
      </c>
      <c r="J9">
        <v>406.88799999999998</v>
      </c>
      <c r="K9">
        <v>1655.857</v>
      </c>
      <c r="L9">
        <v>3528.8</v>
      </c>
      <c r="M9">
        <v>834.2</v>
      </c>
      <c r="N9">
        <v>1858</v>
      </c>
      <c r="O9">
        <v>2915</v>
      </c>
      <c r="P9">
        <v>32257.066999999999</v>
      </c>
      <c r="Q9">
        <v>12515.121999999999</v>
      </c>
      <c r="R9">
        <v>2327</v>
      </c>
      <c r="S9">
        <v>1336</v>
      </c>
      <c r="T9">
        <v>1309</v>
      </c>
      <c r="U9">
        <v>655</v>
      </c>
      <c r="V9">
        <v>14018</v>
      </c>
      <c r="W9">
        <v>9642</v>
      </c>
      <c r="X9">
        <v>962.8</v>
      </c>
      <c r="Y9">
        <v>1101.5999999999999</v>
      </c>
      <c r="Z9">
        <v>18103</v>
      </c>
      <c r="AA9">
        <v>21169</v>
      </c>
      <c r="AB9">
        <v>-7348</v>
      </c>
      <c r="AC9">
        <v>8409</v>
      </c>
      <c r="AD9">
        <v>1735.6</v>
      </c>
      <c r="AE9">
        <v>1354</v>
      </c>
      <c r="AF9">
        <v>6900</v>
      </c>
      <c r="AG9">
        <v>2765</v>
      </c>
      <c r="AH9">
        <v>246.316</v>
      </c>
      <c r="AI9">
        <v>584.88900000000001</v>
      </c>
      <c r="AJ9">
        <v>3997</v>
      </c>
      <c r="AK9">
        <v>547</v>
      </c>
      <c r="AL9">
        <v>10863</v>
      </c>
      <c r="AM9">
        <v>3985</v>
      </c>
      <c r="AN9">
        <v>7728.0450000000001</v>
      </c>
      <c r="AO9">
        <v>3288.0176999999999</v>
      </c>
      <c r="AP9">
        <v>463</v>
      </c>
      <c r="AQ9">
        <v>261</v>
      </c>
      <c r="AR9">
        <v>4326</v>
      </c>
      <c r="AS9">
        <v>9358</v>
      </c>
      <c r="AT9">
        <v>-60.395000000000003</v>
      </c>
      <c r="AU9">
        <v>704.57399999999996</v>
      </c>
      <c r="AV9">
        <v>24411</v>
      </c>
      <c r="AW9">
        <v>14326</v>
      </c>
      <c r="AX9">
        <v>4857</v>
      </c>
      <c r="AY9">
        <v>3227</v>
      </c>
      <c r="AZ9">
        <v>759.2</v>
      </c>
      <c r="BA9">
        <v>1555.6</v>
      </c>
      <c r="BB9">
        <v>1517</v>
      </c>
      <c r="BC9">
        <v>1222</v>
      </c>
      <c r="BD9" t="s">
        <v>47</v>
      </c>
      <c r="BE9">
        <v>2172</v>
      </c>
      <c r="BF9">
        <v>3828</v>
      </c>
      <c r="BG9">
        <v>3525</v>
      </c>
      <c r="BH9">
        <v>1730.7</v>
      </c>
      <c r="BI9">
        <v>648.9</v>
      </c>
      <c r="BJ9">
        <v>6824</v>
      </c>
      <c r="BK9">
        <v>3970</v>
      </c>
      <c r="BL9">
        <v>-364</v>
      </c>
      <c r="BM9">
        <v>5886</v>
      </c>
      <c r="BN9">
        <v>508</v>
      </c>
      <c r="BO9">
        <v>317</v>
      </c>
      <c r="BP9">
        <v>5150</v>
      </c>
      <c r="BQ9">
        <v>1153</v>
      </c>
      <c r="BR9">
        <v>4356.6400000000003</v>
      </c>
      <c r="BS9">
        <v>13835.148999999999</v>
      </c>
      <c r="BT9">
        <v>1490</v>
      </c>
      <c r="BU9">
        <v>2399</v>
      </c>
      <c r="BV9">
        <v>2376</v>
      </c>
      <c r="BW9">
        <v>4005</v>
      </c>
      <c r="BX9">
        <v>1257.8</v>
      </c>
      <c r="BY9">
        <v>810.8</v>
      </c>
      <c r="BZ9">
        <v>10420</v>
      </c>
      <c r="CA9">
        <v>3792</v>
      </c>
      <c r="CB9">
        <v>3138</v>
      </c>
      <c r="CC9">
        <v>1039</v>
      </c>
      <c r="CD9">
        <v>2803</v>
      </c>
      <c r="CE9">
        <v>2400</v>
      </c>
      <c r="CF9">
        <v>8214</v>
      </c>
      <c r="CG9">
        <v>9367</v>
      </c>
    </row>
    <row r="10" spans="1:85" x14ac:dyDescent="0.25">
      <c r="A10" s="1">
        <v>39447</v>
      </c>
      <c r="B10">
        <v>861</v>
      </c>
      <c r="C10">
        <v>3263</v>
      </c>
      <c r="D10">
        <v>577</v>
      </c>
      <c r="E10">
        <v>295</v>
      </c>
      <c r="F10">
        <v>742.8</v>
      </c>
      <c r="G10">
        <v>441.2</v>
      </c>
      <c r="H10">
        <v>5199</v>
      </c>
      <c r="I10">
        <v>31337</v>
      </c>
      <c r="J10">
        <v>491.14299999999997</v>
      </c>
      <c r="K10">
        <v>1271.636</v>
      </c>
      <c r="L10">
        <v>3244.9</v>
      </c>
      <c r="M10">
        <v>766.6</v>
      </c>
      <c r="N10">
        <v>1715</v>
      </c>
      <c r="O10">
        <v>2531</v>
      </c>
      <c r="P10">
        <v>27964</v>
      </c>
      <c r="Q10">
        <v>22581</v>
      </c>
      <c r="R10">
        <v>2829</v>
      </c>
      <c r="S10">
        <v>2393</v>
      </c>
      <c r="T10">
        <v>885</v>
      </c>
      <c r="U10">
        <v>548</v>
      </c>
      <c r="V10">
        <v>11694</v>
      </c>
      <c r="W10">
        <v>18542</v>
      </c>
      <c r="X10">
        <v>1416</v>
      </c>
      <c r="Y10">
        <v>1006</v>
      </c>
      <c r="Z10">
        <v>18375</v>
      </c>
      <c r="AA10">
        <v>18684</v>
      </c>
      <c r="AB10">
        <v>-2390</v>
      </c>
      <c r="AC10">
        <v>15631</v>
      </c>
      <c r="AD10">
        <v>2793.2</v>
      </c>
      <c r="AE10">
        <v>3569.9</v>
      </c>
      <c r="AF10">
        <v>7045</v>
      </c>
      <c r="AG10">
        <v>2200</v>
      </c>
      <c r="AH10">
        <v>264.20299999999997</v>
      </c>
      <c r="AI10">
        <v>696.00199999999995</v>
      </c>
      <c r="AJ10">
        <v>1188</v>
      </c>
      <c r="AK10">
        <v>1234</v>
      </c>
      <c r="AL10">
        <v>6985</v>
      </c>
      <c r="AM10">
        <v>2114</v>
      </c>
      <c r="AN10">
        <v>-5422.8784999999998</v>
      </c>
      <c r="AO10">
        <v>8732.3004000000001</v>
      </c>
      <c r="AP10">
        <v>592</v>
      </c>
      <c r="AQ10">
        <v>361</v>
      </c>
      <c r="AR10">
        <v>7562</v>
      </c>
      <c r="AS10">
        <v>11302</v>
      </c>
      <c r="AT10">
        <v>2888.7730000000001</v>
      </c>
      <c r="AU10">
        <v>980.577</v>
      </c>
      <c r="AV10">
        <v>57954</v>
      </c>
      <c r="AW10">
        <v>12406</v>
      </c>
      <c r="AX10">
        <v>11837</v>
      </c>
      <c r="AY10">
        <v>3463</v>
      </c>
      <c r="AZ10">
        <v>968.2</v>
      </c>
      <c r="BA10">
        <v>1713.2</v>
      </c>
      <c r="BB10">
        <v>1468</v>
      </c>
      <c r="BC10">
        <v>1559</v>
      </c>
      <c r="BD10" t="s">
        <v>47</v>
      </c>
      <c r="BE10">
        <v>2505</v>
      </c>
      <c r="BF10">
        <v>7179</v>
      </c>
      <c r="BG10">
        <v>6850</v>
      </c>
      <c r="BH10">
        <v>1868</v>
      </c>
      <c r="BI10">
        <v>951.2</v>
      </c>
      <c r="BJ10">
        <v>7580</v>
      </c>
      <c r="BK10">
        <v>4025</v>
      </c>
      <c r="BL10">
        <v>941</v>
      </c>
      <c r="BM10">
        <v>8769</v>
      </c>
      <c r="BN10">
        <v>721</v>
      </c>
      <c r="BO10">
        <v>230</v>
      </c>
      <c r="BP10">
        <v>5496</v>
      </c>
      <c r="BQ10">
        <v>1711</v>
      </c>
      <c r="BR10">
        <v>35450.703000000001</v>
      </c>
      <c r="BS10">
        <v>31062.775000000001</v>
      </c>
      <c r="BT10">
        <v>1532</v>
      </c>
      <c r="BU10">
        <v>1608</v>
      </c>
      <c r="BV10">
        <v>4074</v>
      </c>
      <c r="BW10">
        <v>6893</v>
      </c>
      <c r="BX10">
        <v>1687.1</v>
      </c>
      <c r="BY10">
        <v>758</v>
      </c>
      <c r="BZ10">
        <v>9953</v>
      </c>
      <c r="CA10">
        <v>5065</v>
      </c>
      <c r="CB10">
        <v>2612</v>
      </c>
      <c r="CC10">
        <v>1098</v>
      </c>
      <c r="CD10">
        <v>3256</v>
      </c>
      <c r="CE10">
        <v>2049</v>
      </c>
      <c r="CF10">
        <v>8261</v>
      </c>
      <c r="CG10">
        <v>10112</v>
      </c>
    </row>
    <row r="11" spans="1:85" x14ac:dyDescent="0.25">
      <c r="A11" s="1">
        <v>39810</v>
      </c>
      <c r="B11">
        <v>568</v>
      </c>
      <c r="C11">
        <v>2863</v>
      </c>
      <c r="D11">
        <v>218</v>
      </c>
      <c r="E11">
        <v>244</v>
      </c>
      <c r="F11">
        <v>384.6</v>
      </c>
      <c r="G11">
        <v>366.4</v>
      </c>
      <c r="H11">
        <v>23935</v>
      </c>
      <c r="I11">
        <v>8958</v>
      </c>
      <c r="J11">
        <v>20.975999999999999</v>
      </c>
      <c r="K11">
        <v>1109.184</v>
      </c>
      <c r="L11">
        <v>2502</v>
      </c>
      <c r="M11">
        <v>2776</v>
      </c>
      <c r="N11">
        <v>1130</v>
      </c>
      <c r="O11">
        <v>2094</v>
      </c>
      <c r="P11">
        <v>7617</v>
      </c>
      <c r="Q11">
        <v>14659</v>
      </c>
      <c r="R11">
        <v>6356</v>
      </c>
      <c r="S11">
        <v>7454</v>
      </c>
      <c r="T11">
        <v>1048</v>
      </c>
      <c r="U11">
        <v>591</v>
      </c>
      <c r="V11">
        <v>28661</v>
      </c>
      <c r="W11">
        <v>39219</v>
      </c>
      <c r="X11">
        <v>947</v>
      </c>
      <c r="Y11">
        <v>799</v>
      </c>
      <c r="Z11">
        <v>20307</v>
      </c>
      <c r="AA11">
        <v>32227</v>
      </c>
      <c r="AB11">
        <v>-354</v>
      </c>
      <c r="AC11">
        <v>6912</v>
      </c>
      <c r="AD11">
        <v>3178.6</v>
      </c>
      <c r="AE11">
        <v>3080</v>
      </c>
      <c r="AF11">
        <v>8460</v>
      </c>
      <c r="AG11">
        <v>3026</v>
      </c>
      <c r="AH11">
        <v>312.50299999999999</v>
      </c>
      <c r="AI11">
        <v>505.57100000000003</v>
      </c>
      <c r="AJ11">
        <v>3451</v>
      </c>
      <c r="AK11">
        <v>5106</v>
      </c>
      <c r="AL11">
        <v>9489</v>
      </c>
      <c r="AM11">
        <v>1939</v>
      </c>
      <c r="AN11">
        <v>10013.8151</v>
      </c>
      <c r="AO11">
        <v>17191.491300000002</v>
      </c>
      <c r="AP11">
        <v>315</v>
      </c>
      <c r="AQ11">
        <v>370</v>
      </c>
      <c r="AR11">
        <v>-12981</v>
      </c>
      <c r="AS11">
        <v>13745</v>
      </c>
      <c r="AT11">
        <v>-3816.2170000000001</v>
      </c>
      <c r="AU11">
        <v>2086.614</v>
      </c>
      <c r="AV11">
        <v>81963</v>
      </c>
      <c r="AW11">
        <v>22045</v>
      </c>
      <c r="AX11">
        <v>2288</v>
      </c>
      <c r="AY11">
        <v>7835</v>
      </c>
      <c r="AZ11">
        <v>479</v>
      </c>
      <c r="BA11">
        <v>1116.5999999999999</v>
      </c>
      <c r="BB11">
        <v>1239</v>
      </c>
      <c r="BC11">
        <v>1013</v>
      </c>
      <c r="BD11" t="s">
        <v>47</v>
      </c>
      <c r="BE11">
        <v>2365</v>
      </c>
      <c r="BF11">
        <v>2314</v>
      </c>
      <c r="BG11">
        <v>1706</v>
      </c>
      <c r="BH11">
        <v>1851.2</v>
      </c>
      <c r="BI11">
        <v>994.3</v>
      </c>
      <c r="BJ11">
        <v>7858</v>
      </c>
      <c r="BK11">
        <v>4694</v>
      </c>
      <c r="BL11">
        <v>829</v>
      </c>
      <c r="BM11">
        <v>3620</v>
      </c>
      <c r="BN11">
        <v>185</v>
      </c>
      <c r="BO11">
        <v>168</v>
      </c>
      <c r="BP11">
        <v>6917</v>
      </c>
      <c r="BQ11">
        <v>4226</v>
      </c>
      <c r="BR11">
        <v>92997.212</v>
      </c>
      <c r="BS11">
        <v>45781.345000000001</v>
      </c>
      <c r="BT11">
        <v>1819</v>
      </c>
      <c r="BU11">
        <v>1277</v>
      </c>
      <c r="BV11">
        <v>2882</v>
      </c>
      <c r="BW11">
        <v>10159</v>
      </c>
      <c r="BX11">
        <v>2012</v>
      </c>
      <c r="BY11">
        <v>655</v>
      </c>
      <c r="BZ11">
        <v>7880</v>
      </c>
      <c r="CA11">
        <v>4277</v>
      </c>
      <c r="CB11">
        <v>2479</v>
      </c>
      <c r="CC11">
        <v>2561</v>
      </c>
      <c r="CD11">
        <v>3283</v>
      </c>
      <c r="CE11">
        <v>3152</v>
      </c>
      <c r="CF11">
        <v>861</v>
      </c>
      <c r="CG11">
        <v>9474</v>
      </c>
    </row>
    <row r="12" spans="1:85" x14ac:dyDescent="0.25">
      <c r="A12" s="1">
        <v>40178</v>
      </c>
      <c r="B12">
        <v>912</v>
      </c>
      <c r="C12">
        <v>2688</v>
      </c>
      <c r="D12">
        <v>1019</v>
      </c>
      <c r="E12">
        <v>775</v>
      </c>
      <c r="F12">
        <v>1040.8</v>
      </c>
      <c r="G12">
        <v>323.60000000000002</v>
      </c>
      <c r="H12">
        <v>7201</v>
      </c>
      <c r="I12">
        <v>6089</v>
      </c>
      <c r="J12">
        <v>-5.7649999999999997</v>
      </c>
      <c r="K12">
        <v>1037.0740000000001</v>
      </c>
      <c r="L12">
        <v>3763</v>
      </c>
      <c r="M12">
        <v>1835</v>
      </c>
      <c r="N12">
        <v>3071</v>
      </c>
      <c r="O12">
        <v>2725</v>
      </c>
      <c r="P12">
        <v>-21741</v>
      </c>
      <c r="Q12">
        <v>16344</v>
      </c>
      <c r="R12">
        <v>6576</v>
      </c>
      <c r="S12">
        <v>7767</v>
      </c>
      <c r="T12">
        <v>1301</v>
      </c>
      <c r="U12">
        <v>644</v>
      </c>
      <c r="V12">
        <v>30602</v>
      </c>
      <c r="W12">
        <v>56076</v>
      </c>
      <c r="X12">
        <v>1673</v>
      </c>
      <c r="Y12">
        <v>1372</v>
      </c>
      <c r="Z12">
        <v>16847</v>
      </c>
      <c r="AA12">
        <v>19565</v>
      </c>
      <c r="AB12">
        <v>8538</v>
      </c>
      <c r="AC12">
        <v>9800</v>
      </c>
      <c r="AD12">
        <v>2231.8000000000002</v>
      </c>
      <c r="AE12">
        <v>5413.7</v>
      </c>
      <c r="AF12">
        <v>9973</v>
      </c>
      <c r="AG12">
        <v>5022</v>
      </c>
      <c r="AH12">
        <v>385.11599999999999</v>
      </c>
      <c r="AI12">
        <v>385.548</v>
      </c>
      <c r="AJ12">
        <v>2335</v>
      </c>
      <c r="AK12">
        <v>4170</v>
      </c>
      <c r="AL12">
        <v>-896</v>
      </c>
      <c r="AM12">
        <v>1608</v>
      </c>
      <c r="AN12">
        <v>712.55709999999999</v>
      </c>
      <c r="AO12">
        <v>16712.8122</v>
      </c>
      <c r="AP12">
        <v>876</v>
      </c>
      <c r="AQ12">
        <v>420</v>
      </c>
      <c r="AR12">
        <v>4697</v>
      </c>
      <c r="AS12">
        <v>14394</v>
      </c>
      <c r="AT12">
        <v>49.561</v>
      </c>
      <c r="AU12">
        <v>1090.6189999999999</v>
      </c>
      <c r="AV12">
        <v>-60665</v>
      </c>
      <c r="AW12">
        <v>15390</v>
      </c>
      <c r="AX12">
        <v>-14481</v>
      </c>
      <c r="AY12">
        <v>8412</v>
      </c>
      <c r="AZ12">
        <v>931.1</v>
      </c>
      <c r="BA12">
        <v>944.5</v>
      </c>
      <c r="BB12">
        <v>2186</v>
      </c>
      <c r="BC12">
        <v>2446</v>
      </c>
      <c r="BD12" t="s">
        <v>47</v>
      </c>
      <c r="BE12">
        <v>3082</v>
      </c>
      <c r="BF12">
        <v>2691</v>
      </c>
      <c r="BG12">
        <v>1142</v>
      </c>
      <c r="BH12">
        <v>2596.6</v>
      </c>
      <c r="BI12">
        <v>1089.8</v>
      </c>
      <c r="BJ12">
        <v>8549</v>
      </c>
      <c r="BK12">
        <v>3805</v>
      </c>
      <c r="BL12">
        <v>1049</v>
      </c>
      <c r="BM12">
        <v>4386</v>
      </c>
      <c r="BN12">
        <v>1115</v>
      </c>
      <c r="BO12">
        <v>415</v>
      </c>
      <c r="BP12">
        <v>6730</v>
      </c>
      <c r="BQ12">
        <v>4692</v>
      </c>
      <c r="BR12">
        <v>-31110.809000000001</v>
      </c>
      <c r="BS12">
        <v>34889.413</v>
      </c>
      <c r="BT12">
        <v>2790</v>
      </c>
      <c r="BU12">
        <v>1884</v>
      </c>
      <c r="BV12">
        <v>6958</v>
      </c>
      <c r="BW12">
        <v>14108</v>
      </c>
      <c r="BX12">
        <v>2210</v>
      </c>
      <c r="BY12">
        <v>831</v>
      </c>
      <c r="BZ12">
        <v>8555</v>
      </c>
      <c r="CA12">
        <v>9113</v>
      </c>
      <c r="CB12">
        <v>4800</v>
      </c>
      <c r="CC12">
        <v>2642</v>
      </c>
      <c r="CD12">
        <v>4556</v>
      </c>
      <c r="CE12">
        <v>3346</v>
      </c>
      <c r="CF12">
        <v>6778</v>
      </c>
      <c r="CG12">
        <v>20539</v>
      </c>
    </row>
    <row r="13" spans="1:85" x14ac:dyDescent="0.25">
      <c r="A13" s="1">
        <v>40543</v>
      </c>
      <c r="B13">
        <v>1072</v>
      </c>
      <c r="C13">
        <v>2600</v>
      </c>
      <c r="D13">
        <v>690</v>
      </c>
      <c r="E13">
        <v>1156</v>
      </c>
      <c r="F13">
        <v>970.1</v>
      </c>
      <c r="G13">
        <v>576.4</v>
      </c>
      <c r="H13">
        <v>5804</v>
      </c>
      <c r="I13">
        <v>8747</v>
      </c>
      <c r="J13">
        <v>811.32</v>
      </c>
      <c r="K13">
        <v>1949.8340000000001</v>
      </c>
      <c r="L13">
        <v>3912</v>
      </c>
      <c r="M13">
        <v>1493</v>
      </c>
      <c r="N13">
        <v>3795</v>
      </c>
      <c r="O13">
        <v>2840</v>
      </c>
      <c r="P13">
        <v>26053</v>
      </c>
      <c r="Q13">
        <v>19981</v>
      </c>
      <c r="R13">
        <v>833</v>
      </c>
      <c r="S13">
        <v>7432</v>
      </c>
      <c r="T13">
        <v>1644</v>
      </c>
      <c r="U13">
        <v>1054</v>
      </c>
      <c r="V13">
        <v>-4488</v>
      </c>
      <c r="W13">
        <v>33568</v>
      </c>
      <c r="X13">
        <v>978</v>
      </c>
      <c r="Y13">
        <v>1730</v>
      </c>
      <c r="Z13">
        <v>18053</v>
      </c>
      <c r="AA13">
        <v>22095</v>
      </c>
      <c r="AB13">
        <v>4891</v>
      </c>
      <c r="AC13">
        <v>10903</v>
      </c>
      <c r="AD13">
        <v>1854.4</v>
      </c>
      <c r="AE13">
        <v>5747.9</v>
      </c>
      <c r="AF13">
        <v>7858</v>
      </c>
      <c r="AG13">
        <v>2808</v>
      </c>
      <c r="AH13">
        <v>479.48200000000003</v>
      </c>
      <c r="AI13">
        <v>371.05500000000001</v>
      </c>
      <c r="AJ13">
        <v>5257</v>
      </c>
      <c r="AK13">
        <v>5164</v>
      </c>
      <c r="AL13">
        <v>2386</v>
      </c>
      <c r="AM13">
        <v>1549</v>
      </c>
      <c r="AN13">
        <v>6209.8666999999996</v>
      </c>
      <c r="AO13">
        <v>19365.9974</v>
      </c>
      <c r="AP13">
        <v>1157</v>
      </c>
      <c r="AQ13">
        <v>769</v>
      </c>
      <c r="AR13">
        <v>2764</v>
      </c>
      <c r="AS13">
        <v>14081</v>
      </c>
      <c r="AT13">
        <v>877.87099999999998</v>
      </c>
      <c r="AU13">
        <v>2101.857</v>
      </c>
      <c r="AV13">
        <v>-9578</v>
      </c>
      <c r="AW13">
        <v>13072</v>
      </c>
      <c r="AX13">
        <v>-185</v>
      </c>
      <c r="AY13">
        <v>4758</v>
      </c>
      <c r="AZ13">
        <v>649.5</v>
      </c>
      <c r="BA13">
        <v>1398.2</v>
      </c>
      <c r="BB13">
        <v>3047</v>
      </c>
      <c r="BC13">
        <v>2292</v>
      </c>
      <c r="BD13" t="s">
        <v>47</v>
      </c>
      <c r="BE13">
        <v>2900</v>
      </c>
      <c r="BF13">
        <v>4096</v>
      </c>
      <c r="BG13">
        <v>1951</v>
      </c>
      <c r="BH13">
        <v>2625.7</v>
      </c>
      <c r="BI13">
        <v>1026.8</v>
      </c>
      <c r="BJ13">
        <v>6486</v>
      </c>
      <c r="BK13">
        <v>4428</v>
      </c>
      <c r="BL13">
        <v>1534</v>
      </c>
      <c r="BM13">
        <v>5833</v>
      </c>
      <c r="BN13">
        <v>1159</v>
      </c>
      <c r="BO13">
        <v>440</v>
      </c>
      <c r="BP13">
        <v>8197</v>
      </c>
      <c r="BQ13">
        <v>6465</v>
      </c>
      <c r="BR13">
        <v>66719.993000000002</v>
      </c>
      <c r="BS13">
        <v>77785.278000000006</v>
      </c>
      <c r="BT13">
        <v>2598</v>
      </c>
      <c r="BU13">
        <v>3518</v>
      </c>
      <c r="BV13">
        <v>5129</v>
      </c>
      <c r="BW13">
        <v>12468</v>
      </c>
      <c r="BX13">
        <v>1886</v>
      </c>
      <c r="BY13">
        <v>1564</v>
      </c>
      <c r="BZ13">
        <v>7728</v>
      </c>
      <c r="CA13">
        <v>4220</v>
      </c>
      <c r="CB13">
        <v>4106</v>
      </c>
      <c r="CC13">
        <v>2316</v>
      </c>
      <c r="CD13">
        <v>3275</v>
      </c>
      <c r="CE13">
        <v>3310</v>
      </c>
      <c r="CF13">
        <v>5697</v>
      </c>
      <c r="CG13">
        <v>18670</v>
      </c>
    </row>
    <row r="14" spans="1:85" x14ac:dyDescent="0.25">
      <c r="A14" s="1">
        <v>40908</v>
      </c>
      <c r="B14">
        <v>932</v>
      </c>
      <c r="C14">
        <v>2438</v>
      </c>
      <c r="D14">
        <v>519</v>
      </c>
      <c r="E14">
        <v>906</v>
      </c>
      <c r="F14">
        <v>670.8</v>
      </c>
      <c r="G14">
        <v>768.6</v>
      </c>
      <c r="H14">
        <v>10042</v>
      </c>
      <c r="I14">
        <v>10492</v>
      </c>
      <c r="J14">
        <v>1769.5419999999999</v>
      </c>
      <c r="K14">
        <v>2731.7820000000002</v>
      </c>
      <c r="L14">
        <v>3695</v>
      </c>
      <c r="M14">
        <v>2048</v>
      </c>
      <c r="N14">
        <v>2950</v>
      </c>
      <c r="O14">
        <v>1770</v>
      </c>
      <c r="P14">
        <v>24959</v>
      </c>
      <c r="Q14">
        <v>30939</v>
      </c>
      <c r="R14">
        <v>1952</v>
      </c>
      <c r="S14">
        <v>7776</v>
      </c>
      <c r="T14">
        <v>1720</v>
      </c>
      <c r="U14">
        <v>1027</v>
      </c>
      <c r="V14">
        <v>38407</v>
      </c>
      <c r="W14">
        <v>58382</v>
      </c>
      <c r="X14">
        <v>502</v>
      </c>
      <c r="Y14">
        <v>1295</v>
      </c>
      <c r="Z14">
        <v>14630</v>
      </c>
      <c r="AA14">
        <v>31072</v>
      </c>
      <c r="AB14">
        <v>-4854</v>
      </c>
      <c r="AC14">
        <v>9576</v>
      </c>
      <c r="AD14">
        <v>2073.5</v>
      </c>
      <c r="AE14">
        <v>7372.4</v>
      </c>
      <c r="AF14">
        <v>9645</v>
      </c>
      <c r="AG14">
        <v>3749</v>
      </c>
      <c r="AH14">
        <v>463.08100000000002</v>
      </c>
      <c r="AI14">
        <v>390.32</v>
      </c>
      <c r="AJ14">
        <v>4756</v>
      </c>
      <c r="AK14">
        <v>7015</v>
      </c>
      <c r="AL14">
        <v>2724</v>
      </c>
      <c r="AM14">
        <v>1500</v>
      </c>
      <c r="AN14">
        <v>2208.3498</v>
      </c>
      <c r="AO14">
        <v>18176.400000000001</v>
      </c>
      <c r="AP14">
        <v>906</v>
      </c>
      <c r="AQ14">
        <v>635</v>
      </c>
      <c r="AR14">
        <v>34013</v>
      </c>
      <c r="AS14">
        <v>43963</v>
      </c>
      <c r="AT14">
        <v>-42.79</v>
      </c>
      <c r="AU14">
        <v>2091.0070000000001</v>
      </c>
      <c r="AV14">
        <v>11706</v>
      </c>
      <c r="AW14">
        <v>31194</v>
      </c>
      <c r="AX14">
        <v>38182</v>
      </c>
      <c r="AY14">
        <v>4061</v>
      </c>
      <c r="AZ14">
        <v>733.9</v>
      </c>
      <c r="BA14">
        <v>1270.7</v>
      </c>
      <c r="BB14">
        <v>2158</v>
      </c>
      <c r="BC14">
        <v>2303</v>
      </c>
      <c r="BD14" t="s">
        <v>47</v>
      </c>
      <c r="BE14">
        <v>2490</v>
      </c>
      <c r="BF14">
        <v>541</v>
      </c>
      <c r="BG14">
        <v>1957</v>
      </c>
      <c r="BH14">
        <v>2038.5</v>
      </c>
      <c r="BI14">
        <v>1054</v>
      </c>
      <c r="BJ14">
        <v>6168</v>
      </c>
      <c r="BK14">
        <v>8044</v>
      </c>
      <c r="BL14">
        <v>-151</v>
      </c>
      <c r="BM14">
        <v>3147</v>
      </c>
      <c r="BN14">
        <v>885</v>
      </c>
      <c r="BO14">
        <v>406</v>
      </c>
      <c r="BP14">
        <v>7537</v>
      </c>
      <c r="BQ14">
        <v>4124</v>
      </c>
      <c r="BR14">
        <v>54706</v>
      </c>
      <c r="BS14">
        <v>96524</v>
      </c>
      <c r="BT14">
        <v>3330</v>
      </c>
      <c r="BU14">
        <v>4965</v>
      </c>
      <c r="BV14">
        <v>4414</v>
      </c>
      <c r="BW14">
        <v>10891</v>
      </c>
      <c r="BX14">
        <v>1737</v>
      </c>
      <c r="BY14">
        <v>2137</v>
      </c>
      <c r="BZ14">
        <v>8398</v>
      </c>
      <c r="CA14">
        <v>4135</v>
      </c>
      <c r="CB14">
        <v>3826</v>
      </c>
      <c r="CC14">
        <v>3484</v>
      </c>
      <c r="CD14">
        <v>3096</v>
      </c>
      <c r="CE14">
        <v>3304</v>
      </c>
      <c r="CF14">
        <v>413</v>
      </c>
      <c r="CG14">
        <v>18291</v>
      </c>
    </row>
    <row r="15" spans="1:85" x14ac:dyDescent="0.25">
      <c r="A15" s="1">
        <v>41274</v>
      </c>
      <c r="B15">
        <v>998</v>
      </c>
      <c r="C15">
        <v>1886</v>
      </c>
      <c r="D15">
        <v>601</v>
      </c>
      <c r="E15">
        <v>1670</v>
      </c>
      <c r="F15">
        <v>700.6</v>
      </c>
      <c r="G15">
        <v>681.6</v>
      </c>
      <c r="H15">
        <v>8119</v>
      </c>
      <c r="I15">
        <v>12437</v>
      </c>
      <c r="J15">
        <v>531.6</v>
      </c>
      <c r="K15">
        <v>1767.596</v>
      </c>
      <c r="L15">
        <v>2587</v>
      </c>
      <c r="M15">
        <v>1647</v>
      </c>
      <c r="N15">
        <v>2237</v>
      </c>
      <c r="O15">
        <v>1698</v>
      </c>
      <c r="P15">
        <v>20115</v>
      </c>
      <c r="Q15">
        <v>35494</v>
      </c>
      <c r="R15">
        <v>-262</v>
      </c>
      <c r="S15">
        <v>8370</v>
      </c>
      <c r="T15">
        <v>1882</v>
      </c>
      <c r="U15">
        <v>1269</v>
      </c>
      <c r="V15">
        <v>55705</v>
      </c>
      <c r="W15">
        <v>103190</v>
      </c>
      <c r="X15">
        <v>492</v>
      </c>
      <c r="Y15">
        <v>1747</v>
      </c>
      <c r="Z15">
        <v>9705</v>
      </c>
      <c r="AA15">
        <v>30546</v>
      </c>
      <c r="AB15">
        <v>-5927</v>
      </c>
      <c r="AC15">
        <v>10996</v>
      </c>
      <c r="AD15">
        <v>1871</v>
      </c>
      <c r="AE15">
        <v>6337</v>
      </c>
      <c r="AF15">
        <v>7956</v>
      </c>
      <c r="AG15">
        <v>4026</v>
      </c>
      <c r="AH15">
        <v>599</v>
      </c>
      <c r="AI15">
        <v>661</v>
      </c>
      <c r="AJ15">
        <v>3893</v>
      </c>
      <c r="AK15">
        <v>9891</v>
      </c>
      <c r="AL15">
        <v>1149</v>
      </c>
      <c r="AM15">
        <v>7765</v>
      </c>
      <c r="AN15">
        <v>3287.9724000000001</v>
      </c>
      <c r="AO15">
        <v>20414.439299999998</v>
      </c>
      <c r="AP15">
        <v>1468</v>
      </c>
      <c r="AQ15">
        <v>885</v>
      </c>
      <c r="AR15">
        <v>25787</v>
      </c>
      <c r="AS15">
        <v>67591</v>
      </c>
      <c r="AT15">
        <v>872.53399999999999</v>
      </c>
      <c r="AU15">
        <v>3043.9009999999998</v>
      </c>
      <c r="AV15">
        <v>-37932</v>
      </c>
      <c r="AW15">
        <v>17657</v>
      </c>
      <c r="AX15">
        <v>-14372</v>
      </c>
      <c r="AY15">
        <v>5301</v>
      </c>
      <c r="AZ15">
        <v>761.9</v>
      </c>
      <c r="BA15">
        <v>2081</v>
      </c>
      <c r="BB15">
        <v>2563</v>
      </c>
      <c r="BC15">
        <v>2196</v>
      </c>
      <c r="BD15" t="s">
        <v>47</v>
      </c>
      <c r="BE15">
        <v>2860</v>
      </c>
      <c r="BF15">
        <v>-812</v>
      </c>
      <c r="BG15">
        <v>3504</v>
      </c>
      <c r="BH15">
        <v>2577.3000000000002</v>
      </c>
      <c r="BI15">
        <v>1673.2</v>
      </c>
      <c r="BJ15">
        <v>3253</v>
      </c>
      <c r="BK15">
        <v>8321</v>
      </c>
      <c r="BL15">
        <v>1259</v>
      </c>
      <c r="BM15">
        <v>3834</v>
      </c>
      <c r="BN15">
        <v>1198</v>
      </c>
      <c r="BO15">
        <v>826</v>
      </c>
      <c r="BP15">
        <v>6559</v>
      </c>
      <c r="BQ15">
        <v>6381</v>
      </c>
      <c r="BR15">
        <v>33826</v>
      </c>
      <c r="BS15">
        <v>118488</v>
      </c>
      <c r="BT15">
        <v>3281</v>
      </c>
      <c r="BU15">
        <v>2477</v>
      </c>
      <c r="BV15">
        <v>5052</v>
      </c>
      <c r="BW15">
        <v>9190</v>
      </c>
      <c r="BX15">
        <v>2329</v>
      </c>
      <c r="BY15">
        <v>2017</v>
      </c>
      <c r="BZ15">
        <v>5732</v>
      </c>
      <c r="CA15">
        <v>9847</v>
      </c>
      <c r="CB15">
        <v>5135</v>
      </c>
      <c r="CC15">
        <v>2465</v>
      </c>
      <c r="CD15">
        <v>2567</v>
      </c>
      <c r="CE15">
        <v>3894</v>
      </c>
      <c r="CF15">
        <v>-3285</v>
      </c>
      <c r="CG15">
        <v>18488</v>
      </c>
    </row>
    <row r="16" spans="1:85" x14ac:dyDescent="0.25">
      <c r="A16" s="1">
        <v>41639</v>
      </c>
      <c r="B16">
        <v>1041</v>
      </c>
      <c r="C16">
        <v>2496</v>
      </c>
      <c r="D16">
        <v>238</v>
      </c>
      <c r="E16">
        <v>1587</v>
      </c>
      <c r="F16">
        <v>646.6</v>
      </c>
      <c r="G16">
        <v>559.1</v>
      </c>
      <c r="H16">
        <v>9750</v>
      </c>
      <c r="I16">
        <v>11207</v>
      </c>
      <c r="J16">
        <v>843.36900000000003</v>
      </c>
      <c r="K16">
        <v>2330.694</v>
      </c>
      <c r="L16">
        <v>3227</v>
      </c>
      <c r="M16">
        <v>1827</v>
      </c>
      <c r="N16">
        <v>2801</v>
      </c>
      <c r="O16">
        <v>1662</v>
      </c>
      <c r="P16">
        <v>-14456</v>
      </c>
      <c r="Q16">
        <v>34903</v>
      </c>
      <c r="R16">
        <v>-2688</v>
      </c>
      <c r="S16">
        <v>7671</v>
      </c>
      <c r="T16">
        <v>1317</v>
      </c>
      <c r="U16">
        <v>969</v>
      </c>
      <c r="V16">
        <v>8015</v>
      </c>
      <c r="W16">
        <v>100787</v>
      </c>
      <c r="X16">
        <v>641</v>
      </c>
      <c r="Y16">
        <v>2540</v>
      </c>
      <c r="Z16">
        <v>4478</v>
      </c>
      <c r="AA16">
        <v>21455</v>
      </c>
      <c r="AB16">
        <v>-1690</v>
      </c>
      <c r="AC16">
        <v>11053</v>
      </c>
      <c r="AD16">
        <v>2105</v>
      </c>
      <c r="AE16">
        <v>5605</v>
      </c>
      <c r="AF16">
        <v>6447</v>
      </c>
      <c r="AG16">
        <v>7970</v>
      </c>
      <c r="AH16">
        <v>546</v>
      </c>
      <c r="AI16">
        <v>786</v>
      </c>
      <c r="AJ16">
        <v>1943</v>
      </c>
      <c r="AK16">
        <v>7873</v>
      </c>
      <c r="AL16">
        <v>113</v>
      </c>
      <c r="AM16">
        <v>5431</v>
      </c>
      <c r="AN16">
        <v>-1231.3447000000001</v>
      </c>
      <c r="AO16">
        <v>20196.748299999999</v>
      </c>
      <c r="AP16">
        <v>1249</v>
      </c>
      <c r="AQ16">
        <v>864</v>
      </c>
      <c r="AR16">
        <v>-1215</v>
      </c>
      <c r="AS16">
        <v>66598</v>
      </c>
      <c r="AT16">
        <v>1143.8389999999999</v>
      </c>
      <c r="AU16">
        <v>1331.7349999999999</v>
      </c>
      <c r="AV16">
        <v>-40481</v>
      </c>
      <c r="AW16">
        <v>13316</v>
      </c>
      <c r="AX16">
        <v>-12852</v>
      </c>
      <c r="AY16">
        <v>6525</v>
      </c>
      <c r="AZ16">
        <v>730.7</v>
      </c>
      <c r="BA16">
        <v>1419.2</v>
      </c>
      <c r="BB16">
        <v>3204</v>
      </c>
      <c r="BC16">
        <v>3226</v>
      </c>
      <c r="BD16" t="s">
        <v>47</v>
      </c>
      <c r="BE16">
        <v>2820</v>
      </c>
      <c r="BF16">
        <v>-330</v>
      </c>
      <c r="BG16">
        <v>3676</v>
      </c>
      <c r="BH16">
        <v>2671.5</v>
      </c>
      <c r="BI16">
        <v>1635.1</v>
      </c>
      <c r="BJ16">
        <v>1142</v>
      </c>
      <c r="BK16">
        <v>5916</v>
      </c>
      <c r="BL16">
        <v>369</v>
      </c>
      <c r="BM16">
        <v>2465</v>
      </c>
      <c r="BN16">
        <v>1631</v>
      </c>
      <c r="BO16">
        <v>448</v>
      </c>
      <c r="BP16">
        <v>5556</v>
      </c>
      <c r="BQ16">
        <v>8257</v>
      </c>
      <c r="BR16">
        <v>-39496</v>
      </c>
      <c r="BS16">
        <v>77103</v>
      </c>
      <c r="BT16">
        <v>3266</v>
      </c>
      <c r="BU16">
        <v>2748</v>
      </c>
      <c r="BV16">
        <v>4669</v>
      </c>
      <c r="BW16">
        <v>8013</v>
      </c>
      <c r="BX16">
        <v>2401</v>
      </c>
      <c r="BY16">
        <v>3370</v>
      </c>
      <c r="BZ16">
        <v>4670</v>
      </c>
      <c r="CA16">
        <v>9977</v>
      </c>
      <c r="CB16">
        <v>4739</v>
      </c>
      <c r="CC16">
        <v>2285</v>
      </c>
      <c r="CD16">
        <v>4753</v>
      </c>
      <c r="CE16">
        <v>1041</v>
      </c>
      <c r="CF16">
        <v>1210</v>
      </c>
      <c r="CG16">
        <v>23178</v>
      </c>
    </row>
    <row r="17" spans="1:85" x14ac:dyDescent="0.25">
      <c r="A17" s="1">
        <v>42001</v>
      </c>
      <c r="B17">
        <v>961</v>
      </c>
      <c r="C17">
        <v>1624</v>
      </c>
      <c r="D17">
        <v>219</v>
      </c>
      <c r="E17">
        <v>1683</v>
      </c>
      <c r="F17">
        <v>927.9</v>
      </c>
      <c r="G17">
        <v>585.20000000000005</v>
      </c>
      <c r="H17">
        <v>7504</v>
      </c>
      <c r="I17">
        <v>13863</v>
      </c>
      <c r="J17">
        <v>666.92600000000004</v>
      </c>
      <c r="K17">
        <v>2419.4870000000001</v>
      </c>
      <c r="L17">
        <v>1662</v>
      </c>
      <c r="M17">
        <v>1718</v>
      </c>
      <c r="N17">
        <v>3184</v>
      </c>
      <c r="O17">
        <v>1853</v>
      </c>
      <c r="P17">
        <v>19692</v>
      </c>
      <c r="Q17">
        <v>31430</v>
      </c>
      <c r="R17">
        <v>-3320</v>
      </c>
      <c r="S17">
        <v>7688</v>
      </c>
      <c r="T17">
        <v>1205</v>
      </c>
      <c r="U17">
        <v>880</v>
      </c>
      <c r="V17">
        <v>14810</v>
      </c>
      <c r="W17">
        <v>117473</v>
      </c>
      <c r="X17">
        <v>840</v>
      </c>
      <c r="Y17">
        <v>3262</v>
      </c>
      <c r="Z17">
        <v>12402</v>
      </c>
      <c r="AA17">
        <v>22048</v>
      </c>
      <c r="AB17">
        <v>-6118</v>
      </c>
      <c r="AC17">
        <v>9667</v>
      </c>
      <c r="AD17">
        <v>2126</v>
      </c>
      <c r="AE17">
        <v>6411</v>
      </c>
      <c r="AF17">
        <v>6207</v>
      </c>
      <c r="AG17">
        <v>7523</v>
      </c>
      <c r="AH17">
        <v>800</v>
      </c>
      <c r="AI17">
        <v>626</v>
      </c>
      <c r="AJ17">
        <v>4037</v>
      </c>
      <c r="AK17">
        <v>13088</v>
      </c>
      <c r="AL17">
        <v>4425</v>
      </c>
      <c r="AM17">
        <v>6614</v>
      </c>
      <c r="AN17">
        <v>-712</v>
      </c>
      <c r="AO17">
        <v>25181</v>
      </c>
      <c r="AP17">
        <v>1240</v>
      </c>
      <c r="AQ17">
        <v>1175</v>
      </c>
      <c r="AR17">
        <v>-16992</v>
      </c>
      <c r="AS17">
        <v>57065</v>
      </c>
      <c r="AT17">
        <v>2274.5940000000001</v>
      </c>
      <c r="AU17">
        <v>1805.5329999999999</v>
      </c>
      <c r="AV17">
        <v>6530</v>
      </c>
      <c r="AW17">
        <v>12233</v>
      </c>
      <c r="AX17">
        <v>13109</v>
      </c>
      <c r="AY17">
        <v>6631</v>
      </c>
      <c r="AZ17">
        <v>481.8</v>
      </c>
      <c r="BA17">
        <v>1089.9000000000001</v>
      </c>
      <c r="BB17">
        <v>3144</v>
      </c>
      <c r="BC17">
        <v>4091</v>
      </c>
      <c r="BD17" t="s">
        <v>47</v>
      </c>
      <c r="BE17">
        <v>2912</v>
      </c>
      <c r="BF17">
        <v>964</v>
      </c>
      <c r="BG17">
        <v>5170</v>
      </c>
      <c r="BH17">
        <v>2855.9</v>
      </c>
      <c r="BI17">
        <v>1250.5</v>
      </c>
      <c r="BJ17">
        <v>2691</v>
      </c>
      <c r="BK17">
        <v>6758</v>
      </c>
      <c r="BL17">
        <v>971</v>
      </c>
      <c r="BM17">
        <v>1873</v>
      </c>
      <c r="BN17">
        <v>1683</v>
      </c>
      <c r="BO17">
        <v>816</v>
      </c>
      <c r="BP17">
        <v>5712</v>
      </c>
      <c r="BQ17">
        <v>7341</v>
      </c>
      <c r="BR17">
        <v>25010</v>
      </c>
      <c r="BS17">
        <v>69428</v>
      </c>
      <c r="BT17">
        <v>2762</v>
      </c>
      <c r="BU17">
        <v>3328</v>
      </c>
      <c r="BV17">
        <v>4116</v>
      </c>
      <c r="BW17">
        <v>9957</v>
      </c>
      <c r="BX17">
        <v>2058</v>
      </c>
      <c r="BY17">
        <v>1936</v>
      </c>
      <c r="BZ17">
        <v>3888</v>
      </c>
      <c r="CA17">
        <v>6529</v>
      </c>
      <c r="CB17">
        <v>3935</v>
      </c>
      <c r="CC17">
        <v>2151</v>
      </c>
      <c r="CD17">
        <v>3254</v>
      </c>
      <c r="CE17">
        <v>6845</v>
      </c>
      <c r="CF17">
        <v>-1228</v>
      </c>
      <c r="CG17">
        <v>19123</v>
      </c>
    </row>
    <row r="18" spans="1:85" x14ac:dyDescent="0.25">
      <c r="A18" s="1">
        <v>42372</v>
      </c>
      <c r="B18">
        <v>1127</v>
      </c>
      <c r="C18">
        <v>1826</v>
      </c>
      <c r="D18">
        <v>645</v>
      </c>
      <c r="E18">
        <v>1365</v>
      </c>
      <c r="F18">
        <v>804.7</v>
      </c>
      <c r="G18">
        <v>640.29999999999995</v>
      </c>
      <c r="H18">
        <v>7600</v>
      </c>
      <c r="I18">
        <v>14842</v>
      </c>
      <c r="J18">
        <v>1653.81</v>
      </c>
      <c r="K18">
        <v>2458.7170000000001</v>
      </c>
      <c r="L18">
        <v>3634</v>
      </c>
      <c r="M18">
        <v>2241</v>
      </c>
      <c r="N18">
        <v>3827</v>
      </c>
      <c r="O18">
        <v>1859</v>
      </c>
      <c r="P18">
        <v>41428</v>
      </c>
      <c r="Q18">
        <v>29282</v>
      </c>
      <c r="R18">
        <v>-5193</v>
      </c>
      <c r="S18">
        <v>6122</v>
      </c>
      <c r="T18">
        <v>1432</v>
      </c>
      <c r="U18">
        <v>519</v>
      </c>
      <c r="V18">
        <v>18569</v>
      </c>
      <c r="W18">
        <v>134547</v>
      </c>
      <c r="X18">
        <v>1426</v>
      </c>
      <c r="Y18">
        <v>2518</v>
      </c>
      <c r="Z18">
        <v>17255</v>
      </c>
      <c r="AA18">
        <v>26275</v>
      </c>
      <c r="AB18">
        <v>-4853</v>
      </c>
      <c r="AC18">
        <v>9936</v>
      </c>
      <c r="AD18">
        <v>2887</v>
      </c>
      <c r="AE18">
        <v>5160</v>
      </c>
      <c r="AF18">
        <v>6830</v>
      </c>
      <c r="AG18">
        <v>6897</v>
      </c>
      <c r="AH18">
        <v>867</v>
      </c>
      <c r="AI18">
        <v>466</v>
      </c>
      <c r="AJ18">
        <v>2572</v>
      </c>
      <c r="AK18">
        <v>10639</v>
      </c>
      <c r="AL18">
        <v>472</v>
      </c>
      <c r="AM18">
        <v>5209</v>
      </c>
      <c r="AN18">
        <v>-5186</v>
      </c>
      <c r="AO18">
        <v>23269</v>
      </c>
      <c r="AP18">
        <v>1838</v>
      </c>
      <c r="AQ18">
        <v>1044</v>
      </c>
      <c r="AR18">
        <v>16613</v>
      </c>
      <c r="AS18">
        <v>78565</v>
      </c>
      <c r="AT18">
        <v>1233.471</v>
      </c>
      <c r="AU18">
        <v>1153.2729999999999</v>
      </c>
      <c r="AV18">
        <v>15284</v>
      </c>
      <c r="AW18">
        <v>21458</v>
      </c>
      <c r="AX18">
        <v>7659</v>
      </c>
      <c r="AY18">
        <v>9344</v>
      </c>
      <c r="AZ18">
        <v>457.1</v>
      </c>
      <c r="BA18">
        <v>1146.4000000000001</v>
      </c>
      <c r="BB18">
        <v>3899</v>
      </c>
      <c r="BC18">
        <v>3594</v>
      </c>
      <c r="BD18" t="s">
        <v>47</v>
      </c>
      <c r="BE18">
        <v>3955</v>
      </c>
      <c r="BF18">
        <v>191</v>
      </c>
      <c r="BG18">
        <v>6995</v>
      </c>
      <c r="BH18">
        <v>3071</v>
      </c>
      <c r="BI18">
        <v>1064.5</v>
      </c>
      <c r="BJ18">
        <v>1484</v>
      </c>
      <c r="BK18">
        <v>4469</v>
      </c>
      <c r="BL18">
        <v>704</v>
      </c>
      <c r="BM18">
        <v>1766</v>
      </c>
      <c r="BN18">
        <v>2047</v>
      </c>
      <c r="BO18">
        <v>967</v>
      </c>
      <c r="BP18">
        <v>6148</v>
      </c>
      <c r="BQ18">
        <v>9148</v>
      </c>
      <c r="BR18">
        <v>51894</v>
      </c>
      <c r="BS18">
        <v>77751</v>
      </c>
      <c r="BT18">
        <v>3000</v>
      </c>
      <c r="BU18">
        <v>3411</v>
      </c>
      <c r="BV18">
        <v>4667</v>
      </c>
      <c r="BW18">
        <v>10604</v>
      </c>
      <c r="BX18">
        <v>2323</v>
      </c>
      <c r="BY18">
        <v>1689</v>
      </c>
      <c r="BZ18">
        <v>3359</v>
      </c>
      <c r="CA18">
        <v>2615</v>
      </c>
      <c r="CB18">
        <v>5758</v>
      </c>
      <c r="CC18">
        <v>2302</v>
      </c>
      <c r="CD18">
        <v>-23</v>
      </c>
      <c r="CE18">
        <v>8225</v>
      </c>
      <c r="CF18">
        <v>466</v>
      </c>
      <c r="CG18">
        <v>20872</v>
      </c>
    </row>
    <row r="19" spans="1:85" x14ac:dyDescent="0.25">
      <c r="A19" s="1">
        <v>42736</v>
      </c>
      <c r="B19">
        <v>1332</v>
      </c>
      <c r="C19">
        <v>4032</v>
      </c>
      <c r="D19">
        <v>784</v>
      </c>
      <c r="E19">
        <v>1510</v>
      </c>
      <c r="F19">
        <v>1437.9</v>
      </c>
      <c r="G19">
        <v>1126</v>
      </c>
      <c r="H19">
        <v>3556</v>
      </c>
      <c r="I19">
        <v>14463</v>
      </c>
      <c r="J19">
        <v>1349.6</v>
      </c>
      <c r="K19">
        <v>2906.8679999999999</v>
      </c>
      <c r="L19">
        <v>3572</v>
      </c>
      <c r="M19">
        <v>1375</v>
      </c>
      <c r="N19">
        <v>5806</v>
      </c>
      <c r="O19">
        <v>1899</v>
      </c>
      <c r="P19">
        <v>26388</v>
      </c>
      <c r="Q19">
        <v>40039</v>
      </c>
      <c r="R19">
        <v>-2768</v>
      </c>
      <c r="S19">
        <v>7880</v>
      </c>
      <c r="T19">
        <v>1727</v>
      </c>
      <c r="U19">
        <v>557</v>
      </c>
      <c r="V19">
        <v>24176</v>
      </c>
      <c r="W19">
        <v>160400</v>
      </c>
      <c r="X19">
        <v>1535</v>
      </c>
      <c r="Y19">
        <v>2449</v>
      </c>
      <c r="Z19">
        <v>12728</v>
      </c>
      <c r="AA19">
        <v>26314</v>
      </c>
      <c r="AB19">
        <v>-2178</v>
      </c>
      <c r="AC19">
        <v>10981</v>
      </c>
      <c r="AD19">
        <v>2816</v>
      </c>
      <c r="AE19">
        <v>4611</v>
      </c>
      <c r="AF19">
        <v>7496</v>
      </c>
      <c r="AG19">
        <v>7747</v>
      </c>
      <c r="AH19">
        <v>900</v>
      </c>
      <c r="AI19">
        <v>517</v>
      </c>
      <c r="AJ19">
        <v>1920</v>
      </c>
      <c r="AK19">
        <v>8290</v>
      </c>
      <c r="AL19">
        <v>-1394</v>
      </c>
      <c r="AM19">
        <v>5674</v>
      </c>
      <c r="AN19">
        <v>-1585</v>
      </c>
      <c r="AO19">
        <v>24597</v>
      </c>
      <c r="AP19">
        <v>1946</v>
      </c>
      <c r="AQ19">
        <v>1579</v>
      </c>
      <c r="AR19">
        <v>17199</v>
      </c>
      <c r="AS19">
        <v>96186</v>
      </c>
      <c r="AT19">
        <v>934.1</v>
      </c>
      <c r="AU19">
        <v>1432.6859999999999</v>
      </c>
      <c r="AV19">
        <v>14365</v>
      </c>
      <c r="AW19">
        <v>18144</v>
      </c>
      <c r="AX19">
        <v>-3353</v>
      </c>
      <c r="AY19">
        <v>8686</v>
      </c>
      <c r="AZ19">
        <v>1008.3</v>
      </c>
      <c r="BA19">
        <v>1049.5999999999999</v>
      </c>
      <c r="BB19">
        <v>4095</v>
      </c>
      <c r="BC19">
        <v>3544</v>
      </c>
      <c r="BD19" t="s">
        <v>47</v>
      </c>
      <c r="BE19">
        <v>3353</v>
      </c>
      <c r="BF19">
        <v>-1930</v>
      </c>
      <c r="BG19">
        <v>7497</v>
      </c>
      <c r="BH19">
        <v>3369.8</v>
      </c>
      <c r="BI19">
        <v>987.6</v>
      </c>
      <c r="BJ19">
        <v>-33</v>
      </c>
      <c r="BK19">
        <v>6355</v>
      </c>
      <c r="BL19">
        <v>2960</v>
      </c>
      <c r="BM19">
        <v>2334</v>
      </c>
      <c r="BN19">
        <v>1950</v>
      </c>
      <c r="BO19">
        <v>792</v>
      </c>
      <c r="BP19">
        <v>6101</v>
      </c>
      <c r="BQ19">
        <v>10273</v>
      </c>
      <c r="BR19">
        <v>43189</v>
      </c>
      <c r="BS19">
        <v>76454</v>
      </c>
      <c r="BT19">
        <v>3628</v>
      </c>
      <c r="BU19">
        <v>3702</v>
      </c>
      <c r="BV19">
        <v>3770</v>
      </c>
      <c r="BW19">
        <v>8375</v>
      </c>
      <c r="BX19">
        <v>2481</v>
      </c>
      <c r="BY19">
        <v>1896</v>
      </c>
      <c r="BZ19">
        <v>4151</v>
      </c>
      <c r="CA19">
        <v>3736</v>
      </c>
      <c r="CB19">
        <v>5534</v>
      </c>
      <c r="CC19">
        <v>3382</v>
      </c>
      <c r="CD19">
        <v>416</v>
      </c>
      <c r="CE19">
        <v>4072</v>
      </c>
      <c r="CF19">
        <v>-3722</v>
      </c>
      <c r="CG19">
        <v>19265</v>
      </c>
    </row>
    <row r="20" spans="1:85" x14ac:dyDescent="0.25">
      <c r="A20" s="1">
        <v>43100</v>
      </c>
      <c r="B20">
        <v>1779</v>
      </c>
      <c r="C20">
        <v>4581</v>
      </c>
      <c r="D20">
        <v>996</v>
      </c>
      <c r="E20">
        <v>1598</v>
      </c>
      <c r="F20">
        <v>2071.5</v>
      </c>
      <c r="G20">
        <v>1459.3</v>
      </c>
      <c r="H20">
        <v>16582</v>
      </c>
      <c r="I20">
        <v>17119</v>
      </c>
      <c r="J20">
        <v>1479.4</v>
      </c>
      <c r="K20">
        <v>2259</v>
      </c>
      <c r="L20">
        <v>4789</v>
      </c>
      <c r="M20">
        <v>6495</v>
      </c>
      <c r="N20">
        <v>5204</v>
      </c>
      <c r="O20">
        <v>7581</v>
      </c>
      <c r="P20">
        <v>15782</v>
      </c>
      <c r="Q20">
        <v>42680</v>
      </c>
      <c r="R20">
        <v>-1368</v>
      </c>
      <c r="S20">
        <v>9039</v>
      </c>
      <c r="T20">
        <v>1988</v>
      </c>
      <c r="U20">
        <v>638</v>
      </c>
      <c r="V20">
        <v>27620</v>
      </c>
      <c r="W20">
        <v>178433</v>
      </c>
      <c r="X20">
        <v>1187</v>
      </c>
      <c r="Y20">
        <v>2115</v>
      </c>
      <c r="Z20">
        <v>16127</v>
      </c>
      <c r="AA20">
        <v>23898</v>
      </c>
      <c r="AB20">
        <v>-8396</v>
      </c>
      <c r="AC20">
        <v>12072</v>
      </c>
      <c r="AD20">
        <v>2361</v>
      </c>
      <c r="AE20">
        <v>5710</v>
      </c>
      <c r="AF20">
        <v>8047</v>
      </c>
      <c r="AG20">
        <v>3312</v>
      </c>
      <c r="AH20">
        <v>939</v>
      </c>
      <c r="AI20">
        <v>1159</v>
      </c>
      <c r="AJ20">
        <v>2899</v>
      </c>
      <c r="AK20">
        <v>7021</v>
      </c>
      <c r="AL20">
        <v>1627</v>
      </c>
      <c r="AM20">
        <v>7363</v>
      </c>
      <c r="AN20">
        <v>8552</v>
      </c>
      <c r="AO20">
        <v>33185</v>
      </c>
      <c r="AP20">
        <v>2114</v>
      </c>
      <c r="AQ20">
        <v>1636</v>
      </c>
      <c r="AR20">
        <v>22470</v>
      </c>
      <c r="AS20">
        <v>114404</v>
      </c>
      <c r="AT20">
        <v>-883.94600000000003</v>
      </c>
      <c r="AU20">
        <v>3197.34</v>
      </c>
      <c r="AV20">
        <v>-3235</v>
      </c>
      <c r="AW20">
        <v>21989</v>
      </c>
      <c r="AX20">
        <v>1695</v>
      </c>
      <c r="AY20">
        <v>9353</v>
      </c>
      <c r="AZ20">
        <v>1988.4</v>
      </c>
      <c r="BA20">
        <v>2136.6</v>
      </c>
      <c r="BB20">
        <v>5096</v>
      </c>
      <c r="BC20">
        <v>3738</v>
      </c>
      <c r="BD20" t="s">
        <v>47</v>
      </c>
      <c r="BE20">
        <v>3625</v>
      </c>
      <c r="BF20">
        <v>1211</v>
      </c>
      <c r="BG20">
        <v>7369</v>
      </c>
      <c r="BH20">
        <v>3933.1</v>
      </c>
      <c r="BI20">
        <v>1236.0999999999999</v>
      </c>
      <c r="BJ20">
        <v>2647</v>
      </c>
      <c r="BK20">
        <v>5810</v>
      </c>
      <c r="BL20">
        <v>2513</v>
      </c>
      <c r="BM20">
        <v>1939</v>
      </c>
      <c r="BN20">
        <v>2026</v>
      </c>
      <c r="BO20">
        <v>1544</v>
      </c>
      <c r="BP20">
        <v>5423</v>
      </c>
      <c r="BQ20">
        <v>10315</v>
      </c>
      <c r="BR20">
        <v>53111</v>
      </c>
      <c r="BS20">
        <v>137273</v>
      </c>
      <c r="BT20">
        <v>3770</v>
      </c>
      <c r="BU20">
        <v>4011</v>
      </c>
      <c r="BV20">
        <v>4822</v>
      </c>
      <c r="BW20">
        <v>11066</v>
      </c>
      <c r="BX20">
        <v>2507</v>
      </c>
      <c r="BY20">
        <v>1652</v>
      </c>
      <c r="BZ20">
        <v>4804</v>
      </c>
      <c r="CA20">
        <v>5192</v>
      </c>
      <c r="CB20">
        <v>6075</v>
      </c>
      <c r="CC20">
        <v>3317</v>
      </c>
      <c r="CD20">
        <v>1405</v>
      </c>
      <c r="CE20">
        <v>1951</v>
      </c>
      <c r="CF20">
        <v>-14238</v>
      </c>
      <c r="CG20">
        <v>18457</v>
      </c>
    </row>
    <row r="21" spans="1:85" x14ac:dyDescent="0.25">
      <c r="A21" s="1">
        <v>43464</v>
      </c>
      <c r="B21">
        <v>2310</v>
      </c>
      <c r="C21">
        <v>3122</v>
      </c>
      <c r="D21">
        <v>2059</v>
      </c>
      <c r="E21">
        <v>2629</v>
      </c>
      <c r="F21">
        <v>2300.1</v>
      </c>
      <c r="G21">
        <v>1330.2</v>
      </c>
      <c r="H21">
        <v>9662</v>
      </c>
      <c r="I21">
        <v>17234</v>
      </c>
      <c r="J21">
        <v>2498.6999999999998</v>
      </c>
      <c r="K21">
        <v>3121.1</v>
      </c>
      <c r="L21">
        <v>4045</v>
      </c>
      <c r="M21">
        <v>2300</v>
      </c>
      <c r="N21">
        <v>4652</v>
      </c>
      <c r="O21">
        <v>4052</v>
      </c>
      <c r="P21">
        <v>20373</v>
      </c>
      <c r="Q21">
        <v>58196</v>
      </c>
      <c r="R21">
        <v>-2862</v>
      </c>
      <c r="S21">
        <v>10979</v>
      </c>
      <c r="T21">
        <v>2170</v>
      </c>
      <c r="U21">
        <v>839</v>
      </c>
      <c r="V21">
        <v>-2345</v>
      </c>
      <c r="W21">
        <v>185119</v>
      </c>
      <c r="X21">
        <v>860</v>
      </c>
      <c r="Y21">
        <v>2346</v>
      </c>
      <c r="Z21">
        <v>6644</v>
      </c>
      <c r="AA21">
        <v>31329</v>
      </c>
      <c r="AB21">
        <v>-7191</v>
      </c>
      <c r="AC21">
        <v>15853</v>
      </c>
      <c r="AD21">
        <v>3060</v>
      </c>
      <c r="AE21">
        <v>6551</v>
      </c>
      <c r="AF21">
        <v>8809</v>
      </c>
      <c r="AG21">
        <v>3679</v>
      </c>
      <c r="AH21">
        <v>1171</v>
      </c>
      <c r="AI21">
        <v>1829</v>
      </c>
      <c r="AJ21">
        <v>4167</v>
      </c>
      <c r="AK21">
        <v>6630</v>
      </c>
      <c r="AL21">
        <v>4869</v>
      </c>
      <c r="AM21">
        <v>10836</v>
      </c>
      <c r="AN21">
        <v>7623</v>
      </c>
      <c r="AO21">
        <v>27907</v>
      </c>
      <c r="AP21">
        <v>1593</v>
      </c>
      <c r="AQ21">
        <v>2709</v>
      </c>
      <c r="AR21">
        <v>-8675</v>
      </c>
      <c r="AS21">
        <v>96585</v>
      </c>
      <c r="AT21">
        <v>1237.5139999999999</v>
      </c>
      <c r="AU21">
        <v>2801.1570000000002</v>
      </c>
      <c r="AV21">
        <v>6629</v>
      </c>
      <c r="AW21">
        <v>49987</v>
      </c>
      <c r="AX21">
        <v>5511</v>
      </c>
      <c r="AY21">
        <v>10350</v>
      </c>
      <c r="AZ21">
        <v>2763</v>
      </c>
      <c r="BA21">
        <v>2216.6</v>
      </c>
      <c r="BB21">
        <v>5904</v>
      </c>
      <c r="BC21">
        <v>4610</v>
      </c>
      <c r="BD21" t="s">
        <v>47</v>
      </c>
      <c r="BE21">
        <v>4986</v>
      </c>
      <c r="BF21">
        <v>-312</v>
      </c>
      <c r="BG21">
        <v>6261</v>
      </c>
      <c r="BH21">
        <v>3875.8</v>
      </c>
      <c r="BI21">
        <v>2092.1999999999998</v>
      </c>
      <c r="BJ21">
        <v>1864</v>
      </c>
      <c r="BK21">
        <v>5634</v>
      </c>
      <c r="BL21">
        <v>2005</v>
      </c>
      <c r="BM21">
        <v>1688</v>
      </c>
      <c r="BN21">
        <v>2291</v>
      </c>
      <c r="BO21">
        <v>1075</v>
      </c>
      <c r="BP21">
        <v>3570</v>
      </c>
      <c r="BQ21">
        <v>6925</v>
      </c>
      <c r="BR21">
        <v>54035</v>
      </c>
      <c r="BS21">
        <v>113663</v>
      </c>
      <c r="BT21">
        <v>2845</v>
      </c>
      <c r="BU21">
        <v>8627</v>
      </c>
      <c r="BX21">
        <v>2386</v>
      </c>
      <c r="BY21">
        <v>1834</v>
      </c>
      <c r="BZ21">
        <v>4646</v>
      </c>
      <c r="CA21">
        <v>5692</v>
      </c>
      <c r="CB21">
        <v>5688</v>
      </c>
      <c r="CC21">
        <v>3230</v>
      </c>
      <c r="CD21">
        <v>807</v>
      </c>
      <c r="CE21">
        <v>3793</v>
      </c>
      <c r="CF21">
        <v>-6455</v>
      </c>
      <c r="CG21">
        <v>28938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A7" sqref="A7:XFD7"/>
    </sheetView>
  </sheetViews>
  <sheetFormatPr defaultRowHeight="14.5" x14ac:dyDescent="0.35"/>
  <cols>
    <col min="1" max="1" width="10.453125" customWidth="1"/>
    <col min="2" max="2" width="11.81640625" customWidth="1"/>
  </cols>
  <sheetData>
    <row r="1" spans="1:43" x14ac:dyDescent="0.25">
      <c r="A1" t="s">
        <v>42</v>
      </c>
      <c r="B1" s="1">
        <v>36888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56</v>
      </c>
      <c r="C6" t="s">
        <v>56</v>
      </c>
      <c r="D6" t="s">
        <v>56</v>
      </c>
      <c r="E6" t="s">
        <v>56</v>
      </c>
      <c r="F6" t="s">
        <v>56</v>
      </c>
      <c r="G6" t="s">
        <v>56</v>
      </c>
      <c r="H6" t="s">
        <v>56</v>
      </c>
      <c r="I6" t="s">
        <v>56</v>
      </c>
      <c r="J6" t="s">
        <v>56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</row>
    <row r="7" spans="1:43" x14ac:dyDescent="0.25">
      <c r="A7" s="2" t="e">
        <f ca="1">_xll.BDH(B$4,B$6,$B1,$B2,"Dir=V","Per=Y","Days=A","Dts=S","cols=2;rows=19")</f>
        <v>#NAME?</v>
      </c>
      <c r="B7">
        <v>15.010199999999999</v>
      </c>
      <c r="C7" t="e">
        <f ca="1">_xll.BDH(C$4,C$6,$B1,$B2,"Dir=V","Per=Y","Days=A","Dts=H","cols=1;rows=19")</f>
        <v>#NAME?</v>
      </c>
      <c r="D7" t="e">
        <f ca="1">_xll.BDH(D$4,D$6,$B1,$B2,"Dir=V","Per=Y","Days=A","Dts=H","cols=1;rows=19")</f>
        <v>#NAME?</v>
      </c>
      <c r="E7" t="e">
        <f ca="1">_xll.BDH(E$4,E$6,$B1,$B2,"Dir=V","Per=Y","Days=A","Dts=H","cols=1;rows=19")</f>
        <v>#NAME?</v>
      </c>
      <c r="F7" t="e">
        <f ca="1">_xll.BDH(F$4,F$6,$B1,$B2,"Dir=V","Per=Y","Days=A","Dts=H","cols=1;rows=19")</f>
        <v>#NAME?</v>
      </c>
      <c r="G7" t="e">
        <f ca="1">_xll.BDH(G$4,G$6,$B1,$B2,"Dir=V","Per=Y","Days=A","Dts=H","cols=1;rows=19")</f>
        <v>#NAME?</v>
      </c>
      <c r="H7" t="e">
        <f ca="1">_xll.BDH(H$4,H$6,$B1,$B2,"Dir=V","Per=Y","Days=A","Dts=H","cols=1;rows=19")</f>
        <v>#NAME?</v>
      </c>
      <c r="I7" t="e">
        <f ca="1">_xll.BDH(I$4,I$6,$B1,$B2,"Dir=V","Per=Y","Days=A","Dts=H","cols=1;rows=19")</f>
        <v>#NAME?</v>
      </c>
      <c r="J7" t="e">
        <f ca="1">_xll.BDH(J$4,J$6,$B1,$B2,"Dir=V","Per=Y","Days=A","Dts=H","cols=1;rows=19")</f>
        <v>#NAME?</v>
      </c>
      <c r="K7" t="e">
        <f ca="1">_xll.BDH(K$4,K$6,$B1,$B2,"Dir=V","Per=Y","Days=A","Dts=H","cols=1;rows=19")</f>
        <v>#NAME?</v>
      </c>
      <c r="L7" t="e">
        <f ca="1">_xll.BDH(L$4,L$6,$B1,$B2,"Dir=V","Per=Y","Days=A","Dts=H","cols=1;rows=19")</f>
        <v>#NAME?</v>
      </c>
      <c r="M7" t="e">
        <f ca="1">_xll.BDH(M$4,M$6,$B1,$B2,"Dir=V","Per=Y","Days=A","Dts=H","cols=1;rows=19")</f>
        <v>#NAME?</v>
      </c>
      <c r="N7" t="e">
        <f ca="1">_xll.BDH(N$4,N$6,$B1,$B2,"Dir=V","Per=Y","Days=A","Dts=H","cols=1;rows=19")</f>
        <v>#NAME?</v>
      </c>
      <c r="O7" t="e">
        <f ca="1">_xll.BDH(O$4,O$6,$B1,$B2,"Dir=V","Per=Y","Days=A","Dts=H","cols=1;rows=19")</f>
        <v>#NAME?</v>
      </c>
      <c r="P7" t="e">
        <f ca="1">_xll.BDH(P$4,P$6,$B1,$B2,"Dir=V","Per=Y","Days=A","Dts=H","cols=1;rows=19")</f>
        <v>#NAME?</v>
      </c>
      <c r="Q7" t="e">
        <f ca="1">_xll.BDH(Q$4,Q$6,$B1,$B2,"Dir=V","Per=Y","Days=A","Dts=H","cols=1;rows=19")</f>
        <v>#NAME?</v>
      </c>
      <c r="R7" t="e">
        <f ca="1">_xll.BDH(R$4,R$6,$B1,$B2,"Dir=V","Per=Y","Days=A","Dts=H","cols=1;rows=19")</f>
        <v>#NAME?</v>
      </c>
      <c r="S7" t="e">
        <f ca="1">_xll.BDH(S$4,S$6,$B1,$B2,"Dir=V","Per=Y","Days=A","Dts=H","cols=1;rows=19")</f>
        <v>#NAME?</v>
      </c>
      <c r="T7" t="e">
        <f ca="1">_xll.BDH(T$4,T$6,$B1,$B2,"Dir=V","Per=Y","Days=A","Dts=H","cols=1;rows=19")</f>
        <v>#NAME?</v>
      </c>
      <c r="U7" t="e">
        <f ca="1">_xll.BDH(U$4,U$6,$B1,$B2,"Dir=V","Per=Y","Days=A","Dts=H","cols=1;rows=19")</f>
        <v>#NAME?</v>
      </c>
      <c r="V7" t="e">
        <f ca="1">_xll.BDH(V$4,V$6,$B1,$B2,"Dir=V","Per=Y","Days=A","Dts=H","cols=1;rows=19")</f>
        <v>#NAME?</v>
      </c>
      <c r="W7" t="e">
        <f ca="1">_xll.BDH(W$4,W$6,$B1,$B2,"Dir=V","Per=Y","Days=A","Dts=H","cols=1;rows=19")</f>
        <v>#NAME?</v>
      </c>
      <c r="X7" t="e">
        <f ca="1">_xll.BDH(X$4,X$6,$B1,$B2,"Dir=V","Per=Y","Days=A","Dts=H","cols=1;rows=19")</f>
        <v>#NAME?</v>
      </c>
      <c r="Y7" t="e">
        <f ca="1">_xll.BDH(Y$4,Y$6,$B1,$B2,"Dir=V","Per=Y","Days=A","Dts=H","cols=1;rows=19")</f>
        <v>#NAME?</v>
      </c>
      <c r="Z7" t="e">
        <f ca="1">_xll.BDH(Z$4,Z$6,$B1,$B2,"Dir=V","Per=Y","Days=A","Dts=H","cols=1;rows=19")</f>
        <v>#NAME?</v>
      </c>
      <c r="AA7" t="e">
        <f ca="1">_xll.BDH(AA$4,AA$6,$B1,$B2,"Dir=V","Per=Y","Days=A","Dts=H","cols=1;rows=19")</f>
        <v>#NAME?</v>
      </c>
      <c r="AB7" t="e">
        <f ca="1">_xll.BDH(AB$4,AB$6,$B1,$B2,"Dir=V","Per=Y","Days=A","Dts=H","cols=1;rows=19")</f>
        <v>#NAME?</v>
      </c>
      <c r="AC7" t="e">
        <f ca="1">_xll.BDH(AC$4,AC$6,$B1,$B2,"Dir=V","Per=Y","Days=A","Dts=H","cols=1;rows=19")</f>
        <v>#NAME?</v>
      </c>
      <c r="AD7" t="e">
        <f ca="1">_xll.BDH(AD$4,AD$6,$B1,$B2,"Dir=V","Per=Y","Days=A","Dts=H","cols=1;rows=19")</f>
        <v>#NAME?</v>
      </c>
      <c r="AE7" t="e">
        <f ca="1">_xll.BDH(AE$4,AE$6,$B1,$B2,"Dir=V","Per=Y","Days=A","Dts=H","cols=1;rows=19")</f>
        <v>#NAME?</v>
      </c>
      <c r="AF7" t="e">
        <f ca="1">_xll.BDH(AF$4,AF$6,$B1,$B2,"Dir=V","Per=Y","Days=A","Dts=H","cols=1;rows=19")</f>
        <v>#NAME?</v>
      </c>
      <c r="AG7" t="e">
        <f ca="1">_xll.BDH(AG$4,AG$6,$B1,$B2,"Dir=V","Per=Y","Days=A","Dts=H","cols=1;rows=19")</f>
        <v>#NAME?</v>
      </c>
      <c r="AH7" t="e">
        <f ca="1">_xll.BDH(AH$4,AH$6,$B1,$B2,"Dir=V","Per=Y","Days=A","Dts=H","cols=1;rows=19")</f>
        <v>#NAME?</v>
      </c>
      <c r="AI7" t="e">
        <f ca="1">_xll.BDH(AI$4,AI$6,$B1,$B2,"Dir=V","Per=Y","Days=A","Dts=H","cols=1;rows=19")</f>
        <v>#NAME?</v>
      </c>
      <c r="AJ7" t="e">
        <f ca="1">_xll.BDH(AJ$4,AJ$6,$B1,$B2,"Dir=V","Per=Y","Days=A","Dts=H","cols=1;rows=19")</f>
        <v>#NAME?</v>
      </c>
      <c r="AK7" t="e">
        <f ca="1">_xll.BDH(AK$4,AK$6,$B1,$B2,"Dir=V","Per=Y","Days=A","Dts=H","cols=1;rows=19")</f>
        <v>#NAME?</v>
      </c>
      <c r="AL7" t="e">
        <f ca="1">_xll.BDH(AL$4,AL$6,$B1,$B2,"Dir=V","Per=Y","Days=A","Dts=H","cols=1;rows=19")</f>
        <v>#NAME?</v>
      </c>
      <c r="AM7" t="e">
        <f ca="1">_xll.BDH(AM$4,AM$6,$B1,$B2,"Dir=V","Per=Y","Days=A","Dts=H","cols=1;rows=19")</f>
        <v>#NAME?</v>
      </c>
      <c r="AN7" t="e">
        <f ca="1">_xll.BDH(AN$4,AN$6,$B1,$B2,"Dir=V","Per=Y","Days=A","Dts=H","cols=1;rows=19")</f>
        <v>#NAME?</v>
      </c>
      <c r="AO7" t="e">
        <f ca="1">_xll.BDH(AO$4,AO$6,$B1,$B2,"Dir=V","Per=Y","Days=A","Dts=H","cols=1;rows=19")</f>
        <v>#NAME?</v>
      </c>
      <c r="AP7" t="e">
        <f ca="1">_xll.BDH(AP$4,AP$6,$B1,$B2,"Dir=V","Per=Y","Days=A","Dts=H","cols=1;rows=19")</f>
        <v>#NAME?</v>
      </c>
      <c r="AQ7" t="e">
        <f ca="1">_xll.BDH(AQ$4,AQ$6,$B1,$B2,"Dir=V","Per=Y","Days=A","Dts=H","cols=1;rows=19")</f>
        <v>#NAME?</v>
      </c>
    </row>
    <row r="8" spans="1:43" x14ac:dyDescent="0.25">
      <c r="A8" s="1">
        <v>37256</v>
      </c>
      <c r="B8">
        <v>17.324100000000001</v>
      </c>
      <c r="C8">
        <v>9.7914999999999992</v>
      </c>
      <c r="D8">
        <v>9.4201999999999995</v>
      </c>
      <c r="E8">
        <v>11.7159</v>
      </c>
      <c r="F8">
        <v>43.786700000000003</v>
      </c>
      <c r="G8">
        <v>10.85</v>
      </c>
      <c r="H8">
        <v>6.9718</v>
      </c>
      <c r="I8">
        <v>7.6422999999999996</v>
      </c>
      <c r="J8">
        <v>4.5087999999999999</v>
      </c>
      <c r="K8">
        <v>8.5235000000000003</v>
      </c>
      <c r="L8">
        <v>6.8522999999999996</v>
      </c>
      <c r="M8">
        <v>8.8622999999999994</v>
      </c>
      <c r="N8">
        <v>3.1476000000000002</v>
      </c>
      <c r="O8">
        <v>3.0424000000000002</v>
      </c>
      <c r="P8">
        <v>4.2281000000000004</v>
      </c>
      <c r="Q8">
        <v>6.008</v>
      </c>
      <c r="R8">
        <v>11.977399999999999</v>
      </c>
      <c r="S8">
        <v>6.2154999999999996</v>
      </c>
      <c r="T8">
        <v>6.7457000000000003</v>
      </c>
      <c r="U8">
        <v>8.7119999999999997</v>
      </c>
      <c r="V8">
        <v>6.4824000000000002</v>
      </c>
      <c r="W8">
        <v>8.2644000000000002</v>
      </c>
      <c r="X8">
        <v>10.4802</v>
      </c>
      <c r="Y8">
        <v>6.6988000000000003</v>
      </c>
      <c r="Z8">
        <v>4.4081000000000001</v>
      </c>
      <c r="AA8">
        <v>9.51</v>
      </c>
      <c r="AB8">
        <v>32.771099999999997</v>
      </c>
      <c r="AC8">
        <v>6.2084999999999999</v>
      </c>
      <c r="AD8">
        <v>26.990600000000001</v>
      </c>
      <c r="AE8">
        <v>32.821199999999997</v>
      </c>
      <c r="AF8">
        <v>6.9998000000000005</v>
      </c>
      <c r="AG8">
        <v>34.1845</v>
      </c>
      <c r="AH8">
        <v>18.526299999999999</v>
      </c>
      <c r="AI8">
        <v>33.2592</v>
      </c>
      <c r="AJ8">
        <v>4.7195</v>
      </c>
      <c r="AK8">
        <v>46.502000000000002</v>
      </c>
      <c r="AL8">
        <v>9.0368999999999993</v>
      </c>
      <c r="AM8">
        <v>10.5288</v>
      </c>
      <c r="AN8">
        <v>6.7377000000000002</v>
      </c>
      <c r="AO8">
        <v>17.5274</v>
      </c>
      <c r="AP8">
        <v>13.7323</v>
      </c>
      <c r="AQ8">
        <v>1.9999</v>
      </c>
    </row>
    <row r="9" spans="1:43" x14ac:dyDescent="0.25">
      <c r="A9" s="1">
        <v>37621</v>
      </c>
      <c r="B9">
        <v>5.4977999999999998</v>
      </c>
      <c r="C9">
        <v>6.7370999999999999</v>
      </c>
      <c r="D9">
        <v>7.3467000000000002</v>
      </c>
      <c r="E9">
        <v>2.7275999999999998</v>
      </c>
      <c r="F9">
        <v>43.786700000000003</v>
      </c>
      <c r="G9">
        <v>9.0335000000000001</v>
      </c>
      <c r="H9">
        <v>3.3662999999999998</v>
      </c>
      <c r="I9">
        <v>5.0801999999999996</v>
      </c>
      <c r="J9">
        <v>2.6436000000000002</v>
      </c>
      <c r="K9">
        <v>10.3005</v>
      </c>
      <c r="L9">
        <v>5.6713000000000005</v>
      </c>
      <c r="M9">
        <v>4.7675000000000001</v>
      </c>
      <c r="N9">
        <v>1.5497999999999998</v>
      </c>
      <c r="O9">
        <v>1.663</v>
      </c>
      <c r="P9">
        <v>2.9034</v>
      </c>
      <c r="Q9">
        <v>4.1233000000000004</v>
      </c>
      <c r="R9">
        <v>10.443099999999999</v>
      </c>
      <c r="S9">
        <v>6.2743000000000002</v>
      </c>
      <c r="T9">
        <v>5.4794</v>
      </c>
      <c r="U9">
        <v>8.9891000000000005</v>
      </c>
      <c r="V9">
        <v>2.1160000000000001</v>
      </c>
      <c r="W9">
        <v>8.0612999999999992</v>
      </c>
      <c r="X9">
        <v>3.4855</v>
      </c>
      <c r="Y9">
        <v>2.9031000000000002</v>
      </c>
      <c r="Z9">
        <v>3.4811000000000001</v>
      </c>
      <c r="AA9">
        <v>5.6493000000000002</v>
      </c>
      <c r="AB9">
        <v>8.8270999999999997</v>
      </c>
      <c r="AC9">
        <v>6.2138</v>
      </c>
      <c r="AD9">
        <v>12.3803</v>
      </c>
      <c r="AE9">
        <v>26.707599999999999</v>
      </c>
      <c r="AF9">
        <v>1.5287999999999999</v>
      </c>
      <c r="AG9">
        <v>9.5564</v>
      </c>
      <c r="AH9">
        <v>10.545999999999999</v>
      </c>
      <c r="AI9">
        <v>24.7211</v>
      </c>
      <c r="AJ9">
        <v>4.4253</v>
      </c>
      <c r="AK9">
        <v>14.014900000000001</v>
      </c>
      <c r="AL9">
        <v>6.2766000000000002</v>
      </c>
      <c r="AM9">
        <v>11.149800000000001</v>
      </c>
      <c r="AN9">
        <v>6.3921000000000001</v>
      </c>
      <c r="AO9">
        <v>11.375999999999999</v>
      </c>
      <c r="AP9">
        <v>3.5834999999999999</v>
      </c>
      <c r="AQ9">
        <v>1.3208</v>
      </c>
    </row>
    <row r="10" spans="1:43" x14ac:dyDescent="0.25">
      <c r="A10" s="1">
        <v>37986</v>
      </c>
      <c r="B10">
        <v>4.2289000000000003</v>
      </c>
      <c r="C10">
        <v>6.2237</v>
      </c>
      <c r="D10">
        <v>9.0366</v>
      </c>
      <c r="E10">
        <v>3.3184</v>
      </c>
      <c r="F10">
        <v>14.5207</v>
      </c>
      <c r="G10">
        <v>5.1355000000000004</v>
      </c>
      <c r="H10">
        <v>5.5214999999999996</v>
      </c>
      <c r="I10">
        <v>7.4040999999999997</v>
      </c>
      <c r="J10">
        <v>3.0232000000000001</v>
      </c>
      <c r="K10">
        <v>9.9646000000000008</v>
      </c>
      <c r="L10">
        <v>7.3433999999999999</v>
      </c>
      <c r="M10">
        <v>7.0871000000000004</v>
      </c>
      <c r="N10">
        <v>1.9512</v>
      </c>
      <c r="O10">
        <v>2.2715000000000001</v>
      </c>
      <c r="P10">
        <v>3.4864999999999999</v>
      </c>
      <c r="Q10">
        <v>4.2519</v>
      </c>
      <c r="R10">
        <v>10.569599999999999</v>
      </c>
      <c r="S10">
        <v>4.556</v>
      </c>
      <c r="T10">
        <v>5.2207999999999997</v>
      </c>
      <c r="U10">
        <v>8.18</v>
      </c>
      <c r="V10">
        <v>3.4054000000000002</v>
      </c>
      <c r="W10">
        <v>7.5100999999999996</v>
      </c>
      <c r="X10">
        <v>11.7491</v>
      </c>
      <c r="Y10">
        <v>3.3582000000000001</v>
      </c>
      <c r="Z10">
        <v>8.5099</v>
      </c>
      <c r="AA10">
        <v>8.0233000000000008</v>
      </c>
      <c r="AB10">
        <v>13.8286</v>
      </c>
      <c r="AC10">
        <v>5.9078999999999997</v>
      </c>
      <c r="AD10">
        <v>12.4476</v>
      </c>
      <c r="AE10">
        <v>23.747900000000001</v>
      </c>
      <c r="AF10">
        <v>3.9135</v>
      </c>
      <c r="AG10">
        <v>17.704499999999999</v>
      </c>
      <c r="AH10">
        <v>12.3217</v>
      </c>
      <c r="AI10">
        <v>18.5227</v>
      </c>
      <c r="AJ10">
        <v>6.1379999999999999</v>
      </c>
      <c r="AK10">
        <v>27.4969</v>
      </c>
      <c r="AL10">
        <v>9.5876000000000001</v>
      </c>
      <c r="AM10">
        <v>9.2317999999999998</v>
      </c>
      <c r="AN10">
        <v>6.9745999999999997</v>
      </c>
      <c r="AO10">
        <v>11.136699999999999</v>
      </c>
      <c r="AP10">
        <v>5.3144</v>
      </c>
      <c r="AQ10">
        <v>1.9177</v>
      </c>
    </row>
    <row r="11" spans="1:43" x14ac:dyDescent="0.25">
      <c r="A11" s="1">
        <v>38352</v>
      </c>
      <c r="B11">
        <v>4.1273</v>
      </c>
      <c r="C11">
        <v>9.1553000000000004</v>
      </c>
      <c r="D11">
        <v>10.1113</v>
      </c>
      <c r="E11">
        <v>2.3712</v>
      </c>
      <c r="F11">
        <v>22.200199999999999</v>
      </c>
      <c r="G11">
        <v>6.2758000000000003</v>
      </c>
      <c r="H11">
        <v>7.7695999999999996</v>
      </c>
      <c r="I11">
        <v>1.5297000000000001</v>
      </c>
      <c r="J11">
        <v>2.4016000000000002</v>
      </c>
      <c r="K11">
        <v>10.055</v>
      </c>
      <c r="L11">
        <v>7.4490999999999996</v>
      </c>
      <c r="M11">
        <v>7.9282000000000004</v>
      </c>
      <c r="N11">
        <v>1.8429</v>
      </c>
      <c r="O11">
        <v>3.2288999999999999</v>
      </c>
      <c r="P11">
        <v>3.9801000000000002</v>
      </c>
      <c r="Q11">
        <v>4.3048999999999999</v>
      </c>
      <c r="R11">
        <v>14.9122</v>
      </c>
      <c r="S11">
        <v>9.0978999999999992</v>
      </c>
      <c r="T11">
        <v>5.5579999999999998</v>
      </c>
      <c r="U11">
        <v>7.1195000000000004</v>
      </c>
      <c r="V11">
        <v>3.5939000000000001</v>
      </c>
      <c r="W11">
        <v>35.306199999999997</v>
      </c>
      <c r="X11">
        <v>6.5624000000000002</v>
      </c>
      <c r="Y11">
        <v>0.89339999999999997</v>
      </c>
      <c r="Z11">
        <v>9.6079000000000008</v>
      </c>
      <c r="AA11">
        <v>6.58</v>
      </c>
      <c r="AB11">
        <v>12.6342</v>
      </c>
      <c r="AC11">
        <v>3.8978999999999999</v>
      </c>
      <c r="AD11">
        <v>12.227499999999999</v>
      </c>
      <c r="AE11">
        <v>19.591000000000001</v>
      </c>
      <c r="AF11">
        <v>4.6890999999999998</v>
      </c>
      <c r="AG11">
        <v>7.7092000000000001</v>
      </c>
      <c r="AH11">
        <v>13.078900000000001</v>
      </c>
      <c r="AI11">
        <v>13.2195</v>
      </c>
      <c r="AJ11">
        <v>7.1947000000000001</v>
      </c>
      <c r="AK11">
        <v>22.1312</v>
      </c>
      <c r="AL11">
        <v>10.598700000000001</v>
      </c>
      <c r="AM11">
        <v>9.5526</v>
      </c>
      <c r="AN11">
        <v>4.3658000000000001</v>
      </c>
      <c r="AO11">
        <v>9.7888999999999999</v>
      </c>
      <c r="AP11">
        <v>5.6566999999999998</v>
      </c>
      <c r="AQ11">
        <v>0.98460000000000003</v>
      </c>
    </row>
    <row r="12" spans="1:43" x14ac:dyDescent="0.25">
      <c r="A12" s="1">
        <v>38716</v>
      </c>
      <c r="B12">
        <v>9.7015999999999991</v>
      </c>
      <c r="C12">
        <v>19.231000000000002</v>
      </c>
      <c r="D12">
        <v>10.1791</v>
      </c>
      <c r="E12">
        <v>1.2567999999999999</v>
      </c>
      <c r="F12">
        <v>11.498799999999999</v>
      </c>
      <c r="G12">
        <v>21.367599999999999</v>
      </c>
      <c r="H12">
        <v>7.9254999999999995</v>
      </c>
      <c r="I12">
        <v>0.97819999999999996</v>
      </c>
      <c r="J12">
        <v>2.3264</v>
      </c>
      <c r="K12">
        <v>11.755800000000001</v>
      </c>
      <c r="L12">
        <v>9.6641999999999992</v>
      </c>
      <c r="M12">
        <v>9.1662999999999997</v>
      </c>
      <c r="N12">
        <v>3.4323999999999999</v>
      </c>
      <c r="O12">
        <v>3.5436000000000001</v>
      </c>
      <c r="P12">
        <v>7.2008999999999999</v>
      </c>
      <c r="Q12">
        <v>3.5996999999999999</v>
      </c>
      <c r="R12">
        <v>17.443899999999999</v>
      </c>
      <c r="S12">
        <v>7.1551999999999998</v>
      </c>
      <c r="T12">
        <v>5.8959999999999999</v>
      </c>
      <c r="U12">
        <v>19.825800000000001</v>
      </c>
      <c r="V12">
        <v>5.6913999999999998</v>
      </c>
      <c r="W12">
        <v>15.018000000000001</v>
      </c>
      <c r="X12">
        <v>17.192299999999999</v>
      </c>
      <c r="Y12">
        <v>1.3848</v>
      </c>
      <c r="Z12">
        <v>5.8733000000000004</v>
      </c>
      <c r="AA12">
        <v>10.2879</v>
      </c>
      <c r="AB12">
        <v>15.9495</v>
      </c>
      <c r="AC12">
        <v>4.2656999999999998</v>
      </c>
      <c r="AD12">
        <v>16.272100000000002</v>
      </c>
      <c r="AE12">
        <v>18.880199999999999</v>
      </c>
      <c r="AF12">
        <v>3.9289000000000001</v>
      </c>
      <c r="AG12">
        <v>28.756699999999999</v>
      </c>
      <c r="AH12">
        <v>7.4432999999999998</v>
      </c>
      <c r="AI12">
        <v>15.4581</v>
      </c>
      <c r="AJ12">
        <v>8.8023000000000007</v>
      </c>
      <c r="AK12">
        <v>29.511399999999998</v>
      </c>
      <c r="AL12">
        <v>20.023</v>
      </c>
      <c r="AM12">
        <v>12.4117</v>
      </c>
      <c r="AN12">
        <v>3.3102</v>
      </c>
      <c r="AO12">
        <v>43.191499999999998</v>
      </c>
      <c r="AP12">
        <v>7.5384000000000002</v>
      </c>
      <c r="AQ12">
        <v>1.6099999999999999</v>
      </c>
    </row>
    <row r="13" spans="1:43" x14ac:dyDescent="0.25">
      <c r="A13" s="1">
        <v>39080</v>
      </c>
      <c r="B13">
        <v>10.867800000000001</v>
      </c>
      <c r="C13">
        <v>9.6042000000000005</v>
      </c>
      <c r="D13">
        <v>12.2233</v>
      </c>
      <c r="E13">
        <v>4.8026</v>
      </c>
      <c r="F13">
        <v>18.735600000000002</v>
      </c>
      <c r="G13">
        <v>6.2722999999999995</v>
      </c>
      <c r="H13">
        <v>8.1282999999999994</v>
      </c>
      <c r="I13">
        <v>1.8561000000000001</v>
      </c>
      <c r="J13">
        <v>4.2853000000000003</v>
      </c>
      <c r="K13">
        <v>28.8766</v>
      </c>
      <c r="L13">
        <v>4.8075999999999999</v>
      </c>
      <c r="M13">
        <v>9.4772999999999996</v>
      </c>
      <c r="N13">
        <v>3.3233999999999999</v>
      </c>
      <c r="O13">
        <v>3.3363999999999998</v>
      </c>
      <c r="P13">
        <v>8.4565999999999999</v>
      </c>
      <c r="Q13">
        <v>4.2793999999999999</v>
      </c>
      <c r="R13">
        <v>18.440799999999999</v>
      </c>
      <c r="S13">
        <v>7.1365999999999996</v>
      </c>
      <c r="T13">
        <v>5.5426000000000002</v>
      </c>
      <c r="U13">
        <v>8.1906999999999996</v>
      </c>
      <c r="V13">
        <v>7.3551000000000002</v>
      </c>
      <c r="W13">
        <v>6.8944999999999999</v>
      </c>
      <c r="X13">
        <v>12.5639</v>
      </c>
      <c r="Y13">
        <v>2.8978999999999999</v>
      </c>
      <c r="Z13">
        <v>7.3407</v>
      </c>
      <c r="AA13">
        <v>10.7567</v>
      </c>
      <c r="AB13">
        <v>14.861000000000001</v>
      </c>
      <c r="AC13">
        <v>4.3101000000000003</v>
      </c>
      <c r="AD13">
        <v>14.0448</v>
      </c>
      <c r="AE13">
        <v>18.8005</v>
      </c>
      <c r="AF13">
        <v>3.9356</v>
      </c>
      <c r="AG13">
        <v>101.72</v>
      </c>
      <c r="AH13">
        <v>8.4337</v>
      </c>
      <c r="AI13">
        <v>14.2654</v>
      </c>
      <c r="AJ13">
        <v>11.4155</v>
      </c>
      <c r="AK13">
        <v>26.608499999999999</v>
      </c>
      <c r="AL13">
        <v>12.8117</v>
      </c>
      <c r="AM13">
        <v>11.651999999999999</v>
      </c>
      <c r="AN13">
        <v>4.4394</v>
      </c>
      <c r="AO13">
        <v>14.385199999999999</v>
      </c>
      <c r="AP13">
        <v>7.6013000000000002</v>
      </c>
      <c r="AQ13">
        <v>1.8362000000000001</v>
      </c>
    </row>
    <row r="14" spans="1:43" x14ac:dyDescent="0.25">
      <c r="A14" s="1">
        <v>39447</v>
      </c>
      <c r="B14">
        <v>8.6263000000000005</v>
      </c>
      <c r="C14">
        <v>12.9322</v>
      </c>
      <c r="D14">
        <v>11.5839</v>
      </c>
      <c r="E14">
        <v>10.856299999999999</v>
      </c>
      <c r="F14">
        <v>14.9422</v>
      </c>
      <c r="G14">
        <v>8.5373000000000001</v>
      </c>
      <c r="H14">
        <v>13.369</v>
      </c>
      <c r="I14">
        <v>1.9889000000000001</v>
      </c>
      <c r="J14">
        <v>3.9003999999999999</v>
      </c>
      <c r="K14">
        <v>18.1553</v>
      </c>
      <c r="L14">
        <v>5.0990000000000002</v>
      </c>
      <c r="M14">
        <v>5.3116000000000003</v>
      </c>
      <c r="N14">
        <v>3.04</v>
      </c>
      <c r="O14">
        <v>5.2731000000000003</v>
      </c>
      <c r="P14">
        <v>6.5232999999999999</v>
      </c>
      <c r="Q14">
        <v>4.7522000000000002</v>
      </c>
      <c r="R14">
        <v>18.255600000000001</v>
      </c>
      <c r="S14">
        <v>8.2855000000000008</v>
      </c>
      <c r="T14">
        <v>5.9219999999999997</v>
      </c>
      <c r="U14">
        <v>20.681000000000001</v>
      </c>
      <c r="V14">
        <v>6.6883999999999997</v>
      </c>
      <c r="W14">
        <v>3.8811</v>
      </c>
      <c r="X14">
        <v>5.8993000000000002</v>
      </c>
      <c r="Y14">
        <v>0.97860000000000003</v>
      </c>
      <c r="Z14">
        <v>5.5449999999999999</v>
      </c>
      <c r="AA14">
        <v>8.3771000000000004</v>
      </c>
      <c r="AB14">
        <v>14.379099999999999</v>
      </c>
      <c r="AC14">
        <v>4.3189000000000002</v>
      </c>
      <c r="AD14">
        <v>13.053100000000001</v>
      </c>
      <c r="AE14">
        <v>22.252700000000001</v>
      </c>
      <c r="AF14">
        <v>4.3738000000000001</v>
      </c>
      <c r="AG14">
        <v>20.051600000000001</v>
      </c>
      <c r="AH14">
        <v>5.2013999999999996</v>
      </c>
      <c r="AI14">
        <v>11.9375</v>
      </c>
      <c r="AJ14">
        <v>2.4521999999999999</v>
      </c>
      <c r="AK14">
        <v>22.197099999999999</v>
      </c>
      <c r="AL14">
        <v>15.463200000000001</v>
      </c>
      <c r="AM14">
        <v>10.361499999999999</v>
      </c>
      <c r="AN14">
        <v>6.1379999999999999</v>
      </c>
      <c r="AO14">
        <v>19.6538</v>
      </c>
      <c r="AP14">
        <v>7.4254999999999995</v>
      </c>
      <c r="AQ14">
        <v>3.0571000000000002</v>
      </c>
    </row>
    <row r="15" spans="1:43" x14ac:dyDescent="0.25">
      <c r="A15" s="1">
        <v>39813</v>
      </c>
      <c r="B15">
        <v>6.5024999999999995</v>
      </c>
      <c r="C15">
        <v>10.040900000000001</v>
      </c>
      <c r="D15">
        <v>7.4112</v>
      </c>
      <c r="E15">
        <v>1.3566</v>
      </c>
      <c r="F15">
        <v>19.601900000000001</v>
      </c>
      <c r="G15">
        <v>5.1346999999999996</v>
      </c>
      <c r="H15">
        <v>10.992900000000001</v>
      </c>
      <c r="I15">
        <v>3.6404000000000001</v>
      </c>
      <c r="J15">
        <v>1.3369</v>
      </c>
      <c r="K15">
        <v>11.7455</v>
      </c>
      <c r="L15">
        <v>0.90449999999999997</v>
      </c>
      <c r="M15">
        <v>4.8129999999999997</v>
      </c>
      <c r="N15">
        <v>1.5603</v>
      </c>
      <c r="O15">
        <v>7.9782999999999999</v>
      </c>
      <c r="P15">
        <v>3.3810000000000002</v>
      </c>
      <c r="Q15">
        <v>3.0407999999999999</v>
      </c>
      <c r="R15">
        <v>13.978999999999999</v>
      </c>
      <c r="S15">
        <v>2.6616999999999997</v>
      </c>
      <c r="T15">
        <v>2.7941000000000003</v>
      </c>
      <c r="U15">
        <v>4.4184999999999999</v>
      </c>
      <c r="V15">
        <v>5.3263999999999996</v>
      </c>
      <c r="W15">
        <v>1.5087999999999999</v>
      </c>
      <c r="X15">
        <v>10.727499999999999</v>
      </c>
      <c r="Y15">
        <v>0.18110000000000001</v>
      </c>
      <c r="Z15">
        <v>8.8141999999999996</v>
      </c>
      <c r="AA15">
        <v>5.4436</v>
      </c>
      <c r="AB15">
        <v>8.9496000000000002</v>
      </c>
      <c r="AC15">
        <v>2.6470000000000002</v>
      </c>
      <c r="AD15">
        <v>12.9735</v>
      </c>
      <c r="AE15">
        <v>14.124599999999999</v>
      </c>
      <c r="AF15">
        <v>3.5361000000000002</v>
      </c>
      <c r="AG15">
        <v>8.5748999999999995</v>
      </c>
      <c r="AH15">
        <v>6.2382999999999997</v>
      </c>
      <c r="AI15">
        <v>6.9743000000000004</v>
      </c>
      <c r="AJ15">
        <v>0.51270000000000004</v>
      </c>
      <c r="AK15">
        <v>13.9183</v>
      </c>
      <c r="AL15">
        <v>5.8491999999999997</v>
      </c>
      <c r="AM15">
        <v>5.2267000000000001</v>
      </c>
      <c r="AN15">
        <v>4.6696999999999997</v>
      </c>
      <c r="AO15">
        <v>13.7182</v>
      </c>
      <c r="AP15">
        <v>5.0395000000000003</v>
      </c>
      <c r="AQ15">
        <v>1.9544999999999999</v>
      </c>
    </row>
    <row r="16" spans="1:43" x14ac:dyDescent="0.25">
      <c r="A16" s="1">
        <v>40178</v>
      </c>
      <c r="B16">
        <v>6.4962999999999997</v>
      </c>
      <c r="C16">
        <v>6.1048</v>
      </c>
      <c r="D16">
        <v>8.8554999999999993</v>
      </c>
      <c r="E16">
        <v>4.6993</v>
      </c>
      <c r="F16">
        <v>104.6713</v>
      </c>
      <c r="G16">
        <v>6.3663999999999996</v>
      </c>
      <c r="H16">
        <v>9.6485000000000003</v>
      </c>
      <c r="I16">
        <v>5.3829000000000002</v>
      </c>
      <c r="J16">
        <v>2.0695000000000001</v>
      </c>
      <c r="K16">
        <v>12.1104</v>
      </c>
      <c r="L16">
        <v>1.8477999999999999</v>
      </c>
      <c r="M16">
        <v>5.7831999999999999</v>
      </c>
      <c r="N16">
        <v>2.0451000000000001</v>
      </c>
      <c r="O16">
        <v>3.4095</v>
      </c>
      <c r="P16">
        <v>4.8914</v>
      </c>
      <c r="Q16">
        <v>2.5407000000000002</v>
      </c>
      <c r="R16">
        <v>16.907299999999999</v>
      </c>
      <c r="S16">
        <v>4.2640000000000002</v>
      </c>
      <c r="T16">
        <v>5.7900999999999998</v>
      </c>
      <c r="U16">
        <v>8.3472000000000008</v>
      </c>
      <c r="V16">
        <v>4.5098000000000003</v>
      </c>
      <c r="W16">
        <v>4.4770000000000003</v>
      </c>
      <c r="X16">
        <v>7.0876999999999999</v>
      </c>
      <c r="Y16">
        <v>0.22239999999999999</v>
      </c>
      <c r="Z16">
        <v>11.098100000000001</v>
      </c>
      <c r="AA16">
        <v>8.0507000000000009</v>
      </c>
      <c r="AB16">
        <v>11.402200000000001</v>
      </c>
      <c r="AC16">
        <v>2.4447999999999999</v>
      </c>
      <c r="AD16">
        <v>10.1722</v>
      </c>
      <c r="AE16">
        <v>14.111599999999999</v>
      </c>
      <c r="AF16">
        <v>3.2961</v>
      </c>
      <c r="AG16">
        <v>12.41</v>
      </c>
      <c r="AH16">
        <v>3.8820999999999999</v>
      </c>
      <c r="AI16">
        <v>8.4443000000000001</v>
      </c>
      <c r="AJ16">
        <v>0.88490000000000002</v>
      </c>
      <c r="AK16">
        <v>13.003</v>
      </c>
      <c r="AL16">
        <v>9.2696000000000005</v>
      </c>
      <c r="AM16">
        <v>7.9827000000000004</v>
      </c>
      <c r="AN16">
        <v>5.5038</v>
      </c>
      <c r="AO16">
        <v>10.532399999999999</v>
      </c>
      <c r="AP16">
        <v>3.4731000000000001</v>
      </c>
      <c r="AQ16">
        <v>2.0649000000000002</v>
      </c>
    </row>
    <row r="17" spans="1:43" x14ac:dyDescent="0.25">
      <c r="A17" s="1">
        <v>40543</v>
      </c>
      <c r="B17">
        <v>5.9448999999999996</v>
      </c>
      <c r="C17">
        <v>11.154400000000001</v>
      </c>
      <c r="D17">
        <v>11.008900000000001</v>
      </c>
      <c r="E17">
        <v>5.5156999999999998</v>
      </c>
      <c r="F17">
        <v>13.377700000000001</v>
      </c>
      <c r="G17">
        <v>8.4880999999999993</v>
      </c>
      <c r="H17">
        <v>8.6136999999999997</v>
      </c>
      <c r="I17">
        <v>1.1113999999999999</v>
      </c>
      <c r="J17">
        <v>9.4059000000000008</v>
      </c>
      <c r="K17">
        <v>11.6683</v>
      </c>
      <c r="L17">
        <v>1.6007</v>
      </c>
      <c r="M17">
        <v>7.5632000000000001</v>
      </c>
      <c r="N17">
        <v>1.5293000000000001</v>
      </c>
      <c r="O17">
        <v>6.2390999999999996</v>
      </c>
      <c r="P17">
        <v>6.3681999999999999</v>
      </c>
      <c r="Q17">
        <v>2.8406000000000002</v>
      </c>
      <c r="R17">
        <v>16.2986</v>
      </c>
      <c r="S17">
        <v>2.9995000000000003</v>
      </c>
      <c r="T17">
        <v>4.0282</v>
      </c>
      <c r="U17">
        <v>4.8277000000000001</v>
      </c>
      <c r="V17">
        <v>5.3109999999999999</v>
      </c>
      <c r="W17">
        <v>5.3955000000000002</v>
      </c>
      <c r="X17">
        <v>5.0208000000000004</v>
      </c>
      <c r="Y17">
        <v>0.22239999999999999</v>
      </c>
      <c r="Z17">
        <v>37.539700000000003</v>
      </c>
      <c r="AA17">
        <v>14.441800000000001</v>
      </c>
      <c r="AB17">
        <v>13.0661</v>
      </c>
      <c r="AC17">
        <v>2.3807</v>
      </c>
      <c r="AD17">
        <v>6.0118</v>
      </c>
      <c r="AE17">
        <v>14.7516</v>
      </c>
      <c r="AF17">
        <v>3.2795999999999998</v>
      </c>
      <c r="AG17">
        <v>10.0032</v>
      </c>
      <c r="AH17">
        <v>7.4043000000000001</v>
      </c>
      <c r="AI17">
        <v>6.3352000000000004</v>
      </c>
      <c r="AJ17">
        <v>0.9788</v>
      </c>
      <c r="AK17">
        <v>15.4375</v>
      </c>
      <c r="AL17">
        <v>8.7515000000000001</v>
      </c>
      <c r="AM17">
        <v>12.9178</v>
      </c>
      <c r="AN17">
        <v>4.6014999999999997</v>
      </c>
      <c r="AO17">
        <v>11.491099999999999</v>
      </c>
      <c r="AP17">
        <v>3.7086999999999999</v>
      </c>
      <c r="AQ17">
        <v>4.7683999999999997</v>
      </c>
    </row>
    <row r="18" spans="1:43" x14ac:dyDescent="0.25">
      <c r="A18" s="1">
        <v>40907</v>
      </c>
      <c r="B18">
        <v>6.8524000000000003</v>
      </c>
      <c r="C18">
        <v>12.563000000000001</v>
      </c>
      <c r="D18">
        <v>12.278600000000001</v>
      </c>
      <c r="E18">
        <v>2.9698000000000002</v>
      </c>
      <c r="F18">
        <v>6.6757999999999997</v>
      </c>
      <c r="G18">
        <v>6.9664999999999999</v>
      </c>
      <c r="H18">
        <v>8.9488000000000003</v>
      </c>
      <c r="I18">
        <v>1.1785000000000001</v>
      </c>
      <c r="J18">
        <v>6.0221999999999998</v>
      </c>
      <c r="K18">
        <v>11.228</v>
      </c>
      <c r="L18">
        <v>0.90069999999999995</v>
      </c>
      <c r="M18">
        <v>10.1792</v>
      </c>
      <c r="N18">
        <v>1.5406</v>
      </c>
      <c r="O18">
        <v>4.1224999999999996</v>
      </c>
      <c r="P18">
        <v>4.6391</v>
      </c>
      <c r="Q18">
        <v>2.351</v>
      </c>
      <c r="R18">
        <v>16.929200000000002</v>
      </c>
      <c r="S18">
        <v>2.524</v>
      </c>
      <c r="T18">
        <v>4.0327000000000002</v>
      </c>
      <c r="U18">
        <v>4.2295999999999996</v>
      </c>
      <c r="V18">
        <v>6.8897000000000004</v>
      </c>
      <c r="W18">
        <v>0.33539999999999998</v>
      </c>
      <c r="X18">
        <v>6.2507000000000001</v>
      </c>
      <c r="Y18">
        <v>1.7237</v>
      </c>
      <c r="Z18">
        <v>0.48759999999999998</v>
      </c>
      <c r="AA18">
        <v>12.9512</v>
      </c>
      <c r="AB18">
        <v>12.334199999999999</v>
      </c>
      <c r="AC18">
        <v>2.7768000000000002</v>
      </c>
      <c r="AD18">
        <v>12.296900000000001</v>
      </c>
      <c r="AE18">
        <v>16.471299999999999</v>
      </c>
      <c r="AF18">
        <v>2.4908000000000001</v>
      </c>
      <c r="AG18">
        <v>30.890999999999998</v>
      </c>
      <c r="AH18">
        <v>7.5925000000000002</v>
      </c>
      <c r="AI18">
        <v>8.0488</v>
      </c>
      <c r="AJ18">
        <v>0.87270000000000003</v>
      </c>
      <c r="AK18">
        <v>12.866400000000001</v>
      </c>
      <c r="AL18">
        <v>8.5789000000000009</v>
      </c>
      <c r="AM18">
        <v>9.7080000000000002</v>
      </c>
      <c r="AN18">
        <v>3.4535999999999998</v>
      </c>
      <c r="AO18">
        <v>13.1717</v>
      </c>
      <c r="AP18">
        <v>3.246</v>
      </c>
      <c r="AQ18">
        <v>6.3350999999999997</v>
      </c>
    </row>
    <row r="19" spans="1:43" x14ac:dyDescent="0.25">
      <c r="A19" s="1">
        <v>41274</v>
      </c>
      <c r="B19">
        <v>5.5243000000000002</v>
      </c>
      <c r="C19">
        <v>14.418100000000001</v>
      </c>
      <c r="D19">
        <v>10.9192</v>
      </c>
      <c r="E19">
        <v>4.8776000000000002</v>
      </c>
      <c r="F19">
        <v>28.937100000000001</v>
      </c>
      <c r="G19">
        <v>9.8985000000000003</v>
      </c>
      <c r="H19">
        <v>14.270099999999999</v>
      </c>
      <c r="I19">
        <v>1.6435999999999999</v>
      </c>
      <c r="J19">
        <v>9.6120999999999999</v>
      </c>
      <c r="K19">
        <v>10.485200000000001</v>
      </c>
      <c r="L19">
        <v>0.90210000000000001</v>
      </c>
      <c r="M19">
        <v>10.661300000000001</v>
      </c>
      <c r="N19">
        <v>3.1141999999999999</v>
      </c>
      <c r="O19">
        <v>4.1224999999999996</v>
      </c>
      <c r="P19">
        <v>4.9943999999999997</v>
      </c>
      <c r="Q19">
        <v>2.7221000000000002</v>
      </c>
      <c r="R19">
        <v>18.847899999999999</v>
      </c>
      <c r="S19">
        <v>2.8332000000000002</v>
      </c>
      <c r="T19">
        <v>5.3707000000000003</v>
      </c>
      <c r="U19">
        <v>4.0206999999999997</v>
      </c>
      <c r="V19">
        <v>6.1798000000000002</v>
      </c>
      <c r="W19">
        <v>0.71440000000000003</v>
      </c>
      <c r="X19">
        <v>5.0408999999999997</v>
      </c>
      <c r="Y19">
        <v>2.1669999999999998</v>
      </c>
      <c r="Z19">
        <v>0.49480000000000002</v>
      </c>
      <c r="AA19">
        <v>13.488099999999999</v>
      </c>
      <c r="AB19">
        <v>14.9513</v>
      </c>
      <c r="AC19">
        <v>4.3665000000000003</v>
      </c>
      <c r="AD19">
        <v>9.8193000000000001</v>
      </c>
      <c r="AE19">
        <v>17.773399999999999</v>
      </c>
      <c r="AF19">
        <v>2.1920000000000002</v>
      </c>
      <c r="AG19">
        <v>9.5548000000000002</v>
      </c>
      <c r="AH19">
        <v>8.3711000000000002</v>
      </c>
      <c r="AI19">
        <v>11.528499999999999</v>
      </c>
      <c r="AJ19">
        <v>1.6021000000000001</v>
      </c>
      <c r="AK19">
        <v>18.927900000000001</v>
      </c>
      <c r="AL19">
        <v>10.5586</v>
      </c>
      <c r="AM19">
        <v>10.630100000000001</v>
      </c>
      <c r="AN19">
        <v>3.0114999999999998</v>
      </c>
      <c r="AO19">
        <v>11.4107</v>
      </c>
      <c r="AP19">
        <v>3.3531</v>
      </c>
      <c r="AQ19">
        <v>11.1684</v>
      </c>
    </row>
    <row r="20" spans="1:43" x14ac:dyDescent="0.25">
      <c r="A20" s="1">
        <v>41639</v>
      </c>
      <c r="B20">
        <v>7.1943999999999999</v>
      </c>
      <c r="C20">
        <v>29.366299999999999</v>
      </c>
      <c r="D20">
        <v>11.397399999999999</v>
      </c>
      <c r="E20">
        <v>5.2596999999999996</v>
      </c>
      <c r="F20">
        <v>27.738900000000001</v>
      </c>
      <c r="G20">
        <v>8.7867999999999995</v>
      </c>
      <c r="H20">
        <v>17.004300000000001</v>
      </c>
      <c r="I20">
        <v>2.1135000000000002</v>
      </c>
      <c r="J20">
        <v>13.958399999999999</v>
      </c>
      <c r="K20">
        <v>13.044700000000001</v>
      </c>
      <c r="L20">
        <v>7.4417</v>
      </c>
      <c r="M20">
        <v>11.7262</v>
      </c>
      <c r="N20">
        <v>9.9831000000000003</v>
      </c>
      <c r="O20">
        <v>20.465</v>
      </c>
      <c r="P20">
        <v>7.1896000000000004</v>
      </c>
      <c r="Q20">
        <v>4.1729000000000003</v>
      </c>
      <c r="R20">
        <v>19.265499999999999</v>
      </c>
      <c r="S20">
        <v>4.1144999999999996</v>
      </c>
      <c r="T20">
        <v>5.7466999999999997</v>
      </c>
      <c r="U20">
        <v>4.8746</v>
      </c>
      <c r="V20">
        <v>8.5947999999999993</v>
      </c>
      <c r="W20">
        <v>12.4084</v>
      </c>
      <c r="X20">
        <v>6.6254999999999997</v>
      </c>
      <c r="Y20">
        <v>2.1669999999999998</v>
      </c>
      <c r="Z20">
        <v>0.49480000000000002</v>
      </c>
      <c r="AA20">
        <v>12.7941</v>
      </c>
      <c r="AB20">
        <v>12.494300000000001</v>
      </c>
      <c r="AC20">
        <v>13.1127</v>
      </c>
      <c r="AD20">
        <v>280.57530000000003</v>
      </c>
      <c r="AE20">
        <v>20.684100000000001</v>
      </c>
      <c r="AF20">
        <v>3.2570000000000001</v>
      </c>
      <c r="AG20">
        <v>28.5259</v>
      </c>
      <c r="AH20">
        <v>9.9184000000000001</v>
      </c>
      <c r="AI20">
        <v>14.6732</v>
      </c>
      <c r="AJ20">
        <v>1.7072000000000001</v>
      </c>
      <c r="AK20">
        <v>19.398700000000002</v>
      </c>
      <c r="AL20">
        <v>12.213200000000001</v>
      </c>
      <c r="AM20">
        <v>12.181900000000001</v>
      </c>
      <c r="AN20">
        <v>3.7294</v>
      </c>
      <c r="AO20">
        <v>12.7041</v>
      </c>
      <c r="AP20">
        <v>5.0660999999999996</v>
      </c>
      <c r="AQ20">
        <v>7.8789999999999996</v>
      </c>
    </row>
    <row r="21" spans="1:43" x14ac:dyDescent="0.25">
      <c r="A21" s="1">
        <v>42004</v>
      </c>
      <c r="B21">
        <v>7.6607000000000003</v>
      </c>
      <c r="C21">
        <v>16.7545</v>
      </c>
      <c r="D21">
        <v>12.475099999999999</v>
      </c>
      <c r="E21">
        <v>6.7785000000000002</v>
      </c>
      <c r="F21">
        <v>38.162300000000002</v>
      </c>
      <c r="G21">
        <v>9.2243999999999993</v>
      </c>
      <c r="H21">
        <v>16.8218</v>
      </c>
      <c r="I21">
        <v>2.1968999999999999</v>
      </c>
      <c r="J21">
        <v>21.199000000000002</v>
      </c>
      <c r="K21">
        <v>14.787100000000001</v>
      </c>
      <c r="L21">
        <v>3.6993999999999998</v>
      </c>
      <c r="M21">
        <v>11.5123</v>
      </c>
      <c r="N21">
        <v>3.6444999999999999</v>
      </c>
      <c r="O21">
        <v>22.7881</v>
      </c>
      <c r="P21">
        <v>6.9680999999999997</v>
      </c>
      <c r="Q21">
        <v>4.4282000000000004</v>
      </c>
      <c r="R21">
        <v>18.905200000000001</v>
      </c>
      <c r="S21">
        <v>3.4554</v>
      </c>
      <c r="T21">
        <v>3.4670000000000001</v>
      </c>
      <c r="U21">
        <v>4.5663999999999998</v>
      </c>
      <c r="V21">
        <v>9.0218000000000007</v>
      </c>
      <c r="W21">
        <v>10.232100000000001</v>
      </c>
      <c r="X21">
        <v>6.0915999999999997</v>
      </c>
      <c r="Y21">
        <v>6.0380000000000003</v>
      </c>
      <c r="Z21">
        <v>3.0192000000000001</v>
      </c>
      <c r="AA21">
        <v>18.069600000000001</v>
      </c>
      <c r="AB21">
        <v>14.1784</v>
      </c>
      <c r="AC21">
        <v>3.7913000000000001</v>
      </c>
      <c r="AD21">
        <v>19.0303</v>
      </c>
      <c r="AE21">
        <v>20.81</v>
      </c>
      <c r="AF21">
        <v>4.2321999999999997</v>
      </c>
      <c r="AG21">
        <v>15.6974</v>
      </c>
      <c r="AH21">
        <v>9.0543999999999993</v>
      </c>
      <c r="AI21">
        <v>13.894399999999999</v>
      </c>
      <c r="AJ21">
        <v>2.6166999999999998</v>
      </c>
      <c r="AK21">
        <v>19.897300000000001</v>
      </c>
      <c r="AL21">
        <v>12.1989</v>
      </c>
      <c r="AM21">
        <v>13.690899999999999</v>
      </c>
      <c r="AN21">
        <v>4.5759999999999996</v>
      </c>
      <c r="AO21">
        <v>15.818200000000001</v>
      </c>
      <c r="AP21">
        <v>7.9488000000000003</v>
      </c>
      <c r="AQ21">
        <v>8.4941999999999993</v>
      </c>
    </row>
    <row r="22" spans="1:43" x14ac:dyDescent="0.25">
      <c r="A22" s="1">
        <v>42369</v>
      </c>
      <c r="B22">
        <v>8.2700999999999993</v>
      </c>
      <c r="C22">
        <v>16.339200000000002</v>
      </c>
      <c r="D22">
        <v>12.879899999999999</v>
      </c>
      <c r="E22">
        <v>7.7142999999999997</v>
      </c>
      <c r="F22">
        <v>17.5502</v>
      </c>
      <c r="G22">
        <v>6.8764000000000003</v>
      </c>
      <c r="H22">
        <v>15.0947</v>
      </c>
      <c r="I22">
        <v>1.0073000000000001</v>
      </c>
      <c r="J22">
        <v>92.088499999999996</v>
      </c>
      <c r="K22">
        <v>16.0274</v>
      </c>
      <c r="L22">
        <v>3.1941999999999999</v>
      </c>
      <c r="M22">
        <v>9.3971</v>
      </c>
      <c r="N22">
        <v>3.4590000000000001</v>
      </c>
      <c r="O22">
        <v>373.85169999999999</v>
      </c>
      <c r="P22">
        <v>7.2450999999999999</v>
      </c>
      <c r="Q22">
        <v>5.0670000000000002</v>
      </c>
      <c r="R22">
        <v>20.449400000000001</v>
      </c>
      <c r="S22">
        <v>3.8233999999999999</v>
      </c>
      <c r="T22">
        <v>4.2660999999999998</v>
      </c>
      <c r="U22">
        <v>5.1592000000000002</v>
      </c>
      <c r="V22">
        <v>10.784700000000001</v>
      </c>
      <c r="W22">
        <v>1.5977999999999999</v>
      </c>
      <c r="X22">
        <v>7.7940000000000005</v>
      </c>
      <c r="Y22">
        <v>3.0771000000000002</v>
      </c>
      <c r="Z22">
        <v>6.3413000000000004</v>
      </c>
      <c r="AA22">
        <v>16.382400000000001</v>
      </c>
      <c r="AB22">
        <v>12.911899999999999</v>
      </c>
      <c r="AC22">
        <v>7.0754999999999999</v>
      </c>
      <c r="AD22">
        <v>47.940199999999997</v>
      </c>
      <c r="AE22">
        <v>20.593499999999999</v>
      </c>
      <c r="AF22">
        <v>4.4314999999999998</v>
      </c>
      <c r="AG22">
        <v>18.999099999999999</v>
      </c>
      <c r="AH22">
        <v>9.5890000000000004</v>
      </c>
      <c r="AI22">
        <v>11.5098</v>
      </c>
      <c r="AJ22">
        <v>1.0801000000000001</v>
      </c>
      <c r="AK22">
        <v>24.157299999999999</v>
      </c>
      <c r="AL22">
        <v>12.308</v>
      </c>
      <c r="AM22">
        <v>10.5481</v>
      </c>
      <c r="AN22">
        <v>3.7072000000000003</v>
      </c>
      <c r="AO22">
        <v>15.1745</v>
      </c>
      <c r="AP22">
        <v>120.7116</v>
      </c>
      <c r="AQ22">
        <v>4.9015000000000004</v>
      </c>
    </row>
    <row r="23" spans="1:43" x14ac:dyDescent="0.25">
      <c r="A23" s="1">
        <v>42734</v>
      </c>
      <c r="B23">
        <v>7.7717000000000001</v>
      </c>
      <c r="C23">
        <v>21.940300000000001</v>
      </c>
      <c r="D23">
        <v>10.310700000000001</v>
      </c>
      <c r="E23">
        <v>14.595700000000001</v>
      </c>
      <c r="F23">
        <v>27.246700000000001</v>
      </c>
      <c r="G23">
        <v>10.5107</v>
      </c>
      <c r="H23">
        <v>9.8432999999999993</v>
      </c>
      <c r="I23">
        <v>1.4977</v>
      </c>
      <c r="J23">
        <v>19.0807</v>
      </c>
      <c r="K23">
        <v>13.9931</v>
      </c>
      <c r="L23">
        <v>2.9365000000000001</v>
      </c>
      <c r="M23">
        <v>11.4238</v>
      </c>
      <c r="N23">
        <v>4.3899999999999997</v>
      </c>
      <c r="O23">
        <v>20.387</v>
      </c>
      <c r="P23">
        <v>8.2591000000000001</v>
      </c>
      <c r="Q23">
        <v>4.8697999999999997</v>
      </c>
      <c r="R23">
        <v>19.295500000000001</v>
      </c>
      <c r="S23">
        <v>4.2427999999999999</v>
      </c>
      <c r="T23">
        <v>7.2605000000000004</v>
      </c>
      <c r="U23">
        <v>7.3998999999999997</v>
      </c>
      <c r="V23">
        <v>11.3529</v>
      </c>
      <c r="W23">
        <v>1.6427</v>
      </c>
      <c r="X23">
        <v>7.1162999999999998</v>
      </c>
      <c r="Y23">
        <v>3.5206</v>
      </c>
      <c r="Z23">
        <v>4.9531000000000001</v>
      </c>
      <c r="AA23">
        <v>15.427899999999999</v>
      </c>
      <c r="AB23">
        <v>14.6082</v>
      </c>
      <c r="AC23">
        <v>9.1760999999999999</v>
      </c>
      <c r="AD23">
        <v>33.423699999999997</v>
      </c>
      <c r="AE23">
        <v>20.6099</v>
      </c>
      <c r="AF23">
        <v>4.5289999999999999</v>
      </c>
      <c r="AG23">
        <v>8.0188000000000006</v>
      </c>
      <c r="AH23">
        <v>10.732799999999999</v>
      </c>
      <c r="AI23">
        <v>12.089399999999999</v>
      </c>
      <c r="AJ23">
        <v>1.4365999999999999</v>
      </c>
      <c r="AK23">
        <v>21.4315</v>
      </c>
      <c r="AL23">
        <v>13.8863</v>
      </c>
      <c r="AM23">
        <v>12.5473</v>
      </c>
      <c r="AN23">
        <v>3.2463000000000002</v>
      </c>
      <c r="AO23">
        <v>15.1144</v>
      </c>
      <c r="AP23">
        <v>35.294600000000003</v>
      </c>
      <c r="AQ23">
        <v>7.0888</v>
      </c>
    </row>
    <row r="24" spans="1:43" x14ac:dyDescent="0.25">
      <c r="A24" s="1">
        <v>43098</v>
      </c>
      <c r="B24">
        <v>6.5968</v>
      </c>
      <c r="C24">
        <v>20.2089</v>
      </c>
      <c r="D24">
        <v>10.5299</v>
      </c>
      <c r="E24">
        <v>4.7613000000000003</v>
      </c>
      <c r="F24">
        <v>34.309800000000003</v>
      </c>
      <c r="G24">
        <v>9.5914999999999999</v>
      </c>
      <c r="H24">
        <v>11.981400000000001</v>
      </c>
      <c r="I24">
        <v>2.8527</v>
      </c>
      <c r="J24">
        <v>9.9332999999999991</v>
      </c>
      <c r="K24">
        <v>14.831099999999999</v>
      </c>
      <c r="L24">
        <v>2.6785000000000001</v>
      </c>
      <c r="M24">
        <v>11.2194</v>
      </c>
      <c r="N24">
        <v>3.5857999999999999</v>
      </c>
      <c r="O24">
        <v>20.4389</v>
      </c>
      <c r="P24">
        <v>11.030799999999999</v>
      </c>
      <c r="Q24">
        <v>4.0462999999999996</v>
      </c>
      <c r="R24">
        <v>15.814299999999999</v>
      </c>
      <c r="S24">
        <v>5.1510999999999996</v>
      </c>
      <c r="T24">
        <v>4.9120999999999997</v>
      </c>
      <c r="U24">
        <v>6.1553000000000004</v>
      </c>
      <c r="V24">
        <v>9.1585000000000001</v>
      </c>
      <c r="W24">
        <v>1.2137</v>
      </c>
      <c r="X24">
        <v>8.6639999999999997</v>
      </c>
      <c r="Y24">
        <v>4.0655999999999999</v>
      </c>
      <c r="Z24">
        <v>22.2685</v>
      </c>
      <c r="AA24">
        <v>17.747199999999999</v>
      </c>
      <c r="AB24">
        <v>17.651</v>
      </c>
      <c r="AC24">
        <v>15.191800000000001</v>
      </c>
      <c r="AD24">
        <v>12.145799999999999</v>
      </c>
      <c r="AE24">
        <v>19.903400000000001</v>
      </c>
      <c r="AF24">
        <v>3.7837000000000001</v>
      </c>
      <c r="AG24">
        <v>9.9878</v>
      </c>
      <c r="AH24">
        <v>12.7418</v>
      </c>
      <c r="AI24">
        <v>12.2386</v>
      </c>
      <c r="AJ24">
        <v>1.3927</v>
      </c>
      <c r="AK24">
        <v>22.1724</v>
      </c>
      <c r="AL24">
        <v>15.2744</v>
      </c>
      <c r="AM24">
        <v>13.437900000000001</v>
      </c>
      <c r="AN24">
        <v>3.0095999999999998</v>
      </c>
      <c r="AO24">
        <v>17.447199999999999</v>
      </c>
      <c r="AP24">
        <v>16.8581</v>
      </c>
      <c r="AQ24">
        <v>8.9041999999999994</v>
      </c>
    </row>
    <row r="25" spans="1:43" x14ac:dyDescent="0.25">
      <c r="A25" s="1">
        <v>43465</v>
      </c>
      <c r="B25">
        <v>6.3472</v>
      </c>
      <c r="C25">
        <v>13.783099999999999</v>
      </c>
      <c r="D25">
        <v>10.1714</v>
      </c>
      <c r="E25">
        <v>6.8662999999999998</v>
      </c>
      <c r="F25">
        <v>18.966799999999999</v>
      </c>
      <c r="G25">
        <v>6.9878</v>
      </c>
      <c r="H25">
        <v>7.8635999999999999</v>
      </c>
      <c r="I25">
        <v>1.4431</v>
      </c>
      <c r="J25">
        <v>9.4593000000000007</v>
      </c>
      <c r="K25">
        <v>12.707699999999999</v>
      </c>
      <c r="L25">
        <v>1.6941999999999999</v>
      </c>
      <c r="M25">
        <v>9.7064000000000004</v>
      </c>
      <c r="N25">
        <v>6.3239999999999998</v>
      </c>
      <c r="O25">
        <v>143.191</v>
      </c>
      <c r="P25">
        <v>7.7717999999999998</v>
      </c>
      <c r="Q25">
        <v>3.9156</v>
      </c>
      <c r="R25">
        <v>15.308</v>
      </c>
      <c r="S25">
        <v>4.6303000000000001</v>
      </c>
      <c r="T25">
        <v>3.6278000000000001</v>
      </c>
      <c r="U25">
        <v>5.5822000000000003</v>
      </c>
      <c r="V25">
        <v>6.2918000000000003</v>
      </c>
      <c r="W25">
        <v>0.78359999999999996</v>
      </c>
      <c r="X25">
        <v>6.9344999999999999</v>
      </c>
      <c r="Y25">
        <v>5.2920999999999996</v>
      </c>
      <c r="Z25">
        <v>5.7861000000000002</v>
      </c>
      <c r="AA25">
        <v>14.437099999999999</v>
      </c>
      <c r="AB25">
        <v>15.2597</v>
      </c>
      <c r="AC25">
        <v>9.4514999999999993</v>
      </c>
      <c r="AD25">
        <v>78.077100000000002</v>
      </c>
      <c r="AE25">
        <v>21.276299999999999</v>
      </c>
      <c r="AF25">
        <v>3.956</v>
      </c>
      <c r="AG25">
        <v>11.762700000000001</v>
      </c>
      <c r="AH25">
        <v>14.789400000000001</v>
      </c>
      <c r="AI25">
        <v>17.010200000000001</v>
      </c>
      <c r="AJ25">
        <v>0.99080000000000001</v>
      </c>
      <c r="AK25">
        <v>24.121400000000001</v>
      </c>
      <c r="AL25">
        <v>10.6911</v>
      </c>
      <c r="AM25">
        <v>11.5199</v>
      </c>
      <c r="AN25">
        <v>2.8029000000000002</v>
      </c>
      <c r="AO25">
        <v>18.125800000000002</v>
      </c>
      <c r="AP25">
        <v>23.218699999999998</v>
      </c>
      <c r="AQ25">
        <v>9.5738000000000003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sqref="A1:XFD1"/>
    </sheetView>
  </sheetViews>
  <sheetFormatPr defaultRowHeight="14.5" x14ac:dyDescent="0.35"/>
  <cols>
    <col min="1" max="1" width="10.7265625" bestFit="1" customWidth="1"/>
  </cols>
  <sheetData>
    <row r="1" spans="1:4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s="2">
        <v>36889</v>
      </c>
      <c r="B2">
        <v>15.010199999999999</v>
      </c>
      <c r="C2">
        <v>8.9060000000000006</v>
      </c>
      <c r="D2">
        <v>9.7628000000000004</v>
      </c>
      <c r="E2">
        <v>11.7159</v>
      </c>
      <c r="F2">
        <v>54.095999999999997</v>
      </c>
      <c r="G2">
        <v>9.8886000000000003</v>
      </c>
      <c r="H2">
        <v>12.974299999999999</v>
      </c>
      <c r="I2">
        <v>12.5524</v>
      </c>
      <c r="J2">
        <v>4.8144</v>
      </c>
      <c r="K2">
        <v>15.8863</v>
      </c>
      <c r="L2">
        <v>7.0193000000000003</v>
      </c>
      <c r="M2">
        <v>9.2556999999999992</v>
      </c>
      <c r="N2">
        <v>4.1017999999999999</v>
      </c>
      <c r="O2">
        <v>2.8024</v>
      </c>
      <c r="P2">
        <v>3.3782000000000001</v>
      </c>
      <c r="Q2">
        <v>9.7207000000000008</v>
      </c>
      <c r="R2">
        <v>13.253</v>
      </c>
      <c r="S2">
        <v>10.219799999999999</v>
      </c>
      <c r="T2">
        <v>5.1402000000000001</v>
      </c>
      <c r="U2">
        <v>8.3231000000000002</v>
      </c>
      <c r="V2">
        <v>9.4206000000000003</v>
      </c>
      <c r="W2" t="s">
        <v>47</v>
      </c>
      <c r="X2">
        <v>14.161300000000001</v>
      </c>
      <c r="Y2">
        <v>5.8509000000000002</v>
      </c>
      <c r="Z2">
        <v>6.6414999999999997</v>
      </c>
      <c r="AA2">
        <v>24.439</v>
      </c>
      <c r="AB2">
        <v>36.626100000000001</v>
      </c>
      <c r="AC2">
        <v>15.448700000000001</v>
      </c>
      <c r="AD2">
        <v>55.466099999999997</v>
      </c>
      <c r="AE2">
        <v>66.391800000000003</v>
      </c>
      <c r="AF2">
        <v>14.8149</v>
      </c>
      <c r="AG2">
        <v>17.041</v>
      </c>
      <c r="AH2">
        <v>75.097399999999993</v>
      </c>
      <c r="AI2">
        <v>42.774500000000003</v>
      </c>
      <c r="AJ2">
        <v>9.9865999999999993</v>
      </c>
      <c r="AK2">
        <v>56.596899999999998</v>
      </c>
      <c r="AL2">
        <v>13.112500000000001</v>
      </c>
      <c r="AM2">
        <v>16.331</v>
      </c>
      <c r="AN2">
        <v>6.9229000000000003</v>
      </c>
      <c r="AO2">
        <v>11.854100000000001</v>
      </c>
      <c r="AP2">
        <v>15.108000000000001</v>
      </c>
      <c r="AQ2">
        <v>1.9232</v>
      </c>
    </row>
    <row r="3" spans="1:43" x14ac:dyDescent="0.25">
      <c r="A3" s="1">
        <v>37256</v>
      </c>
      <c r="B3">
        <v>17.324100000000001</v>
      </c>
      <c r="C3">
        <v>9.7914999999999992</v>
      </c>
      <c r="D3">
        <v>9.4201999999999995</v>
      </c>
      <c r="E3" t="s">
        <v>47</v>
      </c>
      <c r="F3">
        <v>43.786700000000003</v>
      </c>
      <c r="G3">
        <v>10.85</v>
      </c>
      <c r="H3">
        <v>6.9718</v>
      </c>
      <c r="I3">
        <v>7.6422999999999996</v>
      </c>
      <c r="J3">
        <v>4.5087999999999999</v>
      </c>
      <c r="K3">
        <v>8.5235000000000003</v>
      </c>
      <c r="L3">
        <v>6.8522999999999996</v>
      </c>
      <c r="M3">
        <v>8.8622999999999994</v>
      </c>
      <c r="N3">
        <v>3.1476000000000002</v>
      </c>
      <c r="O3">
        <v>3.0424000000000002</v>
      </c>
      <c r="P3">
        <v>4.2281000000000004</v>
      </c>
      <c r="Q3">
        <v>6.008</v>
      </c>
      <c r="R3">
        <v>11.977399999999999</v>
      </c>
      <c r="S3">
        <v>6.2154999999999996</v>
      </c>
      <c r="T3">
        <v>6.7457000000000003</v>
      </c>
      <c r="U3">
        <v>8.7119999999999997</v>
      </c>
      <c r="V3">
        <v>6.4824000000000002</v>
      </c>
      <c r="W3">
        <v>8.2644000000000002</v>
      </c>
      <c r="X3">
        <v>10.4802</v>
      </c>
      <c r="Y3">
        <v>6.6988000000000003</v>
      </c>
      <c r="Z3">
        <v>4.4081000000000001</v>
      </c>
      <c r="AA3">
        <v>9.51</v>
      </c>
      <c r="AB3">
        <v>32.771099999999997</v>
      </c>
      <c r="AC3">
        <v>6.2084999999999999</v>
      </c>
      <c r="AD3">
        <v>26.990600000000001</v>
      </c>
      <c r="AE3">
        <v>32.821199999999997</v>
      </c>
      <c r="AF3">
        <v>6.9998000000000005</v>
      </c>
      <c r="AG3">
        <v>34.1845</v>
      </c>
      <c r="AH3">
        <v>18.526299999999999</v>
      </c>
      <c r="AI3">
        <v>33.2592</v>
      </c>
      <c r="AJ3">
        <v>4.7195</v>
      </c>
      <c r="AK3">
        <v>46.502000000000002</v>
      </c>
      <c r="AL3">
        <v>9.0368999999999993</v>
      </c>
      <c r="AM3">
        <v>10.5288</v>
      </c>
      <c r="AN3">
        <v>6.7377000000000002</v>
      </c>
      <c r="AO3">
        <v>17.5274</v>
      </c>
      <c r="AP3">
        <v>13.7323</v>
      </c>
      <c r="AQ3">
        <v>1.9999</v>
      </c>
    </row>
    <row r="4" spans="1:43" x14ac:dyDescent="0.25">
      <c r="A4" s="1">
        <v>37621</v>
      </c>
      <c r="B4">
        <v>5.4977999999999998</v>
      </c>
      <c r="C4">
        <v>6.7370999999999999</v>
      </c>
      <c r="D4">
        <v>7.3467000000000002</v>
      </c>
      <c r="E4">
        <v>2.7275999999999998</v>
      </c>
      <c r="F4">
        <v>43.786700000000003</v>
      </c>
      <c r="G4">
        <v>9.0335000000000001</v>
      </c>
      <c r="H4">
        <v>3.3662999999999998</v>
      </c>
      <c r="I4">
        <v>5.0801999999999996</v>
      </c>
      <c r="J4">
        <v>2.6436000000000002</v>
      </c>
      <c r="K4">
        <v>10.3005</v>
      </c>
      <c r="L4">
        <v>5.6713000000000005</v>
      </c>
      <c r="M4">
        <v>4.7675000000000001</v>
      </c>
      <c r="N4">
        <v>1.5497999999999998</v>
      </c>
      <c r="O4">
        <v>1.663</v>
      </c>
      <c r="P4">
        <v>2.9034</v>
      </c>
      <c r="Q4">
        <v>4.1233000000000004</v>
      </c>
      <c r="R4">
        <v>10.443099999999999</v>
      </c>
      <c r="S4">
        <v>6.2743000000000002</v>
      </c>
      <c r="T4">
        <v>5.4794</v>
      </c>
      <c r="U4">
        <v>8.9891000000000005</v>
      </c>
      <c r="V4">
        <v>2.1160000000000001</v>
      </c>
      <c r="W4">
        <v>8.0612999999999992</v>
      </c>
      <c r="X4">
        <v>3.4855</v>
      </c>
      <c r="Y4">
        <v>2.9031000000000002</v>
      </c>
      <c r="Z4">
        <v>3.4811000000000001</v>
      </c>
      <c r="AA4">
        <v>5.6493000000000002</v>
      </c>
      <c r="AB4">
        <v>8.8270999999999997</v>
      </c>
      <c r="AC4">
        <v>6.2138</v>
      </c>
      <c r="AD4">
        <v>12.3803</v>
      </c>
      <c r="AE4">
        <v>26.707599999999999</v>
      </c>
      <c r="AF4">
        <v>1.5287999999999999</v>
      </c>
      <c r="AG4">
        <v>9.5564</v>
      </c>
      <c r="AH4">
        <v>10.545999999999999</v>
      </c>
      <c r="AI4">
        <v>24.7211</v>
      </c>
      <c r="AJ4">
        <v>4.4253</v>
      </c>
      <c r="AK4">
        <v>14.014900000000001</v>
      </c>
      <c r="AL4">
        <v>6.2766000000000002</v>
      </c>
      <c r="AM4">
        <v>11.149800000000001</v>
      </c>
      <c r="AN4">
        <v>6.3921000000000001</v>
      </c>
      <c r="AO4">
        <v>11.375999999999999</v>
      </c>
      <c r="AP4">
        <v>3.5834999999999999</v>
      </c>
      <c r="AQ4">
        <v>1.3208</v>
      </c>
    </row>
    <row r="5" spans="1:43" x14ac:dyDescent="0.25">
      <c r="A5" s="1">
        <v>37986</v>
      </c>
      <c r="B5">
        <v>4.2289000000000003</v>
      </c>
      <c r="C5">
        <v>6.2237</v>
      </c>
      <c r="D5">
        <v>9.0366</v>
      </c>
      <c r="E5">
        <v>3.3184</v>
      </c>
      <c r="F5">
        <v>14.5207</v>
      </c>
      <c r="G5">
        <v>5.1355000000000004</v>
      </c>
      <c r="H5">
        <v>5.5214999999999996</v>
      </c>
      <c r="I5">
        <v>7.4040999999999997</v>
      </c>
      <c r="J5">
        <v>3.0232000000000001</v>
      </c>
      <c r="K5">
        <v>9.9646000000000008</v>
      </c>
      <c r="L5">
        <v>7.3433999999999999</v>
      </c>
      <c r="M5">
        <v>7.0871000000000004</v>
      </c>
      <c r="N5">
        <v>1.9512</v>
      </c>
      <c r="O5">
        <v>2.2715000000000001</v>
      </c>
      <c r="P5">
        <v>3.4864999999999999</v>
      </c>
      <c r="Q5">
        <v>4.2519</v>
      </c>
      <c r="R5">
        <v>10.569599999999999</v>
      </c>
      <c r="S5">
        <v>4.556</v>
      </c>
      <c r="T5">
        <v>5.2207999999999997</v>
      </c>
      <c r="U5">
        <v>8.18</v>
      </c>
      <c r="V5">
        <v>3.4054000000000002</v>
      </c>
      <c r="W5">
        <v>7.5100999999999996</v>
      </c>
      <c r="X5">
        <v>11.7491</v>
      </c>
      <c r="Y5">
        <v>3.3582000000000001</v>
      </c>
      <c r="Z5">
        <v>8.5099</v>
      </c>
      <c r="AA5">
        <v>8.0233000000000008</v>
      </c>
      <c r="AB5">
        <v>13.8286</v>
      </c>
      <c r="AC5">
        <v>5.9078999999999997</v>
      </c>
      <c r="AD5">
        <v>12.4476</v>
      </c>
      <c r="AE5">
        <v>23.747900000000001</v>
      </c>
      <c r="AF5">
        <v>3.9135</v>
      </c>
      <c r="AG5">
        <v>17.704499999999999</v>
      </c>
      <c r="AH5">
        <v>12.3217</v>
      </c>
      <c r="AI5">
        <v>18.5227</v>
      </c>
      <c r="AJ5">
        <v>6.1379999999999999</v>
      </c>
      <c r="AK5">
        <v>27.4969</v>
      </c>
      <c r="AL5">
        <v>9.5876000000000001</v>
      </c>
      <c r="AM5">
        <v>9.2317999999999998</v>
      </c>
      <c r="AN5">
        <v>6.9745999999999997</v>
      </c>
      <c r="AO5">
        <v>11.136699999999999</v>
      </c>
      <c r="AP5">
        <v>5.3144</v>
      </c>
      <c r="AQ5">
        <v>1.9177</v>
      </c>
    </row>
    <row r="6" spans="1:43" x14ac:dyDescent="0.25">
      <c r="A6" s="1">
        <v>38352</v>
      </c>
      <c r="B6">
        <v>4.1273</v>
      </c>
      <c r="C6">
        <v>9.1553000000000004</v>
      </c>
      <c r="D6">
        <v>10.1113</v>
      </c>
      <c r="E6">
        <v>2.3712</v>
      </c>
      <c r="F6">
        <v>22.200199999999999</v>
      </c>
      <c r="G6">
        <v>6.2758000000000003</v>
      </c>
      <c r="H6">
        <v>7.7695999999999996</v>
      </c>
      <c r="I6">
        <v>1.5297000000000001</v>
      </c>
      <c r="J6">
        <v>2.4016000000000002</v>
      </c>
      <c r="K6">
        <v>10.055</v>
      </c>
      <c r="L6">
        <v>7.4490999999999996</v>
      </c>
      <c r="M6">
        <v>7.9282000000000004</v>
      </c>
      <c r="N6">
        <v>1.8429</v>
      </c>
      <c r="O6">
        <v>3.2288999999999999</v>
      </c>
      <c r="P6">
        <v>3.9801000000000002</v>
      </c>
      <c r="Q6">
        <v>4.3048999999999999</v>
      </c>
      <c r="R6">
        <v>14.9122</v>
      </c>
      <c r="S6">
        <v>9.0978999999999992</v>
      </c>
      <c r="T6">
        <v>5.5579999999999998</v>
      </c>
      <c r="U6">
        <v>7.1195000000000004</v>
      </c>
      <c r="V6">
        <v>3.5939000000000001</v>
      </c>
      <c r="W6">
        <v>35.306199999999997</v>
      </c>
      <c r="X6">
        <v>6.5624000000000002</v>
      </c>
      <c r="Y6">
        <v>0.89339999999999997</v>
      </c>
      <c r="Z6">
        <v>9.6079000000000008</v>
      </c>
      <c r="AA6">
        <v>6.58</v>
      </c>
      <c r="AB6">
        <v>12.6342</v>
      </c>
      <c r="AC6">
        <v>3.8978999999999999</v>
      </c>
      <c r="AD6">
        <v>12.227499999999999</v>
      </c>
      <c r="AE6">
        <v>19.591000000000001</v>
      </c>
      <c r="AF6">
        <v>4.6890999999999998</v>
      </c>
      <c r="AG6">
        <v>7.7092000000000001</v>
      </c>
      <c r="AH6">
        <v>13.078900000000001</v>
      </c>
      <c r="AI6">
        <v>13.2195</v>
      </c>
      <c r="AJ6">
        <v>7.1947000000000001</v>
      </c>
      <c r="AK6">
        <v>22.1312</v>
      </c>
      <c r="AL6">
        <v>10.598700000000001</v>
      </c>
      <c r="AM6">
        <v>9.5526</v>
      </c>
      <c r="AN6">
        <v>4.3658000000000001</v>
      </c>
      <c r="AO6">
        <v>9.7888999999999999</v>
      </c>
      <c r="AP6">
        <v>5.6566999999999998</v>
      </c>
      <c r="AQ6">
        <v>0.98460000000000003</v>
      </c>
    </row>
    <row r="7" spans="1:43" x14ac:dyDescent="0.25">
      <c r="A7" s="1">
        <v>38716</v>
      </c>
      <c r="B7">
        <v>9.7015999999999991</v>
      </c>
      <c r="C7">
        <v>19.231000000000002</v>
      </c>
      <c r="D7">
        <v>10.1791</v>
      </c>
      <c r="E7">
        <v>1.2567999999999999</v>
      </c>
      <c r="F7">
        <v>11.498799999999999</v>
      </c>
      <c r="G7">
        <v>21.367599999999999</v>
      </c>
      <c r="H7">
        <v>7.9254999999999995</v>
      </c>
      <c r="I7">
        <v>0.97819999999999996</v>
      </c>
      <c r="J7">
        <v>2.3264</v>
      </c>
      <c r="K7">
        <v>11.755800000000001</v>
      </c>
      <c r="L7">
        <v>9.6641999999999992</v>
      </c>
      <c r="M7">
        <v>9.1662999999999997</v>
      </c>
      <c r="N7">
        <v>3.4323999999999999</v>
      </c>
      <c r="O7">
        <v>3.5436000000000001</v>
      </c>
      <c r="P7">
        <v>7.2008999999999999</v>
      </c>
      <c r="Q7">
        <v>3.5996999999999999</v>
      </c>
      <c r="R7">
        <v>17.443899999999999</v>
      </c>
      <c r="S7">
        <v>7.1551999999999998</v>
      </c>
      <c r="T7">
        <v>5.8959999999999999</v>
      </c>
      <c r="U7">
        <v>19.825800000000001</v>
      </c>
      <c r="V7">
        <v>5.6913999999999998</v>
      </c>
      <c r="W7">
        <v>15.018000000000001</v>
      </c>
      <c r="X7">
        <v>17.192299999999999</v>
      </c>
      <c r="Y7">
        <v>1.3848</v>
      </c>
      <c r="Z7">
        <v>5.8733000000000004</v>
      </c>
      <c r="AA7">
        <v>10.2879</v>
      </c>
      <c r="AB7">
        <v>15.9495</v>
      </c>
      <c r="AC7">
        <v>4.2656999999999998</v>
      </c>
      <c r="AD7">
        <v>16.272100000000002</v>
      </c>
      <c r="AE7">
        <v>18.880199999999999</v>
      </c>
      <c r="AF7">
        <v>3.9289000000000001</v>
      </c>
      <c r="AG7">
        <v>28.756699999999999</v>
      </c>
      <c r="AH7">
        <v>7.4432999999999998</v>
      </c>
      <c r="AI7">
        <v>15.4581</v>
      </c>
      <c r="AJ7">
        <v>8.8023000000000007</v>
      </c>
      <c r="AK7">
        <v>29.511399999999998</v>
      </c>
      <c r="AL7">
        <v>20.023</v>
      </c>
      <c r="AM7">
        <v>12.4117</v>
      </c>
      <c r="AN7">
        <v>3.3102</v>
      </c>
      <c r="AO7">
        <v>43.191499999999998</v>
      </c>
      <c r="AP7">
        <v>7.5384000000000002</v>
      </c>
      <c r="AQ7">
        <v>1.6099999999999999</v>
      </c>
    </row>
    <row r="8" spans="1:43" x14ac:dyDescent="0.25">
      <c r="A8" s="1">
        <v>39080</v>
      </c>
      <c r="B8">
        <v>10.867800000000001</v>
      </c>
      <c r="C8">
        <v>9.6042000000000005</v>
      </c>
      <c r="D8">
        <v>12.2233</v>
      </c>
      <c r="E8">
        <v>4.8026</v>
      </c>
      <c r="F8">
        <v>18.735600000000002</v>
      </c>
      <c r="G8">
        <v>6.2722999999999995</v>
      </c>
      <c r="H8">
        <v>8.1282999999999994</v>
      </c>
      <c r="I8">
        <v>1.8561000000000001</v>
      </c>
      <c r="J8">
        <v>4.2853000000000003</v>
      </c>
      <c r="K8">
        <v>28.8766</v>
      </c>
      <c r="L8">
        <v>4.8075999999999999</v>
      </c>
      <c r="M8">
        <v>9.4772999999999996</v>
      </c>
      <c r="N8">
        <v>3.3233999999999999</v>
      </c>
      <c r="O8">
        <v>3.3363999999999998</v>
      </c>
      <c r="P8">
        <v>8.4565999999999999</v>
      </c>
      <c r="Q8">
        <v>4.2793999999999999</v>
      </c>
      <c r="R8">
        <v>18.440799999999999</v>
      </c>
      <c r="S8">
        <v>7.1365999999999996</v>
      </c>
      <c r="T8">
        <v>5.5426000000000002</v>
      </c>
      <c r="U8">
        <v>8.1906999999999996</v>
      </c>
      <c r="V8">
        <v>7.3551000000000002</v>
      </c>
      <c r="W8">
        <v>6.8944999999999999</v>
      </c>
      <c r="X8">
        <v>12.5639</v>
      </c>
      <c r="Y8">
        <v>2.8978999999999999</v>
      </c>
      <c r="Z8">
        <v>7.3407</v>
      </c>
      <c r="AA8">
        <v>10.7567</v>
      </c>
      <c r="AB8">
        <v>14.861000000000001</v>
      </c>
      <c r="AC8">
        <v>4.3101000000000003</v>
      </c>
      <c r="AD8">
        <v>14.0448</v>
      </c>
      <c r="AE8">
        <v>18.8005</v>
      </c>
      <c r="AF8">
        <v>3.9356</v>
      </c>
      <c r="AG8">
        <v>101.72</v>
      </c>
      <c r="AH8">
        <v>8.4337</v>
      </c>
      <c r="AI8">
        <v>14.2654</v>
      </c>
      <c r="AJ8">
        <v>11.4155</v>
      </c>
      <c r="AK8">
        <v>26.608499999999999</v>
      </c>
      <c r="AL8">
        <v>12.8117</v>
      </c>
      <c r="AM8">
        <v>11.651999999999999</v>
      </c>
      <c r="AN8">
        <v>4.4394</v>
      </c>
      <c r="AO8">
        <v>14.385199999999999</v>
      </c>
      <c r="AP8">
        <v>7.6013000000000002</v>
      </c>
      <c r="AQ8">
        <v>1.8362000000000001</v>
      </c>
    </row>
    <row r="9" spans="1:43" x14ac:dyDescent="0.25">
      <c r="A9" s="1">
        <v>39447</v>
      </c>
      <c r="B9">
        <v>8.6263000000000005</v>
      </c>
      <c r="C9">
        <v>12.9322</v>
      </c>
      <c r="D9">
        <v>11.5839</v>
      </c>
      <c r="E9">
        <v>10.856299999999999</v>
      </c>
      <c r="F9">
        <v>14.9422</v>
      </c>
      <c r="G9">
        <v>8.5373000000000001</v>
      </c>
      <c r="H9">
        <v>13.369</v>
      </c>
      <c r="I9">
        <v>1.9889000000000001</v>
      </c>
      <c r="J9">
        <v>3.9003999999999999</v>
      </c>
      <c r="K9">
        <v>18.1553</v>
      </c>
      <c r="L9">
        <v>5.0990000000000002</v>
      </c>
      <c r="M9">
        <v>5.3116000000000003</v>
      </c>
      <c r="N9">
        <v>3.04</v>
      </c>
      <c r="O9">
        <v>5.2731000000000003</v>
      </c>
      <c r="P9">
        <v>6.5232999999999999</v>
      </c>
      <c r="Q9">
        <v>4.7522000000000002</v>
      </c>
      <c r="R9">
        <v>18.255600000000001</v>
      </c>
      <c r="S9">
        <v>8.2855000000000008</v>
      </c>
      <c r="T9">
        <v>5.9219999999999997</v>
      </c>
      <c r="U9">
        <v>20.681000000000001</v>
      </c>
      <c r="V9">
        <v>6.6883999999999997</v>
      </c>
      <c r="W9">
        <v>3.8811</v>
      </c>
      <c r="X9">
        <v>5.8993000000000002</v>
      </c>
      <c r="Y9">
        <v>0.97860000000000003</v>
      </c>
      <c r="Z9">
        <v>5.5449999999999999</v>
      </c>
      <c r="AA9">
        <v>8.3771000000000004</v>
      </c>
      <c r="AB9">
        <v>14.379099999999999</v>
      </c>
      <c r="AC9">
        <v>4.3189000000000002</v>
      </c>
      <c r="AD9">
        <v>13.053100000000001</v>
      </c>
      <c r="AE9">
        <v>22.252700000000001</v>
      </c>
      <c r="AF9">
        <v>4.3738000000000001</v>
      </c>
      <c r="AG9">
        <v>20.051600000000001</v>
      </c>
      <c r="AH9">
        <v>5.2013999999999996</v>
      </c>
      <c r="AI9">
        <v>11.9375</v>
      </c>
      <c r="AJ9">
        <v>2.4521999999999999</v>
      </c>
      <c r="AK9">
        <v>22.197099999999999</v>
      </c>
      <c r="AL9">
        <v>15.463200000000001</v>
      </c>
      <c r="AM9">
        <v>10.361499999999999</v>
      </c>
      <c r="AN9">
        <v>6.1379999999999999</v>
      </c>
      <c r="AO9">
        <v>19.6538</v>
      </c>
      <c r="AP9">
        <v>7.4254999999999995</v>
      </c>
      <c r="AQ9">
        <v>3.0571000000000002</v>
      </c>
    </row>
    <row r="10" spans="1:43" x14ac:dyDescent="0.25">
      <c r="A10" s="1">
        <v>39813</v>
      </c>
      <c r="B10">
        <v>6.5024999999999995</v>
      </c>
      <c r="C10">
        <v>10.040900000000001</v>
      </c>
      <c r="D10">
        <v>7.4112</v>
      </c>
      <c r="E10">
        <v>1.3566</v>
      </c>
      <c r="F10">
        <v>19.601900000000001</v>
      </c>
      <c r="G10">
        <v>5.1346999999999996</v>
      </c>
      <c r="H10">
        <v>10.992900000000001</v>
      </c>
      <c r="I10">
        <v>3.6404000000000001</v>
      </c>
      <c r="J10">
        <v>1.3369</v>
      </c>
      <c r="K10">
        <v>11.7455</v>
      </c>
      <c r="L10">
        <v>0.90449999999999997</v>
      </c>
      <c r="M10">
        <v>4.8129999999999997</v>
      </c>
      <c r="N10">
        <v>1.5603</v>
      </c>
      <c r="O10">
        <v>7.9782999999999999</v>
      </c>
      <c r="P10">
        <v>3.3810000000000002</v>
      </c>
      <c r="Q10">
        <v>3.0407999999999999</v>
      </c>
      <c r="R10">
        <v>13.978999999999999</v>
      </c>
      <c r="S10">
        <v>2.6616999999999997</v>
      </c>
      <c r="T10">
        <v>2.7941000000000003</v>
      </c>
      <c r="U10">
        <v>4.4184999999999999</v>
      </c>
      <c r="V10">
        <v>5.3263999999999996</v>
      </c>
      <c r="W10">
        <v>1.5087999999999999</v>
      </c>
      <c r="X10">
        <v>10.727499999999999</v>
      </c>
      <c r="Y10">
        <v>0.18110000000000001</v>
      </c>
      <c r="Z10">
        <v>8.8141999999999996</v>
      </c>
      <c r="AA10">
        <v>5.4436</v>
      </c>
      <c r="AB10">
        <v>8.9496000000000002</v>
      </c>
      <c r="AC10">
        <v>2.6470000000000002</v>
      </c>
      <c r="AD10">
        <v>12.9735</v>
      </c>
      <c r="AE10">
        <v>14.124599999999999</v>
      </c>
      <c r="AF10">
        <v>3.5361000000000002</v>
      </c>
      <c r="AG10">
        <v>8.5748999999999995</v>
      </c>
      <c r="AH10">
        <v>6.2382999999999997</v>
      </c>
      <c r="AI10">
        <v>6.9743000000000004</v>
      </c>
      <c r="AJ10">
        <v>0.51270000000000004</v>
      </c>
      <c r="AK10">
        <v>13.9183</v>
      </c>
      <c r="AL10">
        <v>5.8491999999999997</v>
      </c>
      <c r="AM10">
        <v>5.2267000000000001</v>
      </c>
      <c r="AN10">
        <v>4.6696999999999997</v>
      </c>
      <c r="AO10">
        <v>13.7182</v>
      </c>
      <c r="AP10">
        <v>5.0395000000000003</v>
      </c>
      <c r="AQ10">
        <v>1.9544999999999999</v>
      </c>
    </row>
    <row r="11" spans="1:43" x14ac:dyDescent="0.25">
      <c r="A11" s="1">
        <v>40178</v>
      </c>
      <c r="B11">
        <v>6.4962999999999997</v>
      </c>
      <c r="C11">
        <v>6.1048</v>
      </c>
      <c r="D11">
        <v>8.8554999999999993</v>
      </c>
      <c r="E11">
        <v>4.6993</v>
      </c>
      <c r="F11">
        <v>104.6713</v>
      </c>
      <c r="G11">
        <v>6.3663999999999996</v>
      </c>
      <c r="H11">
        <v>9.6485000000000003</v>
      </c>
      <c r="I11">
        <v>5.3829000000000002</v>
      </c>
      <c r="J11">
        <v>2.0695000000000001</v>
      </c>
      <c r="K11">
        <v>12.1104</v>
      </c>
      <c r="L11">
        <v>1.8477999999999999</v>
      </c>
      <c r="M11">
        <v>5.7831999999999999</v>
      </c>
      <c r="N11">
        <v>2.0451000000000001</v>
      </c>
      <c r="O11">
        <v>3.4095</v>
      </c>
      <c r="P11">
        <v>4.8914</v>
      </c>
      <c r="Q11">
        <v>2.5407000000000002</v>
      </c>
      <c r="R11">
        <v>16.907299999999999</v>
      </c>
      <c r="S11">
        <v>4.2640000000000002</v>
      </c>
      <c r="T11">
        <v>5.7900999999999998</v>
      </c>
      <c r="U11">
        <v>8.3472000000000008</v>
      </c>
      <c r="V11">
        <v>4.5098000000000003</v>
      </c>
      <c r="W11">
        <v>4.4770000000000003</v>
      </c>
      <c r="X11">
        <v>7.0876999999999999</v>
      </c>
      <c r="Y11">
        <v>0.22239999999999999</v>
      </c>
      <c r="Z11">
        <v>11.098100000000001</v>
      </c>
      <c r="AA11">
        <v>8.0507000000000009</v>
      </c>
      <c r="AB11">
        <v>11.402200000000001</v>
      </c>
      <c r="AC11">
        <v>2.4447999999999999</v>
      </c>
      <c r="AD11">
        <v>10.1722</v>
      </c>
      <c r="AE11">
        <v>14.111599999999999</v>
      </c>
      <c r="AF11">
        <v>3.2961</v>
      </c>
      <c r="AG11">
        <v>12.41</v>
      </c>
      <c r="AH11">
        <v>3.8820999999999999</v>
      </c>
      <c r="AI11">
        <v>8.4443000000000001</v>
      </c>
      <c r="AJ11">
        <v>0.88490000000000002</v>
      </c>
      <c r="AK11">
        <v>13.003</v>
      </c>
      <c r="AL11">
        <v>9.2696000000000005</v>
      </c>
      <c r="AM11">
        <v>7.9827000000000004</v>
      </c>
      <c r="AN11">
        <v>5.5038</v>
      </c>
      <c r="AO11">
        <v>10.532399999999999</v>
      </c>
      <c r="AP11">
        <v>3.4731000000000001</v>
      </c>
      <c r="AQ11">
        <v>2.0649000000000002</v>
      </c>
    </row>
    <row r="12" spans="1:43" x14ac:dyDescent="0.25">
      <c r="A12" s="1">
        <v>40543</v>
      </c>
      <c r="B12">
        <v>5.9448999999999996</v>
      </c>
      <c r="C12">
        <v>11.154400000000001</v>
      </c>
      <c r="D12">
        <v>11.008900000000001</v>
      </c>
      <c r="E12">
        <v>5.5156999999999998</v>
      </c>
      <c r="F12">
        <v>13.377700000000001</v>
      </c>
      <c r="G12">
        <v>8.4880999999999993</v>
      </c>
      <c r="H12">
        <v>8.6136999999999997</v>
      </c>
      <c r="I12">
        <v>1.1113999999999999</v>
      </c>
      <c r="J12">
        <v>9.4059000000000008</v>
      </c>
      <c r="K12">
        <v>11.6683</v>
      </c>
      <c r="L12">
        <v>1.6007</v>
      </c>
      <c r="M12">
        <v>7.5632000000000001</v>
      </c>
      <c r="N12">
        <v>1.5293000000000001</v>
      </c>
      <c r="O12">
        <v>6.2390999999999996</v>
      </c>
      <c r="P12">
        <v>6.3681999999999999</v>
      </c>
      <c r="Q12">
        <v>2.8406000000000002</v>
      </c>
      <c r="R12">
        <v>16.2986</v>
      </c>
      <c r="S12">
        <v>2.9995000000000003</v>
      </c>
      <c r="T12">
        <v>4.0282</v>
      </c>
      <c r="U12">
        <v>4.8277000000000001</v>
      </c>
      <c r="V12">
        <v>5.3109999999999999</v>
      </c>
      <c r="W12">
        <v>5.3955000000000002</v>
      </c>
      <c r="X12">
        <v>5.0208000000000004</v>
      </c>
      <c r="Y12">
        <v>0.22239999999999999</v>
      </c>
      <c r="Z12">
        <v>37.539700000000003</v>
      </c>
      <c r="AA12">
        <v>14.441800000000001</v>
      </c>
      <c r="AB12">
        <v>13.0661</v>
      </c>
      <c r="AC12">
        <v>2.3807</v>
      </c>
      <c r="AD12">
        <v>6.0118</v>
      </c>
      <c r="AE12">
        <v>14.7516</v>
      </c>
      <c r="AF12">
        <v>3.2795999999999998</v>
      </c>
      <c r="AG12">
        <v>10.0032</v>
      </c>
      <c r="AH12">
        <v>7.4043000000000001</v>
      </c>
      <c r="AI12">
        <v>6.3352000000000004</v>
      </c>
      <c r="AJ12">
        <v>0.9788</v>
      </c>
      <c r="AK12">
        <v>15.4375</v>
      </c>
      <c r="AL12">
        <v>8.7515000000000001</v>
      </c>
      <c r="AM12">
        <v>12.9178</v>
      </c>
      <c r="AN12">
        <v>4.6014999999999997</v>
      </c>
      <c r="AO12">
        <v>11.491099999999999</v>
      </c>
      <c r="AP12">
        <v>3.7086999999999999</v>
      </c>
      <c r="AQ12">
        <v>4.7683999999999997</v>
      </c>
    </row>
    <row r="13" spans="1:43" x14ac:dyDescent="0.25">
      <c r="A13" s="1">
        <v>40907</v>
      </c>
      <c r="B13">
        <v>6.8524000000000003</v>
      </c>
      <c r="C13">
        <v>12.563000000000001</v>
      </c>
      <c r="D13">
        <v>12.278600000000001</v>
      </c>
      <c r="E13">
        <v>2.9698000000000002</v>
      </c>
      <c r="F13">
        <v>6.6757999999999997</v>
      </c>
      <c r="G13">
        <v>6.9664999999999999</v>
      </c>
      <c r="H13">
        <v>8.9488000000000003</v>
      </c>
      <c r="I13">
        <v>1.1785000000000001</v>
      </c>
      <c r="J13">
        <v>6.0221999999999998</v>
      </c>
      <c r="K13">
        <v>11.228</v>
      </c>
      <c r="L13">
        <v>0.90069999999999995</v>
      </c>
      <c r="M13">
        <v>10.1792</v>
      </c>
      <c r="N13">
        <v>1.5406</v>
      </c>
      <c r="O13">
        <v>4.1224999999999996</v>
      </c>
      <c r="P13">
        <v>4.6391</v>
      </c>
      <c r="Q13">
        <v>2.351</v>
      </c>
      <c r="R13">
        <v>16.929200000000002</v>
      </c>
      <c r="S13">
        <v>2.524</v>
      </c>
      <c r="T13">
        <v>4.0327000000000002</v>
      </c>
      <c r="U13">
        <v>4.2295999999999996</v>
      </c>
      <c r="V13">
        <v>6.8897000000000004</v>
      </c>
      <c r="W13">
        <v>0.33539999999999998</v>
      </c>
      <c r="X13">
        <v>6.2507000000000001</v>
      </c>
      <c r="Y13">
        <v>1.7237</v>
      </c>
      <c r="Z13">
        <v>0.48759999999999998</v>
      </c>
      <c r="AA13">
        <v>12.9512</v>
      </c>
      <c r="AB13">
        <v>12.334199999999999</v>
      </c>
      <c r="AC13">
        <v>2.7768000000000002</v>
      </c>
      <c r="AD13">
        <v>12.296900000000001</v>
      </c>
      <c r="AE13">
        <v>16.471299999999999</v>
      </c>
      <c r="AF13">
        <v>2.4908000000000001</v>
      </c>
      <c r="AG13">
        <v>30.890999999999998</v>
      </c>
      <c r="AH13">
        <v>7.5925000000000002</v>
      </c>
      <c r="AI13">
        <v>8.0488</v>
      </c>
      <c r="AJ13">
        <v>0.87270000000000003</v>
      </c>
      <c r="AK13">
        <v>12.866400000000001</v>
      </c>
      <c r="AL13">
        <v>8.5789000000000009</v>
      </c>
      <c r="AM13">
        <v>9.7080000000000002</v>
      </c>
      <c r="AN13">
        <v>3.4535999999999998</v>
      </c>
      <c r="AO13">
        <v>13.1717</v>
      </c>
      <c r="AP13">
        <v>3.246</v>
      </c>
      <c r="AQ13">
        <v>6.3350999999999997</v>
      </c>
    </row>
    <row r="14" spans="1:43" x14ac:dyDescent="0.25">
      <c r="A14" s="1">
        <v>41274</v>
      </c>
      <c r="B14">
        <v>5.5243000000000002</v>
      </c>
      <c r="C14">
        <v>14.418100000000001</v>
      </c>
      <c r="D14">
        <v>10.9192</v>
      </c>
      <c r="E14">
        <v>4.8776000000000002</v>
      </c>
      <c r="F14">
        <v>28.937100000000001</v>
      </c>
      <c r="G14">
        <v>9.8985000000000003</v>
      </c>
      <c r="H14">
        <v>14.270099999999999</v>
      </c>
      <c r="I14">
        <v>1.6435999999999999</v>
      </c>
      <c r="J14">
        <v>9.6120999999999999</v>
      </c>
      <c r="K14">
        <v>10.485200000000001</v>
      </c>
      <c r="L14">
        <v>0.90210000000000001</v>
      </c>
      <c r="M14">
        <v>10.661300000000001</v>
      </c>
      <c r="N14">
        <v>3.1141999999999999</v>
      </c>
      <c r="O14">
        <v>4.1224999999999996</v>
      </c>
      <c r="P14">
        <v>4.9943999999999997</v>
      </c>
      <c r="Q14">
        <v>2.7221000000000002</v>
      </c>
      <c r="R14">
        <v>18.847899999999999</v>
      </c>
      <c r="S14">
        <v>2.8332000000000002</v>
      </c>
      <c r="T14">
        <v>5.3707000000000003</v>
      </c>
      <c r="U14">
        <v>4.0206999999999997</v>
      </c>
      <c r="V14">
        <v>6.1798000000000002</v>
      </c>
      <c r="W14">
        <v>0.71440000000000003</v>
      </c>
      <c r="X14">
        <v>5.0408999999999997</v>
      </c>
      <c r="Y14">
        <v>2.1669999999999998</v>
      </c>
      <c r="Z14">
        <v>0.49480000000000002</v>
      </c>
      <c r="AA14">
        <v>13.488099999999999</v>
      </c>
      <c r="AB14">
        <v>14.9513</v>
      </c>
      <c r="AC14">
        <v>4.3665000000000003</v>
      </c>
      <c r="AD14">
        <v>9.8193000000000001</v>
      </c>
      <c r="AE14">
        <v>17.773399999999999</v>
      </c>
      <c r="AF14">
        <v>2.1920000000000002</v>
      </c>
      <c r="AG14">
        <v>9.5548000000000002</v>
      </c>
      <c r="AH14">
        <v>8.3711000000000002</v>
      </c>
      <c r="AI14">
        <v>11.528499999999999</v>
      </c>
      <c r="AJ14">
        <v>1.6021000000000001</v>
      </c>
      <c r="AK14">
        <v>18.927900000000001</v>
      </c>
      <c r="AL14">
        <v>10.5586</v>
      </c>
      <c r="AM14">
        <v>10.630100000000001</v>
      </c>
      <c r="AN14">
        <v>3.0114999999999998</v>
      </c>
      <c r="AO14">
        <v>11.4107</v>
      </c>
      <c r="AP14">
        <v>3.3531</v>
      </c>
      <c r="AQ14">
        <v>11.1684</v>
      </c>
    </row>
    <row r="15" spans="1:43" x14ac:dyDescent="0.25">
      <c r="A15" s="1">
        <v>41639</v>
      </c>
      <c r="B15">
        <v>7.1943999999999999</v>
      </c>
      <c r="C15">
        <v>29.366299999999999</v>
      </c>
      <c r="D15">
        <v>11.397399999999999</v>
      </c>
      <c r="E15">
        <v>5.2596999999999996</v>
      </c>
      <c r="F15">
        <v>27.738900000000001</v>
      </c>
      <c r="G15">
        <v>8.7867999999999995</v>
      </c>
      <c r="H15">
        <v>17.004300000000001</v>
      </c>
      <c r="I15">
        <v>2.1135000000000002</v>
      </c>
      <c r="J15">
        <v>13.958399999999999</v>
      </c>
      <c r="K15">
        <v>13.044700000000001</v>
      </c>
      <c r="L15">
        <v>7.4417</v>
      </c>
      <c r="M15">
        <v>11.7262</v>
      </c>
      <c r="N15">
        <v>9.9831000000000003</v>
      </c>
      <c r="O15">
        <v>20.465</v>
      </c>
      <c r="P15">
        <v>7.1896000000000004</v>
      </c>
      <c r="Q15">
        <v>4.1729000000000003</v>
      </c>
      <c r="R15">
        <v>19.265499999999999</v>
      </c>
      <c r="S15">
        <v>4.1144999999999996</v>
      </c>
      <c r="T15">
        <v>5.7466999999999997</v>
      </c>
      <c r="U15">
        <v>4.8746</v>
      </c>
      <c r="V15">
        <v>8.5947999999999993</v>
      </c>
      <c r="W15">
        <v>12.4084</v>
      </c>
      <c r="X15">
        <v>6.6254999999999997</v>
      </c>
      <c r="Y15">
        <v>2.1669999999999998</v>
      </c>
      <c r="Z15">
        <v>0.49480000000000002</v>
      </c>
      <c r="AA15">
        <v>12.7941</v>
      </c>
      <c r="AB15">
        <v>12.494300000000001</v>
      </c>
      <c r="AC15">
        <v>13.1127</v>
      </c>
      <c r="AD15">
        <v>280.57530000000003</v>
      </c>
      <c r="AE15">
        <v>20.684100000000001</v>
      </c>
      <c r="AF15">
        <v>3.2570000000000001</v>
      </c>
      <c r="AG15">
        <v>28.5259</v>
      </c>
      <c r="AH15">
        <v>9.9184000000000001</v>
      </c>
      <c r="AI15">
        <v>14.6732</v>
      </c>
      <c r="AJ15">
        <v>1.7072000000000001</v>
      </c>
      <c r="AK15">
        <v>19.398700000000002</v>
      </c>
      <c r="AL15">
        <v>12.213200000000001</v>
      </c>
      <c r="AM15">
        <v>12.181900000000001</v>
      </c>
      <c r="AN15">
        <v>3.7294</v>
      </c>
      <c r="AO15">
        <v>12.7041</v>
      </c>
      <c r="AP15">
        <v>5.0660999999999996</v>
      </c>
      <c r="AQ15">
        <v>7.8789999999999996</v>
      </c>
    </row>
    <row r="16" spans="1:43" x14ac:dyDescent="0.25">
      <c r="A16" s="1">
        <v>42004</v>
      </c>
      <c r="B16">
        <v>7.6607000000000003</v>
      </c>
      <c r="C16">
        <v>16.7545</v>
      </c>
      <c r="D16">
        <v>12.475099999999999</v>
      </c>
      <c r="E16">
        <v>6.7785000000000002</v>
      </c>
      <c r="F16">
        <v>38.162300000000002</v>
      </c>
      <c r="G16">
        <v>9.2243999999999993</v>
      </c>
      <c r="H16">
        <v>16.8218</v>
      </c>
      <c r="I16">
        <v>2.1968999999999999</v>
      </c>
      <c r="J16">
        <v>21.199000000000002</v>
      </c>
      <c r="K16">
        <v>14.787100000000001</v>
      </c>
      <c r="L16">
        <v>3.6993999999999998</v>
      </c>
      <c r="M16">
        <v>11.5123</v>
      </c>
      <c r="N16">
        <v>3.6444999999999999</v>
      </c>
      <c r="O16">
        <v>22.7881</v>
      </c>
      <c r="P16">
        <v>6.9680999999999997</v>
      </c>
      <c r="Q16">
        <v>4.4282000000000004</v>
      </c>
      <c r="R16">
        <v>18.905200000000001</v>
      </c>
      <c r="S16">
        <v>3.4554</v>
      </c>
      <c r="T16">
        <v>3.4670000000000001</v>
      </c>
      <c r="U16">
        <v>4.5663999999999998</v>
      </c>
      <c r="V16">
        <v>9.0218000000000007</v>
      </c>
      <c r="W16">
        <v>10.232100000000001</v>
      </c>
      <c r="X16">
        <v>6.0915999999999997</v>
      </c>
      <c r="Y16">
        <v>6.0380000000000003</v>
      </c>
      <c r="Z16">
        <v>3.0192000000000001</v>
      </c>
      <c r="AA16">
        <v>18.069600000000001</v>
      </c>
      <c r="AB16">
        <v>14.1784</v>
      </c>
      <c r="AC16">
        <v>3.7913000000000001</v>
      </c>
      <c r="AD16">
        <v>19.0303</v>
      </c>
      <c r="AE16">
        <v>20.81</v>
      </c>
      <c r="AF16">
        <v>4.2321999999999997</v>
      </c>
      <c r="AG16">
        <v>15.6974</v>
      </c>
      <c r="AH16">
        <v>9.0543999999999993</v>
      </c>
      <c r="AI16">
        <v>13.894399999999999</v>
      </c>
      <c r="AJ16">
        <v>2.6166999999999998</v>
      </c>
      <c r="AK16">
        <v>19.897300000000001</v>
      </c>
      <c r="AL16">
        <v>12.1989</v>
      </c>
      <c r="AM16">
        <v>13.690899999999999</v>
      </c>
      <c r="AN16">
        <v>4.5759999999999996</v>
      </c>
      <c r="AO16">
        <v>15.818200000000001</v>
      </c>
      <c r="AP16">
        <v>7.9488000000000003</v>
      </c>
      <c r="AQ16">
        <v>8.4941999999999993</v>
      </c>
    </row>
    <row r="17" spans="1:43" x14ac:dyDescent="0.25">
      <c r="A17" s="1">
        <v>42369</v>
      </c>
      <c r="B17">
        <v>8.2700999999999993</v>
      </c>
      <c r="C17">
        <v>16.339200000000002</v>
      </c>
      <c r="D17">
        <v>12.879899999999999</v>
      </c>
      <c r="E17">
        <v>7.7142999999999997</v>
      </c>
      <c r="F17">
        <v>17.5502</v>
      </c>
      <c r="G17">
        <v>6.8764000000000003</v>
      </c>
      <c r="H17">
        <v>15.0947</v>
      </c>
      <c r="I17">
        <v>1.0073000000000001</v>
      </c>
      <c r="J17">
        <v>92.088499999999996</v>
      </c>
      <c r="K17">
        <v>16.0274</v>
      </c>
      <c r="L17">
        <v>3.1941999999999999</v>
      </c>
      <c r="M17">
        <v>9.3971</v>
      </c>
      <c r="N17">
        <v>3.4590000000000001</v>
      </c>
      <c r="O17">
        <v>373.85169999999999</v>
      </c>
      <c r="P17">
        <v>7.2450999999999999</v>
      </c>
      <c r="Q17">
        <v>5.0670000000000002</v>
      </c>
      <c r="R17">
        <v>20.449400000000001</v>
      </c>
      <c r="S17">
        <v>3.8233999999999999</v>
      </c>
      <c r="T17">
        <v>4.2660999999999998</v>
      </c>
      <c r="U17">
        <v>5.1592000000000002</v>
      </c>
      <c r="V17">
        <v>10.784700000000001</v>
      </c>
      <c r="W17">
        <v>1.5977999999999999</v>
      </c>
      <c r="X17">
        <v>7.7940000000000005</v>
      </c>
      <c r="Y17">
        <v>3.0771000000000002</v>
      </c>
      <c r="Z17">
        <v>6.3413000000000004</v>
      </c>
      <c r="AA17">
        <v>16.382400000000001</v>
      </c>
      <c r="AB17">
        <v>12.911899999999999</v>
      </c>
      <c r="AC17">
        <v>7.0754999999999999</v>
      </c>
      <c r="AD17">
        <v>47.940199999999997</v>
      </c>
      <c r="AE17">
        <v>20.593499999999999</v>
      </c>
      <c r="AF17">
        <v>4.4314999999999998</v>
      </c>
      <c r="AG17">
        <v>18.999099999999999</v>
      </c>
      <c r="AH17">
        <v>9.5890000000000004</v>
      </c>
      <c r="AI17">
        <v>11.5098</v>
      </c>
      <c r="AJ17">
        <v>1.0801000000000001</v>
      </c>
      <c r="AK17">
        <v>24.157299999999999</v>
      </c>
      <c r="AL17">
        <v>12.308</v>
      </c>
      <c r="AM17">
        <v>10.5481</v>
      </c>
      <c r="AN17">
        <v>3.7072000000000003</v>
      </c>
      <c r="AO17">
        <v>15.1745</v>
      </c>
      <c r="AP17">
        <v>120.7116</v>
      </c>
      <c r="AQ17">
        <v>4.9015000000000004</v>
      </c>
    </row>
    <row r="18" spans="1:43" x14ac:dyDescent="0.25">
      <c r="A18" s="1">
        <v>42734</v>
      </c>
      <c r="B18">
        <v>7.7717000000000001</v>
      </c>
      <c r="C18">
        <v>21.940300000000001</v>
      </c>
      <c r="D18">
        <v>10.310700000000001</v>
      </c>
      <c r="E18">
        <v>14.595700000000001</v>
      </c>
      <c r="F18">
        <v>27.246700000000001</v>
      </c>
      <c r="G18">
        <v>10.5107</v>
      </c>
      <c r="H18">
        <v>9.8432999999999993</v>
      </c>
      <c r="I18">
        <v>1.4977</v>
      </c>
      <c r="J18">
        <v>19.0807</v>
      </c>
      <c r="K18">
        <v>13.9931</v>
      </c>
      <c r="L18">
        <v>2.9365000000000001</v>
      </c>
      <c r="M18">
        <v>11.4238</v>
      </c>
      <c r="N18">
        <v>4.3899999999999997</v>
      </c>
      <c r="O18">
        <v>20.387</v>
      </c>
      <c r="P18">
        <v>8.2591000000000001</v>
      </c>
      <c r="Q18">
        <v>4.8697999999999997</v>
      </c>
      <c r="R18">
        <v>19.295500000000001</v>
      </c>
      <c r="S18">
        <v>4.2427999999999999</v>
      </c>
      <c r="T18">
        <v>7.2605000000000004</v>
      </c>
      <c r="U18">
        <v>7.3998999999999997</v>
      </c>
      <c r="V18">
        <v>11.3529</v>
      </c>
      <c r="W18">
        <v>1.6427</v>
      </c>
      <c r="X18">
        <v>7.1162999999999998</v>
      </c>
      <c r="Y18">
        <v>3.5206</v>
      </c>
      <c r="Z18">
        <v>4.9531000000000001</v>
      </c>
      <c r="AA18">
        <v>15.427899999999999</v>
      </c>
      <c r="AB18">
        <v>14.6082</v>
      </c>
      <c r="AC18">
        <v>9.1760999999999999</v>
      </c>
      <c r="AD18">
        <v>33.423699999999997</v>
      </c>
      <c r="AE18">
        <v>20.6099</v>
      </c>
      <c r="AF18">
        <v>4.5289999999999999</v>
      </c>
      <c r="AG18">
        <v>8.0188000000000006</v>
      </c>
      <c r="AH18">
        <v>10.732799999999999</v>
      </c>
      <c r="AI18">
        <v>12.089399999999999</v>
      </c>
      <c r="AJ18">
        <v>1.4365999999999999</v>
      </c>
      <c r="AK18">
        <v>21.4315</v>
      </c>
      <c r="AL18">
        <v>13.8863</v>
      </c>
      <c r="AM18">
        <v>12.5473</v>
      </c>
      <c r="AN18">
        <v>3.2463000000000002</v>
      </c>
      <c r="AO18">
        <v>15.1144</v>
      </c>
      <c r="AP18">
        <v>35.294600000000003</v>
      </c>
      <c r="AQ18">
        <v>7.0888</v>
      </c>
    </row>
    <row r="19" spans="1:43" x14ac:dyDescent="0.25">
      <c r="A19" s="1">
        <v>43098</v>
      </c>
      <c r="B19">
        <v>6.5968</v>
      </c>
      <c r="C19">
        <v>20.2089</v>
      </c>
      <c r="D19">
        <v>10.5299</v>
      </c>
      <c r="E19">
        <v>4.7613000000000003</v>
      </c>
      <c r="F19">
        <v>34.309800000000003</v>
      </c>
      <c r="G19">
        <v>9.5914999999999999</v>
      </c>
      <c r="H19">
        <v>11.981400000000001</v>
      </c>
      <c r="I19">
        <v>2.8527</v>
      </c>
      <c r="J19">
        <v>9.9332999999999991</v>
      </c>
      <c r="K19">
        <v>14.831099999999999</v>
      </c>
      <c r="L19">
        <v>2.6785000000000001</v>
      </c>
      <c r="M19">
        <v>11.2194</v>
      </c>
      <c r="N19">
        <v>3.5857999999999999</v>
      </c>
      <c r="O19">
        <v>20.4389</v>
      </c>
      <c r="P19">
        <v>11.030799999999999</v>
      </c>
      <c r="Q19">
        <v>4.0462999999999996</v>
      </c>
      <c r="R19">
        <v>15.814299999999999</v>
      </c>
      <c r="S19">
        <v>5.1510999999999996</v>
      </c>
      <c r="T19">
        <v>4.9120999999999997</v>
      </c>
      <c r="U19">
        <v>6.1553000000000004</v>
      </c>
      <c r="V19">
        <v>9.1585000000000001</v>
      </c>
      <c r="W19">
        <v>1.2137</v>
      </c>
      <c r="X19">
        <v>8.6639999999999997</v>
      </c>
      <c r="Y19">
        <v>4.0655999999999999</v>
      </c>
      <c r="Z19">
        <v>22.2685</v>
      </c>
      <c r="AA19">
        <v>17.747199999999999</v>
      </c>
      <c r="AB19">
        <v>17.651</v>
      </c>
      <c r="AC19">
        <v>15.191800000000001</v>
      </c>
      <c r="AD19">
        <v>12.145799999999999</v>
      </c>
      <c r="AE19">
        <v>19.903400000000001</v>
      </c>
      <c r="AF19">
        <v>3.7837000000000001</v>
      </c>
      <c r="AG19">
        <v>9.9878</v>
      </c>
      <c r="AH19">
        <v>12.7418</v>
      </c>
      <c r="AI19">
        <v>12.2386</v>
      </c>
      <c r="AJ19">
        <v>1.3927</v>
      </c>
      <c r="AK19">
        <v>22.1724</v>
      </c>
      <c r="AL19">
        <v>15.2744</v>
      </c>
      <c r="AM19">
        <v>13.437900000000001</v>
      </c>
      <c r="AN19">
        <v>3.0095999999999998</v>
      </c>
      <c r="AO19">
        <v>17.447199999999999</v>
      </c>
      <c r="AP19">
        <v>16.8581</v>
      </c>
      <c r="AQ19">
        <v>8.9041999999999994</v>
      </c>
    </row>
    <row r="20" spans="1:43" x14ac:dyDescent="0.25">
      <c r="A20" s="1">
        <v>43465</v>
      </c>
      <c r="B20">
        <v>6.3472</v>
      </c>
      <c r="C20">
        <v>13.783099999999999</v>
      </c>
      <c r="D20">
        <v>10.1714</v>
      </c>
      <c r="E20">
        <v>6.8662999999999998</v>
      </c>
      <c r="F20">
        <v>18.966799999999999</v>
      </c>
      <c r="G20">
        <v>6.9878</v>
      </c>
      <c r="H20">
        <v>7.8635999999999999</v>
      </c>
      <c r="I20">
        <v>1.4431</v>
      </c>
      <c r="J20">
        <v>9.4593000000000007</v>
      </c>
      <c r="K20">
        <v>12.707699999999999</v>
      </c>
      <c r="L20">
        <v>1.6941999999999999</v>
      </c>
      <c r="M20">
        <v>9.7064000000000004</v>
      </c>
      <c r="N20">
        <v>6.3239999999999998</v>
      </c>
      <c r="O20">
        <v>143.191</v>
      </c>
      <c r="P20">
        <v>7.7717999999999998</v>
      </c>
      <c r="Q20">
        <v>3.9156</v>
      </c>
      <c r="R20">
        <v>15.308</v>
      </c>
      <c r="S20">
        <v>4.6303000000000001</v>
      </c>
      <c r="T20">
        <v>3.6278000000000001</v>
      </c>
      <c r="U20">
        <v>5.5822000000000003</v>
      </c>
      <c r="V20">
        <v>6.2918000000000003</v>
      </c>
      <c r="W20">
        <v>0.78359999999999996</v>
      </c>
      <c r="X20">
        <v>6.9344999999999999</v>
      </c>
      <c r="Y20">
        <v>5.2920999999999996</v>
      </c>
      <c r="Z20">
        <v>5.7861000000000002</v>
      </c>
      <c r="AA20">
        <v>14.437099999999999</v>
      </c>
      <c r="AB20">
        <v>15.2597</v>
      </c>
      <c r="AC20">
        <v>9.4514999999999993</v>
      </c>
      <c r="AD20">
        <v>78.077100000000002</v>
      </c>
      <c r="AE20">
        <v>21.276299999999999</v>
      </c>
      <c r="AF20">
        <v>3.956</v>
      </c>
      <c r="AG20">
        <v>11.762700000000001</v>
      </c>
      <c r="AH20">
        <v>14.789400000000001</v>
      </c>
      <c r="AI20">
        <v>17.010200000000001</v>
      </c>
      <c r="AJ20">
        <v>0.99080000000000001</v>
      </c>
      <c r="AK20">
        <v>24.121400000000001</v>
      </c>
      <c r="AL20">
        <v>10.6911</v>
      </c>
      <c r="AM20">
        <v>11.5199</v>
      </c>
      <c r="AN20">
        <v>2.8029000000000002</v>
      </c>
      <c r="AO20">
        <v>18.125800000000002</v>
      </c>
      <c r="AP20">
        <v>23.218699999999998</v>
      </c>
      <c r="AQ20">
        <v>9.5738000000000003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workbookViewId="0">
      <selection activeCell="A7" sqref="A7:XFD7"/>
    </sheetView>
  </sheetViews>
  <sheetFormatPr defaultRowHeight="14.5" x14ac:dyDescent="0.35"/>
  <cols>
    <col min="1" max="2" width="10.453125" customWidth="1"/>
  </cols>
  <sheetData>
    <row r="1" spans="1:43" x14ac:dyDescent="0.25">
      <c r="A1" t="s">
        <v>42</v>
      </c>
      <c r="B1" s="1">
        <v>36523</v>
      </c>
    </row>
    <row r="2" spans="1:43" x14ac:dyDescent="0.25">
      <c r="A2" t="s">
        <v>43</v>
      </c>
      <c r="B2" s="1">
        <v>43465</v>
      </c>
    </row>
    <row r="4" spans="1:4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1:4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</row>
    <row r="6" spans="1:43" x14ac:dyDescent="0.25">
      <c r="A6" t="s">
        <v>44</v>
      </c>
      <c r="B6" t="s">
        <v>57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57</v>
      </c>
      <c r="AM6" t="s">
        <v>57</v>
      </c>
      <c r="AN6" t="s">
        <v>57</v>
      </c>
      <c r="AO6" t="s">
        <v>57</v>
      </c>
      <c r="AP6" t="s">
        <v>57</v>
      </c>
      <c r="AQ6" t="s">
        <v>57</v>
      </c>
    </row>
    <row r="7" spans="1:43" x14ac:dyDescent="0.25">
      <c r="A7" s="2" t="e">
        <f ca="1">_xll.BDH(B$4,B$6,$B1,$B2,"Dir=V","Per=Y","Days=A","Dts=S","cols=2;rows=20")</f>
        <v>#NAME?</v>
      </c>
      <c r="B7">
        <v>664.0462</v>
      </c>
      <c r="C7" t="e">
        <f ca="1">_xll.BDH(C$4,C$6,$B1,$B2,"Dir=V","Per=Y","Days=A","Dts=H","cols=1;rows=20")</f>
        <v>#NAME?</v>
      </c>
      <c r="D7" t="e">
        <f ca="1">_xll.BDH(D$4,D$6,$B1,$B2,"Dir=V","Per=Y","Days=A","Dts=H","cols=1;rows=20")</f>
        <v>#NAME?</v>
      </c>
      <c r="E7" t="e">
        <f ca="1">_xll.BDH(E$4,E$6,$B1,$B2,"Dir=V","Per=Y","Days=A","Dts=H","cols=1;rows=20")</f>
        <v>#NAME?</v>
      </c>
      <c r="F7" t="e">
        <f ca="1">_xll.BDH(F$4,F$6,$B1,$B2,"Dir=V","Per=Y","Days=A","Dts=H","cols=1;rows=20")</f>
        <v>#NAME?</v>
      </c>
      <c r="G7" t="e">
        <f ca="1">_xll.BDH(G$4,G$6,$B1,$B2,"Dir=V","Per=Y","Days=A","Dts=H","cols=1;rows=20")</f>
        <v>#NAME?</v>
      </c>
      <c r="H7" t="e">
        <f ca="1">_xll.BDH(H$4,H$6,$B1,$B2,"Dir=V","Per=Y","Days=A","Dts=H","cols=1;rows=20")</f>
        <v>#NAME?</v>
      </c>
      <c r="I7" t="e">
        <f ca="1">_xll.BDH(I$4,I$6,$B1,$B2,"Dir=V","Per=Y","Days=A","Dts=H","cols=1;rows=20")</f>
        <v>#NAME?</v>
      </c>
      <c r="J7" t="e">
        <f ca="1">_xll.BDH(J$4,J$6,$B1,$B2,"Dir=V","Per=Y","Days=A","Dts=H","cols=1;rows=20")</f>
        <v>#NAME?</v>
      </c>
      <c r="K7" t="e">
        <f ca="1">_xll.BDH(K$4,K$6,$B1,$B2,"Dir=V","Per=Y","Days=A","Dts=H","cols=1;rows=20")</f>
        <v>#NAME?</v>
      </c>
      <c r="L7" t="e">
        <f ca="1">_xll.BDH(L$4,L$6,$B1,$B2,"Dir=V","Per=Y","Days=A","Dts=H","cols=1;rows=20")</f>
        <v>#NAME?</v>
      </c>
      <c r="M7" t="e">
        <f ca="1">_xll.BDH(M$4,M$6,$B1,$B2,"Dir=V","Per=Y","Days=A","Dts=H","cols=1;rows=20")</f>
        <v>#NAME?</v>
      </c>
      <c r="N7" t="e">
        <f ca="1">_xll.BDH(N$4,N$6,$B1,$B2,"Dir=V","Per=Y","Days=A","Dts=H","cols=1;rows=20")</f>
        <v>#NAME?</v>
      </c>
      <c r="O7" t="e">
        <f ca="1">_xll.BDH(O$4,O$6,$B1,$B2,"Dir=V","Per=Y","Days=A","Dts=H","cols=1;rows=20")</f>
        <v>#NAME?</v>
      </c>
      <c r="P7" t="e">
        <f ca="1">_xll.BDH(P$4,P$6,$B1,$B2,"Dir=V","Per=Y","Days=A","Dts=H","cols=1;rows=20")</f>
        <v>#NAME?</v>
      </c>
      <c r="Q7" t="e">
        <f ca="1">_xll.BDH(Q$4,Q$6,$B1,$B2,"Dir=V","Per=Y","Days=A","Dts=H","cols=1;rows=20")</f>
        <v>#NAME?</v>
      </c>
      <c r="R7" t="e">
        <f ca="1">_xll.BDH(R$4,R$6,$B1,$B2,"Dir=V","Per=Y","Days=A","Dts=H","cols=1;rows=20")</f>
        <v>#NAME?</v>
      </c>
      <c r="S7" t="e">
        <f ca="1">_xll.BDH(S$4,S$6,$B1,$B2,"Dir=V","Per=Y","Days=A","Dts=H","cols=1;rows=20")</f>
        <v>#NAME?</v>
      </c>
      <c r="T7" t="e">
        <f ca="1">_xll.BDH(T$4,T$6,$B1,$B2,"Dir=V","Per=Y","Days=A","Dts=H","cols=1;rows=20")</f>
        <v>#NAME?</v>
      </c>
      <c r="U7" t="e">
        <f ca="1">_xll.BDH(U$4,U$6,$B1,$B2,"Dir=V","Per=Y","Days=A","Dts=H","cols=1;rows=20")</f>
        <v>#NAME?</v>
      </c>
      <c r="V7" t="e">
        <f ca="1">_xll.BDH(V$4,V$6,$B1,$B2,"Dir=V","Per=Y","Days=A","Dts=H","cols=1;rows=20")</f>
        <v>#NAME?</v>
      </c>
      <c r="W7" t="e">
        <f ca="1">_xll.BDH(W$4,W$6,$B1,$B2,"Dir=V","Per=Y","Days=A","Dts=H","cols=1;rows=20")</f>
        <v>#NAME?</v>
      </c>
      <c r="X7" t="e">
        <f ca="1">_xll.BDH(X$4,X$6,$B1,$B2,"Dir=V","Per=Y","Days=A","Dts=H","cols=1;rows=20")</f>
        <v>#NAME?</v>
      </c>
      <c r="Y7" t="e">
        <f ca="1">_xll.BDH(Y$4,Y$6,$B1,$B2,"Dir=V","Per=Y","Days=A","Dts=H","cols=1;rows=20")</f>
        <v>#NAME?</v>
      </c>
      <c r="Z7" t="e">
        <f ca="1">_xll.BDH(Z$4,Z$6,$B1,$B2,"Dir=V","Per=Y","Days=A","Dts=H","cols=1;rows=20")</f>
        <v>#NAME?</v>
      </c>
      <c r="AA7" t="e">
        <f ca="1">_xll.BDH(AA$4,AA$6,$B1,$B2,"Dir=V","Per=Y","Days=A","Dts=H","cols=1;rows=20")</f>
        <v>#NAME?</v>
      </c>
      <c r="AB7" t="e">
        <f ca="1">_xll.BDH(AB$4,AB$6,$B1,$B2,"Dir=V","Per=Y","Days=A","Dts=H","cols=1;rows=20")</f>
        <v>#NAME?</v>
      </c>
      <c r="AC7" t="e">
        <f ca="1">_xll.BDH(AC$4,AC$6,$B1,$B2,"Dir=V","Per=Y","Days=A","Dts=H","cols=1;rows=20")</f>
        <v>#NAME?</v>
      </c>
      <c r="AD7" t="e">
        <f ca="1">_xll.BDH(AD$4,AD$6,$B1,$B2,"Dir=V","Per=Y","Days=A","Dts=H","cols=1;rows=20")</f>
        <v>#NAME?</v>
      </c>
      <c r="AE7" t="e">
        <f ca="1">_xll.BDH(AE$4,AE$6,$B1,$B2,"Dir=V","Per=Y","Days=A","Dts=H","cols=1;rows=20")</f>
        <v>#NAME?</v>
      </c>
      <c r="AF7" t="e">
        <f ca="1">_xll.BDH(AF$4,AF$6,$B1,$B2,"Dir=V","Per=Y","Days=A","Dts=H","cols=1;rows=20")</f>
        <v>#NAME?</v>
      </c>
      <c r="AG7" t="e">
        <f ca="1">_xll.BDH(AG$4,AG$6,$B1,$B2,"Dir=V","Per=Y","Days=A","Dts=H","cols=1;rows=20")</f>
        <v>#NAME?</v>
      </c>
      <c r="AH7" t="e">
        <f ca="1">_xll.BDH(AH$4,AH$6,$B1,$B2,"Dir=V","Per=Y","Days=A","Dts=H","cols=1;rows=20")</f>
        <v>#NAME?</v>
      </c>
      <c r="AI7" t="e">
        <f ca="1">_xll.BDH(AI$4,AI$6,$B1,$B2,"Dir=V","Per=Y","Days=A","Dts=H","cols=1;rows=20")</f>
        <v>#NAME?</v>
      </c>
      <c r="AJ7" t="e">
        <f ca="1">_xll.BDH(AJ$4,AJ$6,$B1,$B2,"Dir=V","Per=Y","Days=A","Dts=H","cols=1;rows=20")</f>
        <v>#NAME?</v>
      </c>
      <c r="AK7" t="e">
        <f ca="1">_xll.BDH(AK$4,AK$6,$B1,$B2,"Dir=V","Per=Y","Days=A","Dts=H","cols=1;rows=20")</f>
        <v>#NAME?</v>
      </c>
      <c r="AL7" t="e">
        <f ca="1">_xll.BDH(AL$4,AL$6,$B1,$B2,"Dir=V","Per=Y","Days=A","Dts=H","cols=1;rows=19")</f>
        <v>#NAME?</v>
      </c>
      <c r="AM7" t="e">
        <f ca="1">_xll.BDH(AM$4,AM$6,$B1,$B2,"Dir=V","Per=Y","Days=A","Dts=H","cols=1;rows=20")</f>
        <v>#NAME?</v>
      </c>
      <c r="AN7" t="e">
        <f ca="1">_xll.BDH(AN$4,AN$6,$B1,$B2,"Dir=V","Per=Y","Days=A","Dts=H","cols=1;rows=20")</f>
        <v>#NAME?</v>
      </c>
      <c r="AO7" t="e">
        <f ca="1">_xll.BDH(AO$4,AO$6,$B1,$B2,"Dir=V","Per=Y","Days=A","Dts=H","cols=1;rows=20")</f>
        <v>#NAME?</v>
      </c>
      <c r="AP7" t="e">
        <f ca="1">_xll.BDH(AP$4,AP$6,$B1,$B2,"Dir=V","Per=Y","Days=A","Dts=H","cols=1;rows=20")</f>
        <v>#NAME?</v>
      </c>
      <c r="AQ7" t="e">
        <f ca="1">_xll.BDH(AQ$4,AQ$6,$B1,$B2,"Dir=V","Per=Y","Days=A","Dts=H","cols=1;rows=20")</f>
        <v>#NAME?</v>
      </c>
    </row>
    <row r="8" spans="1:43" x14ac:dyDescent="0.25">
      <c r="A8" s="1">
        <v>36891</v>
      </c>
      <c r="B8">
        <v>839.03930000000003</v>
      </c>
      <c r="C8">
        <v>181.39599999999999</v>
      </c>
      <c r="D8">
        <v>392.33890000000002</v>
      </c>
      <c r="E8">
        <v>271.59019999999998</v>
      </c>
      <c r="F8">
        <v>418.96800000000002</v>
      </c>
      <c r="G8">
        <v>1214.798</v>
      </c>
      <c r="H8">
        <v>742.14570000000003</v>
      </c>
      <c r="I8">
        <v>3315.4683</v>
      </c>
      <c r="J8">
        <v>671.82600000000002</v>
      </c>
      <c r="K8">
        <v>604.04970000000003</v>
      </c>
      <c r="L8">
        <v>887.33680000000004</v>
      </c>
      <c r="M8">
        <v>502.89769999999999</v>
      </c>
      <c r="N8">
        <v>1741.9833000000001</v>
      </c>
      <c r="O8">
        <v>1003.272</v>
      </c>
      <c r="P8">
        <v>298.85109999999997</v>
      </c>
      <c r="Q8">
        <v>3029.605</v>
      </c>
      <c r="R8">
        <v>197.7</v>
      </c>
      <c r="S8">
        <v>6878.1481000000003</v>
      </c>
      <c r="T8">
        <v>3956.6889999999999</v>
      </c>
      <c r="U8">
        <v>2815.5358999999999</v>
      </c>
      <c r="V8">
        <v>369.26100000000002</v>
      </c>
      <c r="W8">
        <v>476.29640000000001</v>
      </c>
      <c r="X8">
        <v>3529.1478999999999</v>
      </c>
      <c r="Y8">
        <v>5132.357</v>
      </c>
      <c r="Z8">
        <v>6218.4490999999998</v>
      </c>
      <c r="AA8">
        <v>116.767</v>
      </c>
      <c r="AB8">
        <v>457.19659999999999</v>
      </c>
      <c r="AC8">
        <v>186.0138</v>
      </c>
      <c r="AD8">
        <v>4692.1328000000003</v>
      </c>
      <c r="AE8">
        <v>658.96600000000001</v>
      </c>
      <c r="AF8">
        <v>1319.5328999999999</v>
      </c>
      <c r="AG8">
        <v>1283.894</v>
      </c>
      <c r="AH8">
        <v>206.1267</v>
      </c>
      <c r="AI8">
        <v>722.495</v>
      </c>
      <c r="AJ8">
        <v>4960.0369000000001</v>
      </c>
      <c r="AK8">
        <v>1258.8599999999999</v>
      </c>
      <c r="AL8">
        <v>888.23</v>
      </c>
      <c r="AM8">
        <v>301.75639999999999</v>
      </c>
      <c r="AN8">
        <v>4931.8343999999997</v>
      </c>
      <c r="AO8">
        <v>1714.7280000000001</v>
      </c>
      <c r="AP8">
        <v>1015.0319</v>
      </c>
      <c r="AQ8">
        <v>378.8691</v>
      </c>
    </row>
    <row r="9" spans="1:43" x14ac:dyDescent="0.25">
      <c r="A9" s="1">
        <v>37256</v>
      </c>
      <c r="B9">
        <v>945.99800000000005</v>
      </c>
      <c r="C9">
        <v>181.39599999999999</v>
      </c>
      <c r="D9">
        <v>385.76060000000001</v>
      </c>
      <c r="E9">
        <v>294.44240000000002</v>
      </c>
      <c r="F9">
        <v>466.97800000000001</v>
      </c>
      <c r="G9">
        <v>1166.8019999999999</v>
      </c>
      <c r="H9">
        <v>742.14570000000003</v>
      </c>
      <c r="I9">
        <v>3326.4484000000002</v>
      </c>
      <c r="J9">
        <v>672.86599999999999</v>
      </c>
      <c r="K9">
        <v>577.05560000000003</v>
      </c>
      <c r="L9">
        <v>900.29679999999996</v>
      </c>
      <c r="M9">
        <v>576.29939999999999</v>
      </c>
      <c r="N9">
        <v>1804.4628</v>
      </c>
      <c r="O9">
        <v>1003.272</v>
      </c>
      <c r="P9">
        <v>308.80829999999997</v>
      </c>
      <c r="Q9">
        <v>4195.0811999999996</v>
      </c>
      <c r="R9">
        <v>198.15199999999999</v>
      </c>
      <c r="S9">
        <v>6878.1481000000003</v>
      </c>
      <c r="T9">
        <v>3846.8789000000002</v>
      </c>
      <c r="U9">
        <v>2674.3400999999999</v>
      </c>
      <c r="V9">
        <v>377.93209999999999</v>
      </c>
      <c r="W9">
        <v>459.30669999999998</v>
      </c>
      <c r="X9">
        <v>3540.9121</v>
      </c>
      <c r="Y9">
        <v>2505.0641999999998</v>
      </c>
      <c r="Z9">
        <v>7151.5235000000002</v>
      </c>
      <c r="AA9">
        <v>121.04900000000001</v>
      </c>
      <c r="AB9">
        <v>456.24900000000002</v>
      </c>
      <c r="AC9">
        <v>185.87039999999999</v>
      </c>
      <c r="AD9">
        <v>4736.3018000000002</v>
      </c>
      <c r="AE9">
        <v>655.42499999999995</v>
      </c>
      <c r="AF9">
        <v>1281.1179</v>
      </c>
      <c r="AG9">
        <v>1274.172</v>
      </c>
      <c r="AH9">
        <v>206.1267</v>
      </c>
      <c r="AI9">
        <v>720.58600000000001</v>
      </c>
      <c r="AJ9">
        <v>5080.9740000000002</v>
      </c>
      <c r="AK9">
        <v>1259.3040000000001</v>
      </c>
      <c r="AL9">
        <v>890.37400000000002</v>
      </c>
      <c r="AM9">
        <v>466.30459999999999</v>
      </c>
      <c r="AN9">
        <v>5065.2191999999995</v>
      </c>
      <c r="AO9">
        <v>1714.7280000000001</v>
      </c>
      <c r="AP9">
        <v>1011.0576</v>
      </c>
      <c r="AQ9">
        <v>385.30779999999999</v>
      </c>
    </row>
    <row r="10" spans="1:43" x14ac:dyDescent="0.25">
      <c r="A10" s="1">
        <v>37621</v>
      </c>
      <c r="B10">
        <v>956.40120000000002</v>
      </c>
      <c r="C10">
        <v>181.69200000000001</v>
      </c>
      <c r="D10">
        <v>384.37729999999999</v>
      </c>
      <c r="E10">
        <v>294.59500000000003</v>
      </c>
      <c r="F10">
        <v>482.18200000000002</v>
      </c>
      <c r="G10">
        <v>1143.3019999999999</v>
      </c>
      <c r="H10">
        <v>742.14570000000003</v>
      </c>
      <c r="I10">
        <v>3326.6024000000002</v>
      </c>
      <c r="J10">
        <v>673.69600000000003</v>
      </c>
      <c r="K10">
        <v>573.24469999999997</v>
      </c>
      <c r="L10">
        <v>898.95809999999994</v>
      </c>
      <c r="M10">
        <v>579.42290000000003</v>
      </c>
      <c r="N10">
        <v>1833.7111</v>
      </c>
      <c r="O10">
        <v>1012.803</v>
      </c>
      <c r="P10">
        <v>325.07549999999998</v>
      </c>
      <c r="Q10">
        <v>2.6749999999999998</v>
      </c>
      <c r="R10">
        <v>202.46600000000001</v>
      </c>
      <c r="S10">
        <v>6878.1481000000003</v>
      </c>
      <c r="T10">
        <v>3795.1770000000001</v>
      </c>
      <c r="U10">
        <v>2608.6543999999999</v>
      </c>
      <c r="V10">
        <v>377.92919999999998</v>
      </c>
      <c r="W10">
        <v>464.94499999999999</v>
      </c>
      <c r="X10">
        <v>3601.252</v>
      </c>
      <c r="Y10">
        <v>2558.0104000000001</v>
      </c>
      <c r="Z10">
        <v>6791.6518999999998</v>
      </c>
      <c r="AA10">
        <v>116.636</v>
      </c>
      <c r="AB10">
        <v>465.81439999999998</v>
      </c>
      <c r="AC10">
        <v>187.4659</v>
      </c>
      <c r="AD10">
        <v>4786.7619999999997</v>
      </c>
      <c r="AE10">
        <v>676.06219999999996</v>
      </c>
      <c r="AF10">
        <v>1265.3864000000001</v>
      </c>
      <c r="AG10">
        <v>1275.9780000000001</v>
      </c>
      <c r="AH10">
        <v>201.20920000000001</v>
      </c>
      <c r="AI10">
        <v>701.99199999999996</v>
      </c>
      <c r="AJ10">
        <v>5199.8818000000001</v>
      </c>
      <c r="AK10">
        <v>1259.8363999999999</v>
      </c>
      <c r="AL10">
        <v>890.86599999999999</v>
      </c>
      <c r="AM10">
        <v>448.43810000000002</v>
      </c>
      <c r="AN10">
        <v>5018.5436</v>
      </c>
      <c r="AO10">
        <v>1714.7280000000001</v>
      </c>
      <c r="AP10">
        <v>1104.1797999999999</v>
      </c>
      <c r="AQ10">
        <v>386.13299999999998</v>
      </c>
    </row>
    <row r="11" spans="1:43" x14ac:dyDescent="0.25">
      <c r="A11" s="1">
        <v>37986</v>
      </c>
      <c r="B11">
        <v>1348.8652</v>
      </c>
      <c r="C11">
        <v>181.816</v>
      </c>
      <c r="D11">
        <v>380.14400000000001</v>
      </c>
      <c r="E11">
        <v>384.71899999999999</v>
      </c>
      <c r="F11">
        <v>482.51400000000001</v>
      </c>
      <c r="G11">
        <v>1113.2860000000001</v>
      </c>
      <c r="H11">
        <v>742.14580000000001</v>
      </c>
      <c r="I11">
        <v>3318.6543999999999</v>
      </c>
      <c r="J11">
        <v>674.42399999999998</v>
      </c>
      <c r="K11">
        <v>562.22479999999996</v>
      </c>
      <c r="L11">
        <v>888.4153</v>
      </c>
      <c r="M11">
        <v>583.01279999999997</v>
      </c>
      <c r="N11">
        <v>1825.5292999999999</v>
      </c>
      <c r="O11">
        <v>1012.824</v>
      </c>
      <c r="P11">
        <v>324.59969999999998</v>
      </c>
      <c r="Q11">
        <v>4197.7520000000004</v>
      </c>
      <c r="R11">
        <v>202.94</v>
      </c>
      <c r="S11">
        <v>6878.1481000000003</v>
      </c>
      <c r="T11">
        <v>3772.3539999999998</v>
      </c>
      <c r="U11">
        <v>2596.4729000000002</v>
      </c>
      <c r="V11">
        <v>377.92919999999998</v>
      </c>
      <c r="W11">
        <v>467.20639999999997</v>
      </c>
      <c r="X11">
        <v>3598.864</v>
      </c>
      <c r="Y11">
        <v>2718.9645</v>
      </c>
      <c r="Z11">
        <v>6960.9508999999998</v>
      </c>
      <c r="AA11">
        <v>116.021</v>
      </c>
      <c r="AB11">
        <v>470.35910000000001</v>
      </c>
      <c r="AC11">
        <v>228.3535</v>
      </c>
      <c r="AD11">
        <v>4700.2681000000002</v>
      </c>
      <c r="AE11">
        <v>676.06209999999999</v>
      </c>
      <c r="AF11">
        <v>2411.3341</v>
      </c>
      <c r="AG11">
        <v>1280.6860999999999</v>
      </c>
      <c r="AH11">
        <v>174.07</v>
      </c>
      <c r="AI11">
        <v>696.24800000000005</v>
      </c>
      <c r="AJ11">
        <v>5197.1145999999999</v>
      </c>
      <c r="AK11">
        <v>1261.636</v>
      </c>
      <c r="AL11">
        <v>891.07550000000003</v>
      </c>
      <c r="AM11">
        <v>468.41629999999998</v>
      </c>
      <c r="AN11">
        <v>5012.6698999999999</v>
      </c>
      <c r="AO11">
        <v>1714.7280000000001</v>
      </c>
      <c r="AP11">
        <v>1107.1476</v>
      </c>
      <c r="AQ11">
        <v>386.13299999999998</v>
      </c>
    </row>
    <row r="12" spans="1:43" x14ac:dyDescent="0.25">
      <c r="A12" s="1">
        <v>38352</v>
      </c>
      <c r="B12">
        <v>1350.3099</v>
      </c>
      <c r="C12">
        <v>183.43600000000001</v>
      </c>
      <c r="D12">
        <v>380.37790000000001</v>
      </c>
      <c r="E12">
        <v>366.85980000000001</v>
      </c>
      <c r="F12">
        <v>483.67649999999998</v>
      </c>
      <c r="G12">
        <v>1082.4808</v>
      </c>
      <c r="H12">
        <v>742.14570000000003</v>
      </c>
      <c r="I12">
        <v>3526.4254999999998</v>
      </c>
      <c r="J12">
        <v>674.42409999999995</v>
      </c>
      <c r="K12">
        <v>531.50459999999998</v>
      </c>
      <c r="L12">
        <v>863.67790000000002</v>
      </c>
      <c r="M12">
        <v>588.66740000000004</v>
      </c>
      <c r="N12">
        <v>2054.3607999999999</v>
      </c>
      <c r="O12">
        <v>1012.8242</v>
      </c>
      <c r="P12">
        <v>322.2475</v>
      </c>
      <c r="Q12">
        <v>4196.8788000000004</v>
      </c>
      <c r="R12">
        <v>201.12979999999999</v>
      </c>
      <c r="S12">
        <v>6924.0321000000004</v>
      </c>
      <c r="T12">
        <v>4004.4245000000001</v>
      </c>
      <c r="U12">
        <v>2540.0603999999998</v>
      </c>
      <c r="V12">
        <v>377.95060000000001</v>
      </c>
      <c r="W12">
        <v>460.47680000000003</v>
      </c>
      <c r="X12">
        <v>3605.3272000000002</v>
      </c>
      <c r="Y12">
        <v>2718.9645</v>
      </c>
      <c r="Z12">
        <v>7298.9062999999996</v>
      </c>
      <c r="AA12">
        <v>117.5463</v>
      </c>
      <c r="AB12">
        <v>489.93740000000003</v>
      </c>
      <c r="AC12">
        <v>228.51939999999999</v>
      </c>
      <c r="AD12">
        <v>4486.9409999999998</v>
      </c>
      <c r="AE12">
        <v>663.72220000000004</v>
      </c>
      <c r="AF12">
        <v>2476.5947000000001</v>
      </c>
      <c r="AG12">
        <v>1281.527</v>
      </c>
      <c r="AH12">
        <v>172.29660000000001</v>
      </c>
      <c r="AI12">
        <v>1334.2</v>
      </c>
      <c r="AJ12">
        <v>6803.3831</v>
      </c>
      <c r="AK12">
        <v>1242.5624</v>
      </c>
      <c r="AL12">
        <v>891.07650000000001</v>
      </c>
      <c r="AM12">
        <v>457.005</v>
      </c>
      <c r="AN12">
        <v>4803.0502999999999</v>
      </c>
      <c r="AO12">
        <v>1639.3658</v>
      </c>
      <c r="AP12">
        <v>1108.3806999999999</v>
      </c>
      <c r="AQ12">
        <v>386.13299999999998</v>
      </c>
    </row>
    <row r="13" spans="1:43" x14ac:dyDescent="0.25">
      <c r="A13" s="1">
        <v>38717</v>
      </c>
      <c r="B13">
        <v>1351.2221999999999</v>
      </c>
      <c r="C13">
        <v>203.048</v>
      </c>
      <c r="D13">
        <v>384.49329999999998</v>
      </c>
      <c r="E13">
        <v>405.29840000000002</v>
      </c>
      <c r="F13">
        <v>484.67020000000002</v>
      </c>
      <c r="G13">
        <v>1028.758</v>
      </c>
      <c r="H13">
        <v>742.14570000000003</v>
      </c>
      <c r="I13">
        <v>3521.4967000000001</v>
      </c>
      <c r="J13">
        <v>674.42409999999995</v>
      </c>
      <c r="K13">
        <v>518.26310000000001</v>
      </c>
      <c r="L13">
        <v>859.83849999999995</v>
      </c>
      <c r="M13">
        <v>592.78560000000004</v>
      </c>
      <c r="N13">
        <v>2001.9105999999999</v>
      </c>
      <c r="O13">
        <v>1018.1727</v>
      </c>
      <c r="P13">
        <v>386.63940000000002</v>
      </c>
      <c r="Q13">
        <v>4198.0780000000004</v>
      </c>
      <c r="R13">
        <v>201.11799999999999</v>
      </c>
      <c r="S13">
        <v>6984.7807000000003</v>
      </c>
      <c r="T13">
        <v>3727.3449000000001</v>
      </c>
      <c r="U13">
        <v>2460.4652000000001</v>
      </c>
      <c r="V13">
        <v>456.50049999999999</v>
      </c>
      <c r="W13">
        <v>462.2484</v>
      </c>
      <c r="X13">
        <v>3605.7586000000001</v>
      </c>
      <c r="Y13">
        <v>2871.4639999999999</v>
      </c>
      <c r="Z13">
        <v>7373.9501</v>
      </c>
      <c r="AA13">
        <v>120.4482</v>
      </c>
      <c r="AB13">
        <v>489.93740000000003</v>
      </c>
      <c r="AC13">
        <v>228.0077</v>
      </c>
      <c r="AD13">
        <v>4172.3760000000002</v>
      </c>
      <c r="AE13">
        <v>643.72969999999998</v>
      </c>
      <c r="AF13">
        <v>2603.0598</v>
      </c>
      <c r="AG13">
        <v>1201.3584000000001</v>
      </c>
      <c r="AH13">
        <v>409.3125</v>
      </c>
      <c r="AI13">
        <v>1343.0953</v>
      </c>
      <c r="AJ13">
        <v>6814.9947000000002</v>
      </c>
      <c r="AK13">
        <v>1239.1152999999999</v>
      </c>
      <c r="AL13">
        <v>891.08680000000004</v>
      </c>
      <c r="AM13">
        <v>441.5591</v>
      </c>
      <c r="AN13">
        <v>4839.2981</v>
      </c>
      <c r="AO13">
        <v>2842.4886999999999</v>
      </c>
      <c r="AP13">
        <v>1191.9289000000001</v>
      </c>
      <c r="AQ13">
        <v>429.75479999999999</v>
      </c>
    </row>
    <row r="14" spans="1:43" x14ac:dyDescent="0.25">
      <c r="A14" s="1">
        <v>39082</v>
      </c>
      <c r="B14">
        <v>1351.5392999999999</v>
      </c>
      <c r="C14">
        <v>203.5369</v>
      </c>
      <c r="D14">
        <v>385.85939999999999</v>
      </c>
      <c r="E14">
        <v>429.33629999999999</v>
      </c>
      <c r="F14">
        <v>477.0992</v>
      </c>
      <c r="G14">
        <v>999.36</v>
      </c>
      <c r="H14">
        <v>776.69529999999997</v>
      </c>
      <c r="I14">
        <v>3688.4722999999999</v>
      </c>
      <c r="J14">
        <v>654.19140000000004</v>
      </c>
      <c r="K14">
        <v>552.90740000000005</v>
      </c>
      <c r="L14">
        <v>904.06629999999996</v>
      </c>
      <c r="M14">
        <v>599.93240000000003</v>
      </c>
      <c r="N14">
        <v>2164.4549999999999</v>
      </c>
      <c r="O14">
        <v>1028</v>
      </c>
      <c r="P14">
        <v>932.90350000000001</v>
      </c>
      <c r="Q14">
        <v>4361.1189999999997</v>
      </c>
      <c r="R14">
        <v>205.44900000000001</v>
      </c>
      <c r="S14">
        <v>7006.4763000000003</v>
      </c>
      <c r="T14">
        <v>3680.3989999999999</v>
      </c>
      <c r="U14">
        <v>2425.768</v>
      </c>
      <c r="V14">
        <v>463.0616</v>
      </c>
      <c r="W14">
        <v>494.24299999999999</v>
      </c>
      <c r="X14">
        <v>3605.8143</v>
      </c>
      <c r="Y14">
        <v>2871.6709999999998</v>
      </c>
      <c r="Z14">
        <v>13628.222100000001</v>
      </c>
      <c r="AA14">
        <v>128.38730000000001</v>
      </c>
      <c r="AB14">
        <v>489.93740000000003</v>
      </c>
      <c r="AC14">
        <v>225.61619999999999</v>
      </c>
      <c r="AD14">
        <v>4095.0426000000002</v>
      </c>
      <c r="AE14">
        <v>625.42939999999999</v>
      </c>
      <c r="AF14">
        <v>2606.6731</v>
      </c>
      <c r="AG14">
        <v>1106.893</v>
      </c>
      <c r="AH14">
        <v>417.02960000000002</v>
      </c>
      <c r="AI14">
        <v>1350.4940999999999</v>
      </c>
      <c r="AJ14">
        <v>6812.0742</v>
      </c>
      <c r="AK14">
        <v>1218.5372</v>
      </c>
      <c r="AL14">
        <v>914.20299999999997</v>
      </c>
      <c r="AM14">
        <v>446.1515</v>
      </c>
      <c r="AN14">
        <v>4901.0115999999998</v>
      </c>
      <c r="AO14">
        <v>2889.9083000000001</v>
      </c>
      <c r="AP14">
        <v>1194.1780000000001</v>
      </c>
      <c r="AQ14">
        <v>394.59339999999997</v>
      </c>
    </row>
    <row r="15" spans="1:43" x14ac:dyDescent="0.25">
      <c r="A15" s="1">
        <v>39447</v>
      </c>
      <c r="B15">
        <v>1018.1404</v>
      </c>
      <c r="C15">
        <v>203.62899999999999</v>
      </c>
      <c r="D15">
        <v>379.20319999999998</v>
      </c>
      <c r="E15">
        <v>448.91059999999999</v>
      </c>
      <c r="F15">
        <v>435.6259</v>
      </c>
      <c r="G15">
        <v>956.4</v>
      </c>
      <c r="H15">
        <v>776.69529999999997</v>
      </c>
      <c r="I15">
        <v>3884.6435000000001</v>
      </c>
      <c r="J15">
        <v>654.19140000000004</v>
      </c>
      <c r="K15">
        <v>543.49879999999996</v>
      </c>
      <c r="L15">
        <v>922.654</v>
      </c>
      <c r="M15">
        <v>604.81550000000004</v>
      </c>
      <c r="N15">
        <v>2109.0895999999998</v>
      </c>
      <c r="O15">
        <v>1014</v>
      </c>
      <c r="P15">
        <v>468.1388</v>
      </c>
      <c r="Q15">
        <v>4361.2979999999998</v>
      </c>
      <c r="R15">
        <v>208.61949999999999</v>
      </c>
      <c r="S15">
        <v>7015.7464</v>
      </c>
      <c r="T15">
        <v>3656.8339000000001</v>
      </c>
      <c r="U15">
        <v>2395.5320999999999</v>
      </c>
      <c r="V15">
        <v>465.49430000000001</v>
      </c>
      <c r="W15">
        <v>483.31760000000003</v>
      </c>
      <c r="X15">
        <v>4875.8239000000003</v>
      </c>
      <c r="Y15">
        <v>2734.3993999999998</v>
      </c>
      <c r="Z15">
        <v>13203.014300000001</v>
      </c>
      <c r="AA15">
        <v>127.4954</v>
      </c>
      <c r="AB15">
        <v>489.93740000000003</v>
      </c>
      <c r="AC15">
        <v>207.82409999999999</v>
      </c>
      <c r="AD15">
        <v>3982.8119999999999</v>
      </c>
      <c r="AE15">
        <v>609.90830000000005</v>
      </c>
      <c r="AF15">
        <v>2614.3489</v>
      </c>
      <c r="AG15">
        <v>1064.893</v>
      </c>
      <c r="AH15">
        <v>411.23970000000003</v>
      </c>
      <c r="AI15">
        <v>1328.1909000000001</v>
      </c>
      <c r="AJ15">
        <v>6819.9976999999999</v>
      </c>
      <c r="AK15">
        <v>1221.2583999999999</v>
      </c>
      <c r="AL15">
        <v>861.55780000000004</v>
      </c>
      <c r="AM15">
        <v>477.90859999999998</v>
      </c>
      <c r="AN15">
        <v>4762.9753000000001</v>
      </c>
      <c r="AO15">
        <v>2853.0581000000002</v>
      </c>
      <c r="AP15">
        <v>1203.4885999999999</v>
      </c>
      <c r="AQ15">
        <v>398.97699999999998</v>
      </c>
    </row>
    <row r="16" spans="1:43" x14ac:dyDescent="0.25">
      <c r="A16" s="1">
        <v>39810</v>
      </c>
      <c r="B16">
        <v>1022.2784</v>
      </c>
      <c r="C16">
        <v>193.5155</v>
      </c>
      <c r="D16">
        <v>378.2226</v>
      </c>
      <c r="E16">
        <v>451.49020000000002</v>
      </c>
      <c r="F16">
        <v>432.07350000000002</v>
      </c>
      <c r="G16">
        <v>918.4787</v>
      </c>
      <c r="H16">
        <v>776.69659999999999</v>
      </c>
      <c r="I16">
        <v>3837.0727000000002</v>
      </c>
      <c r="J16">
        <v>653.82820000000004</v>
      </c>
      <c r="K16">
        <v>544.50630000000001</v>
      </c>
      <c r="L16">
        <v>934.35820000000001</v>
      </c>
      <c r="M16">
        <v>606.24570000000006</v>
      </c>
      <c r="N16">
        <v>2138.1605</v>
      </c>
      <c r="O16">
        <v>927.5</v>
      </c>
      <c r="P16">
        <v>473.24279999999999</v>
      </c>
      <c r="Q16">
        <v>4361.32</v>
      </c>
      <c r="R16">
        <v>207.01390000000001</v>
      </c>
      <c r="S16">
        <v>7018.0739999999996</v>
      </c>
      <c r="T16">
        <v>3622.4045999999998</v>
      </c>
      <c r="U16">
        <v>2228.7260000000001</v>
      </c>
      <c r="V16">
        <v>483.43119999999999</v>
      </c>
      <c r="W16">
        <v>588.09690000000001</v>
      </c>
      <c r="X16">
        <v>4909.5666000000001</v>
      </c>
      <c r="Y16">
        <v>2639.3397</v>
      </c>
      <c r="Z16">
        <v>13628.4509</v>
      </c>
      <c r="AA16">
        <v>126.55540000000001</v>
      </c>
      <c r="AB16">
        <v>470.09100000000001</v>
      </c>
      <c r="AC16">
        <v>195.65539999999999</v>
      </c>
      <c r="AD16">
        <v>3697.8721999999998</v>
      </c>
      <c r="AE16">
        <v>583.14049999999997</v>
      </c>
      <c r="AF16">
        <v>2614.9911999999999</v>
      </c>
      <c r="AG16">
        <v>922.98199999999997</v>
      </c>
      <c r="AH16">
        <v>399.17649999999998</v>
      </c>
      <c r="AI16">
        <v>1315.5255</v>
      </c>
      <c r="AJ16">
        <v>8363.7757999999994</v>
      </c>
      <c r="AK16">
        <v>1211.7628999999999</v>
      </c>
      <c r="AL16">
        <v>866.42579999999998</v>
      </c>
      <c r="AM16">
        <v>494.85129999999998</v>
      </c>
      <c r="AN16">
        <v>4631.9009999999998</v>
      </c>
      <c r="AO16">
        <v>2789.0756000000001</v>
      </c>
      <c r="AP16">
        <v>1209.1247000000001</v>
      </c>
      <c r="AQ16">
        <v>402.58159999999998</v>
      </c>
    </row>
    <row r="17" spans="1:43" x14ac:dyDescent="0.25">
      <c r="A17" s="1">
        <v>40178</v>
      </c>
      <c r="B17">
        <v>1026.2130999999999</v>
      </c>
      <c r="C17">
        <v>209.21619999999999</v>
      </c>
      <c r="D17">
        <v>383.25749999999999</v>
      </c>
      <c r="E17">
        <v>451.19720000000001</v>
      </c>
      <c r="F17">
        <v>433.63900000000001</v>
      </c>
      <c r="G17">
        <v>918.4787</v>
      </c>
      <c r="H17">
        <v>840.31299999999999</v>
      </c>
      <c r="I17">
        <v>3901.1273999999999</v>
      </c>
      <c r="J17">
        <v>654.66060000000004</v>
      </c>
      <c r="K17">
        <v>613.48360000000002</v>
      </c>
      <c r="L17">
        <v>1184.5257999999999</v>
      </c>
      <c r="M17">
        <v>710.48500000000001</v>
      </c>
      <c r="N17">
        <v>2289.9650999999999</v>
      </c>
      <c r="O17">
        <v>1024.0999999999999</v>
      </c>
      <c r="P17">
        <v>499.87389999999999</v>
      </c>
      <c r="Q17">
        <v>4361.32</v>
      </c>
      <c r="R17">
        <v>215.51</v>
      </c>
      <c r="S17">
        <v>9403.3577999999998</v>
      </c>
      <c r="T17">
        <v>3622.4065999999998</v>
      </c>
      <c r="U17">
        <v>2348.4229</v>
      </c>
      <c r="V17">
        <v>483.9461</v>
      </c>
      <c r="W17">
        <v>739.80629999999996</v>
      </c>
      <c r="X17">
        <v>5191.9256999999998</v>
      </c>
      <c r="Y17">
        <v>3784.5138000000002</v>
      </c>
      <c r="Z17">
        <v>13628.369500000001</v>
      </c>
      <c r="AA17">
        <v>126.4883</v>
      </c>
      <c r="AB17">
        <v>471.65539999999999</v>
      </c>
      <c r="AC17">
        <v>191.9102</v>
      </c>
      <c r="AD17">
        <v>3708.2624999999998</v>
      </c>
      <c r="AE17">
        <v>584.73569999999995</v>
      </c>
      <c r="AF17">
        <v>2646.6669000000002</v>
      </c>
      <c r="AG17">
        <v>927.45709999999997</v>
      </c>
      <c r="AH17">
        <v>399.57310000000001</v>
      </c>
      <c r="AI17">
        <v>1309.0563</v>
      </c>
      <c r="AJ17">
        <v>8210.8338999999996</v>
      </c>
      <c r="AK17">
        <v>1188.7775999999999</v>
      </c>
      <c r="AL17">
        <v>869.83699999999999</v>
      </c>
      <c r="AM17">
        <v>525.50409999999999</v>
      </c>
      <c r="AN17">
        <v>4616.2851000000001</v>
      </c>
      <c r="AO17">
        <v>2804.1583999999998</v>
      </c>
      <c r="AP17">
        <v>1269.7408</v>
      </c>
      <c r="AQ17">
        <v>402.66730000000001</v>
      </c>
    </row>
    <row r="18" spans="1:43" x14ac:dyDescent="0.25">
      <c r="A18" s="1">
        <v>40543</v>
      </c>
      <c r="B18">
        <v>994.87710000000004</v>
      </c>
      <c r="C18">
        <v>209.21619999999999</v>
      </c>
      <c r="D18">
        <v>386.38900000000001</v>
      </c>
      <c r="E18">
        <v>451.54880000000003</v>
      </c>
      <c r="F18">
        <v>436.59300000000002</v>
      </c>
      <c r="G18">
        <v>918.4787</v>
      </c>
      <c r="H18">
        <v>840.31299999999999</v>
      </c>
      <c r="I18">
        <v>4490.9083000000001</v>
      </c>
      <c r="J18">
        <v>655.15859999999998</v>
      </c>
      <c r="K18">
        <v>606.25199999999995</v>
      </c>
      <c r="L18">
        <v>1197.0744999999999</v>
      </c>
      <c r="M18">
        <v>718.50800000000004</v>
      </c>
      <c r="N18">
        <v>2320</v>
      </c>
      <c r="O18">
        <v>1065.4000000000001</v>
      </c>
      <c r="P18">
        <v>541.26</v>
      </c>
      <c r="Q18">
        <v>4321.3191999999999</v>
      </c>
      <c r="R18">
        <v>211.65530000000001</v>
      </c>
      <c r="S18">
        <v>9403.3577999999998</v>
      </c>
      <c r="T18">
        <v>3622.4951000000001</v>
      </c>
      <c r="U18">
        <v>2349.6408999999999</v>
      </c>
      <c r="V18">
        <v>487.3503</v>
      </c>
      <c r="W18">
        <v>746.42160000000001</v>
      </c>
      <c r="X18">
        <v>5444.7443000000003</v>
      </c>
      <c r="Y18">
        <v>3831.6</v>
      </c>
      <c r="Z18">
        <v>13628.4509</v>
      </c>
      <c r="AA18">
        <v>126.7471</v>
      </c>
      <c r="AB18">
        <v>478.40230000000003</v>
      </c>
      <c r="AC18">
        <v>180.37860000000001</v>
      </c>
      <c r="AD18">
        <v>3709.13</v>
      </c>
      <c r="AE18">
        <v>600.99260000000004</v>
      </c>
      <c r="AF18">
        <v>2648.8539999999998</v>
      </c>
      <c r="AG18">
        <v>946.50639999999999</v>
      </c>
      <c r="AH18">
        <v>417.02960000000002</v>
      </c>
      <c r="AI18">
        <v>1304.8978</v>
      </c>
      <c r="AJ18">
        <v>8468.3760999999995</v>
      </c>
      <c r="AK18">
        <v>1187.6560999999999</v>
      </c>
      <c r="AL18">
        <v>874.25130000000001</v>
      </c>
      <c r="AM18">
        <v>543.91819999999996</v>
      </c>
      <c r="AN18">
        <v>4616.2851000000001</v>
      </c>
      <c r="AO18">
        <v>2809.7548000000002</v>
      </c>
      <c r="AP18">
        <v>1278.5459000000001</v>
      </c>
      <c r="AQ18">
        <v>465.18830000000003</v>
      </c>
    </row>
    <row r="19" spans="1:43" x14ac:dyDescent="0.25">
      <c r="A19" s="1">
        <v>40908</v>
      </c>
      <c r="B19">
        <v>920.73559999999998</v>
      </c>
      <c r="C19">
        <v>209.21619999999999</v>
      </c>
      <c r="D19">
        <v>386.30399999999997</v>
      </c>
      <c r="E19">
        <v>452.47300000000001</v>
      </c>
      <c r="F19">
        <v>413.66930000000002</v>
      </c>
      <c r="G19">
        <v>918.4787</v>
      </c>
      <c r="H19">
        <v>840.31299999999999</v>
      </c>
      <c r="I19">
        <v>4903.2070000000003</v>
      </c>
      <c r="J19">
        <v>655.56659999999999</v>
      </c>
      <c r="K19">
        <v>606.42110000000002</v>
      </c>
      <c r="L19">
        <v>1197.8613</v>
      </c>
      <c r="M19">
        <v>727.89700000000005</v>
      </c>
      <c r="N19">
        <v>2374</v>
      </c>
      <c r="O19">
        <v>1066.3</v>
      </c>
      <c r="P19">
        <v>540.25519999999995</v>
      </c>
      <c r="Q19">
        <v>4321.3191999999999</v>
      </c>
      <c r="R19">
        <v>214.03829999999999</v>
      </c>
      <c r="S19">
        <v>9403.3577999999998</v>
      </c>
      <c r="T19">
        <v>3622.7040000000002</v>
      </c>
      <c r="U19">
        <v>2363.7673</v>
      </c>
      <c r="V19">
        <v>489.71199999999999</v>
      </c>
      <c r="W19">
        <v>776.08</v>
      </c>
      <c r="X19">
        <v>5845.0384000000004</v>
      </c>
      <c r="Y19">
        <v>3782.2550999999999</v>
      </c>
      <c r="Z19">
        <v>16433.772300000001</v>
      </c>
      <c r="AA19">
        <v>127.0009</v>
      </c>
      <c r="AB19">
        <v>498.1789</v>
      </c>
      <c r="AC19">
        <v>177.58879999999999</v>
      </c>
      <c r="AD19">
        <v>3710.1889999999999</v>
      </c>
      <c r="AE19">
        <v>602.98410000000001</v>
      </c>
      <c r="AF19">
        <v>2633.4292999999998</v>
      </c>
      <c r="AG19">
        <v>926.09490000000005</v>
      </c>
      <c r="AH19">
        <v>417.02960000000002</v>
      </c>
      <c r="AI19">
        <v>1323.7188000000001</v>
      </c>
      <c r="AJ19">
        <v>8549.5625999999993</v>
      </c>
      <c r="AK19">
        <v>1190</v>
      </c>
      <c r="AL19">
        <v>856.27430000000004</v>
      </c>
      <c r="AM19">
        <v>548.94299999999998</v>
      </c>
      <c r="AN19">
        <v>4616.2851000000001</v>
      </c>
      <c r="AO19">
        <v>2820.3647999999998</v>
      </c>
      <c r="AP19">
        <v>1287.4326000000001</v>
      </c>
      <c r="AQ19">
        <v>465.233</v>
      </c>
    </row>
    <row r="20" spans="1:43" x14ac:dyDescent="0.25">
      <c r="A20" s="1">
        <v>41274</v>
      </c>
      <c r="B20">
        <v>902.23230000000001</v>
      </c>
      <c r="C20">
        <v>209.21619999999999</v>
      </c>
      <c r="D20">
        <v>386.69510000000002</v>
      </c>
      <c r="E20">
        <v>453.17200000000003</v>
      </c>
      <c r="F20">
        <v>407.16520000000003</v>
      </c>
      <c r="G20">
        <v>918.4787</v>
      </c>
      <c r="H20">
        <v>840.31299999999999</v>
      </c>
      <c r="I20">
        <v>5448.8495000000003</v>
      </c>
      <c r="J20">
        <v>655.98940000000005</v>
      </c>
      <c r="K20">
        <v>593.33079999999995</v>
      </c>
      <c r="L20">
        <v>1240.1297</v>
      </c>
      <c r="M20">
        <v>733.82100000000003</v>
      </c>
      <c r="N20">
        <v>2388.6109999999999</v>
      </c>
      <c r="O20">
        <v>1067.5999999999999</v>
      </c>
      <c r="P20">
        <v>536.24530000000004</v>
      </c>
      <c r="Q20">
        <v>4319</v>
      </c>
      <c r="R20">
        <v>210.3366</v>
      </c>
      <c r="S20">
        <v>9403.3577999999998</v>
      </c>
      <c r="T20">
        <v>3622.797</v>
      </c>
      <c r="U20">
        <v>2365.9331000000002</v>
      </c>
      <c r="V20">
        <v>534.56479999999999</v>
      </c>
      <c r="W20">
        <v>780.27319999999997</v>
      </c>
      <c r="X20">
        <v>6098.1693999999998</v>
      </c>
      <c r="Y20">
        <v>3801.4483</v>
      </c>
      <c r="Z20">
        <v>16419.7785</v>
      </c>
      <c r="AA20">
        <v>126.11669999999999</v>
      </c>
      <c r="AB20">
        <v>499.99579999999997</v>
      </c>
      <c r="AC20">
        <v>178.5273</v>
      </c>
      <c r="AD20">
        <v>3677.0138999999999</v>
      </c>
      <c r="AE20">
        <v>598.35670000000005</v>
      </c>
      <c r="AF20">
        <v>2627.4041000000002</v>
      </c>
      <c r="AG20">
        <v>914.59130000000005</v>
      </c>
      <c r="AH20">
        <v>415.90820000000002</v>
      </c>
      <c r="AI20">
        <v>1323.2429999999999</v>
      </c>
      <c r="AJ20">
        <v>9609.7579000000005</v>
      </c>
      <c r="AK20">
        <v>1191.5042000000001</v>
      </c>
      <c r="AL20">
        <v>843.00239999999997</v>
      </c>
      <c r="AM20">
        <v>555.41700000000003</v>
      </c>
      <c r="AN20">
        <v>4603.1646000000001</v>
      </c>
      <c r="AO20">
        <v>2831.7903000000001</v>
      </c>
      <c r="AP20">
        <v>1323.962</v>
      </c>
      <c r="AQ20">
        <v>465.233</v>
      </c>
    </row>
    <row r="21" spans="1:43" x14ac:dyDescent="0.25">
      <c r="A21" s="1">
        <v>41639</v>
      </c>
      <c r="B21">
        <v>853.56859999999995</v>
      </c>
      <c r="C21">
        <v>209.21619999999999</v>
      </c>
      <c r="D21">
        <v>387.26729999999998</v>
      </c>
      <c r="E21">
        <v>453.73660000000001</v>
      </c>
      <c r="F21">
        <v>440.85230000000001</v>
      </c>
      <c r="G21">
        <v>918.4787</v>
      </c>
      <c r="H21">
        <v>840.31299999999999</v>
      </c>
      <c r="I21">
        <v>5785.9543999999996</v>
      </c>
      <c r="J21">
        <v>656.255</v>
      </c>
      <c r="K21">
        <v>586.53959999999995</v>
      </c>
      <c r="L21">
        <v>1241.8982000000001</v>
      </c>
      <c r="M21">
        <v>744.52499999999998</v>
      </c>
      <c r="N21">
        <v>2413.8649999999998</v>
      </c>
      <c r="O21">
        <v>1070</v>
      </c>
      <c r="P21">
        <v>556.95309999999995</v>
      </c>
      <c r="Q21">
        <v>4446.1751000000004</v>
      </c>
      <c r="R21">
        <v>214.6995</v>
      </c>
      <c r="S21">
        <v>9403.3577999999998</v>
      </c>
      <c r="T21">
        <v>3622.797</v>
      </c>
      <c r="U21">
        <v>2377.6781999999998</v>
      </c>
      <c r="V21">
        <v>539.08450000000005</v>
      </c>
      <c r="W21">
        <v>798.71619999999996</v>
      </c>
      <c r="X21">
        <v>6203.2642999999998</v>
      </c>
      <c r="Y21">
        <v>3836.9</v>
      </c>
      <c r="Z21">
        <v>16413.7395</v>
      </c>
      <c r="AA21">
        <v>126.2268</v>
      </c>
      <c r="AB21">
        <v>500.40170000000001</v>
      </c>
      <c r="AC21">
        <v>177.42189999999999</v>
      </c>
      <c r="AD21">
        <v>3679.8593999999998</v>
      </c>
      <c r="AE21">
        <v>599.79399999999998</v>
      </c>
      <c r="AF21">
        <v>2625.5182</v>
      </c>
      <c r="AG21">
        <v>913.33780000000002</v>
      </c>
      <c r="AH21">
        <v>417.02960000000002</v>
      </c>
      <c r="AI21">
        <v>1320.6883</v>
      </c>
      <c r="AJ21">
        <v>11522.9031</v>
      </c>
      <c r="AK21">
        <v>1194</v>
      </c>
      <c r="AL21">
        <v>835.25490000000002</v>
      </c>
      <c r="AM21">
        <v>561.95799999999997</v>
      </c>
      <c r="AN21">
        <v>4603.1646000000001</v>
      </c>
      <c r="AO21">
        <v>2840.0106999999998</v>
      </c>
      <c r="AP21">
        <v>1339.61</v>
      </c>
      <c r="AQ21">
        <v>465.238</v>
      </c>
    </row>
    <row r="22" spans="1:43" x14ac:dyDescent="0.25">
      <c r="A22" s="1">
        <v>42001</v>
      </c>
      <c r="B22">
        <v>774.20899999999995</v>
      </c>
      <c r="C22">
        <v>204.327</v>
      </c>
      <c r="D22">
        <v>388.02080000000001</v>
      </c>
      <c r="E22">
        <v>454.24799999999999</v>
      </c>
      <c r="F22">
        <v>432.93529999999998</v>
      </c>
      <c r="G22">
        <v>918.4787</v>
      </c>
      <c r="H22">
        <v>840.31299999999999</v>
      </c>
      <c r="I22">
        <v>6171.3389999999999</v>
      </c>
      <c r="J22">
        <v>656.49469999999997</v>
      </c>
      <c r="K22">
        <v>600.07870000000003</v>
      </c>
      <c r="L22">
        <v>1243.7784999999999</v>
      </c>
      <c r="M22">
        <v>744.52499999999998</v>
      </c>
      <c r="N22">
        <v>2441.6770000000001</v>
      </c>
      <c r="O22">
        <v>1070</v>
      </c>
      <c r="P22">
        <v>554.48429999999996</v>
      </c>
      <c r="Q22">
        <v>4514.5712000000003</v>
      </c>
      <c r="R22">
        <v>211.93260000000001</v>
      </c>
      <c r="S22">
        <v>9403.3577999999998</v>
      </c>
      <c r="T22">
        <v>3601.1401000000001</v>
      </c>
      <c r="U22">
        <v>2385.2674999999999</v>
      </c>
      <c r="V22">
        <v>541.5326</v>
      </c>
      <c r="W22">
        <v>785.16570000000002</v>
      </c>
      <c r="X22">
        <v>6325.5012999999999</v>
      </c>
      <c r="Y22">
        <v>3854.6</v>
      </c>
      <c r="Z22">
        <v>16769.879099999998</v>
      </c>
      <c r="AA22">
        <v>126.26649999999999</v>
      </c>
      <c r="AB22">
        <v>501.8603</v>
      </c>
      <c r="AC22">
        <v>168.51499999999999</v>
      </c>
      <c r="AD22">
        <v>3648.143</v>
      </c>
      <c r="AE22">
        <v>554.24189999999999</v>
      </c>
      <c r="AF22">
        <v>2648.8444</v>
      </c>
      <c r="AG22">
        <v>914.38890000000004</v>
      </c>
      <c r="AH22">
        <v>416.42630000000003</v>
      </c>
      <c r="AI22">
        <v>1309.9112</v>
      </c>
      <c r="AJ22">
        <v>12794.812599999999</v>
      </c>
      <c r="AK22">
        <v>1195.5042000000001</v>
      </c>
      <c r="AL22">
        <v>808.6232</v>
      </c>
      <c r="AM22">
        <v>584.69110000000001</v>
      </c>
      <c r="AN22">
        <v>4710.5609000000004</v>
      </c>
      <c r="AO22">
        <v>2836.7503999999999</v>
      </c>
      <c r="AP22">
        <v>1351.6010000000001</v>
      </c>
      <c r="AQ22">
        <v>475.73099999999999</v>
      </c>
    </row>
    <row r="23" spans="1:43" x14ac:dyDescent="0.25">
      <c r="A23" s="1">
        <v>42372</v>
      </c>
      <c r="B23">
        <v>770.32569999999998</v>
      </c>
      <c r="C23">
        <v>200.197</v>
      </c>
      <c r="D23">
        <v>387.40719999999999</v>
      </c>
      <c r="E23">
        <v>454.8236</v>
      </c>
      <c r="F23">
        <v>427.98669999999998</v>
      </c>
      <c r="G23">
        <v>918.4787</v>
      </c>
      <c r="H23">
        <v>840.31299999999999</v>
      </c>
      <c r="I23">
        <v>6366.6800999999996</v>
      </c>
      <c r="J23">
        <v>656.80460000000005</v>
      </c>
      <c r="K23">
        <v>615.22500000000002</v>
      </c>
      <c r="L23">
        <v>1245.6287</v>
      </c>
      <c r="M23">
        <v>823.91</v>
      </c>
      <c r="N23">
        <v>2424.4580000000001</v>
      </c>
      <c r="O23">
        <v>1070</v>
      </c>
      <c r="P23">
        <v>554.2577</v>
      </c>
      <c r="Q23">
        <v>4606.6518999999998</v>
      </c>
      <c r="R23">
        <v>213.59630000000001</v>
      </c>
      <c r="S23">
        <v>9403.3577999999998</v>
      </c>
      <c r="T23">
        <v>3601.1401000000001</v>
      </c>
      <c r="U23">
        <v>2440.0578999999998</v>
      </c>
      <c r="V23">
        <v>545.72789999999998</v>
      </c>
      <c r="W23">
        <v>796.72609999999997</v>
      </c>
      <c r="X23">
        <v>6232.2943999999998</v>
      </c>
      <c r="Y23">
        <v>3868.7190000000001</v>
      </c>
      <c r="Z23">
        <v>16784.968799999999</v>
      </c>
      <c r="AA23">
        <v>126.27930000000001</v>
      </c>
      <c r="AB23">
        <v>502.79919999999998</v>
      </c>
      <c r="AC23">
        <v>162.7826</v>
      </c>
      <c r="AD23">
        <v>3939.1950000000002</v>
      </c>
      <c r="AE23">
        <v>559.98820000000001</v>
      </c>
      <c r="AF23">
        <v>2648.8577</v>
      </c>
      <c r="AG23">
        <v>917.10360000000003</v>
      </c>
      <c r="AH23">
        <v>417.02960000000002</v>
      </c>
      <c r="AI23">
        <v>1301.7401</v>
      </c>
      <c r="AJ23">
        <v>14675.8218</v>
      </c>
      <c r="AK23">
        <v>1197.5042000000001</v>
      </c>
      <c r="AL23">
        <v>808.27829999999994</v>
      </c>
      <c r="AM23">
        <v>588.73450000000003</v>
      </c>
      <c r="AN23">
        <v>4975.1992</v>
      </c>
      <c r="AO23">
        <v>2838.8543</v>
      </c>
      <c r="AP23">
        <v>1359.0219999999999</v>
      </c>
      <c r="AQ23">
        <v>501.29500000000002</v>
      </c>
    </row>
    <row r="24" spans="1:43" x14ac:dyDescent="0.25">
      <c r="A24" s="1">
        <v>42736</v>
      </c>
      <c r="B24">
        <v>1272.2760000000001</v>
      </c>
      <c r="C24">
        <v>201.48929999999999</v>
      </c>
      <c r="D24">
        <v>426.42450000000002</v>
      </c>
      <c r="E24">
        <v>455.0677</v>
      </c>
      <c r="F24">
        <v>429.94119999999998</v>
      </c>
      <c r="G24">
        <v>918.4787</v>
      </c>
      <c r="H24">
        <v>840.31299999999999</v>
      </c>
      <c r="I24">
        <v>6566.6152000000002</v>
      </c>
      <c r="J24">
        <v>657.1096</v>
      </c>
      <c r="K24">
        <v>616.9828</v>
      </c>
      <c r="L24">
        <v>1246</v>
      </c>
      <c r="M24">
        <v>833</v>
      </c>
      <c r="N24">
        <v>2419.1489999999999</v>
      </c>
      <c r="O24">
        <v>1070</v>
      </c>
      <c r="P24">
        <v>554.62019999999995</v>
      </c>
      <c r="Q24">
        <v>4656.902</v>
      </c>
      <c r="R24">
        <v>216.4616</v>
      </c>
      <c r="S24">
        <v>10166.679899999999</v>
      </c>
      <c r="T24">
        <v>3601.1401000000001</v>
      </c>
      <c r="U24">
        <v>2430.3658999999998</v>
      </c>
      <c r="V24">
        <v>547.20839999999998</v>
      </c>
      <c r="W24">
        <v>799.46180000000004</v>
      </c>
      <c r="X24">
        <v>6175.4912000000004</v>
      </c>
      <c r="Y24">
        <v>3877.8834000000002</v>
      </c>
      <c r="Z24">
        <v>16783.689900000001</v>
      </c>
      <c r="AA24">
        <v>126.27930000000001</v>
      </c>
      <c r="AB24">
        <v>502.029</v>
      </c>
      <c r="AC24">
        <v>156.9023</v>
      </c>
      <c r="AD24">
        <v>5720.5029999999997</v>
      </c>
      <c r="AE24">
        <v>560.09839999999997</v>
      </c>
      <c r="AF24">
        <v>2660.0342000000001</v>
      </c>
      <c r="AG24">
        <v>922.4366</v>
      </c>
      <c r="AH24">
        <v>415.19110000000001</v>
      </c>
      <c r="AI24">
        <v>1271.9383</v>
      </c>
      <c r="AJ24">
        <v>14826.141799999999</v>
      </c>
      <c r="AK24">
        <v>1198.5042000000001</v>
      </c>
      <c r="AL24">
        <v>815.51890000000003</v>
      </c>
      <c r="AM24">
        <v>592.49879999999996</v>
      </c>
      <c r="AN24">
        <v>5037.8050000000003</v>
      </c>
      <c r="AO24">
        <v>2839.6896000000002</v>
      </c>
      <c r="AP24">
        <v>1259.5</v>
      </c>
      <c r="AQ24">
        <v>501.29500000000002</v>
      </c>
    </row>
    <row r="25" spans="1:43" x14ac:dyDescent="0.25">
      <c r="A25" s="1">
        <v>43100</v>
      </c>
      <c r="B25">
        <v>1227.5899999999999</v>
      </c>
      <c r="C25">
        <v>203.8612</v>
      </c>
      <c r="D25">
        <v>426.7319</v>
      </c>
      <c r="E25">
        <v>438.87990000000002</v>
      </c>
      <c r="F25">
        <v>427.39359999999999</v>
      </c>
      <c r="G25">
        <v>918.4787</v>
      </c>
      <c r="H25">
        <v>840.31299999999999</v>
      </c>
      <c r="I25">
        <v>6654.5469999999996</v>
      </c>
      <c r="J25">
        <v>657.10950000000003</v>
      </c>
      <c r="K25">
        <v>632.40340000000003</v>
      </c>
      <c r="L25">
        <v>1248.2098000000001</v>
      </c>
      <c r="M25">
        <v>839</v>
      </c>
      <c r="N25">
        <v>2383.9</v>
      </c>
      <c r="O25">
        <v>1070</v>
      </c>
      <c r="P25">
        <v>554.89959999999996</v>
      </c>
      <c r="Q25">
        <v>4742.4589999999998</v>
      </c>
      <c r="R25">
        <v>485.01600000000002</v>
      </c>
      <c r="S25">
        <v>10166.679899999999</v>
      </c>
      <c r="T25">
        <v>3601.1401000000001</v>
      </c>
      <c r="U25">
        <v>2528.9895999999999</v>
      </c>
      <c r="V25">
        <v>554.71050000000002</v>
      </c>
      <c r="W25">
        <v>801.06740000000002</v>
      </c>
      <c r="X25">
        <v>6229.3770999999997</v>
      </c>
      <c r="Y25">
        <v>3884.8456999999999</v>
      </c>
      <c r="Z25">
        <v>16782.149799999999</v>
      </c>
      <c r="AA25">
        <v>126.27930000000001</v>
      </c>
      <c r="AB25">
        <v>502.76150000000001</v>
      </c>
      <c r="AC25">
        <v>151.2594</v>
      </c>
      <c r="AD25">
        <v>5579.5169999999998</v>
      </c>
      <c r="AE25">
        <v>559.74800000000005</v>
      </c>
      <c r="AF25">
        <v>2659.5590000000002</v>
      </c>
      <c r="AG25">
        <v>926.19169999999997</v>
      </c>
      <c r="AH25">
        <v>409.28699999999998</v>
      </c>
      <c r="AI25">
        <v>1253.8199</v>
      </c>
      <c r="AJ25">
        <v>16132.2402</v>
      </c>
      <c r="AK25">
        <v>1193.5042000000001</v>
      </c>
      <c r="AL25">
        <v>810.04849999999999</v>
      </c>
      <c r="AM25">
        <v>596.9162</v>
      </c>
      <c r="AN25">
        <v>5192.1316999999999</v>
      </c>
      <c r="AO25">
        <v>2738.8816000000002</v>
      </c>
      <c r="AP25">
        <v>1256.6510000000001</v>
      </c>
      <c r="AQ25">
        <v>501.2953</v>
      </c>
    </row>
    <row r="26" spans="1:43" x14ac:dyDescent="0.25">
      <c r="A26" s="1">
        <v>43464</v>
      </c>
      <c r="B26">
        <v>1130.2</v>
      </c>
      <c r="C26">
        <v>199.1713</v>
      </c>
      <c r="D26">
        <v>427.96690000000001</v>
      </c>
      <c r="E26">
        <v>423.49799999999999</v>
      </c>
      <c r="F26">
        <v>421.09769999999997</v>
      </c>
      <c r="G26">
        <v>918.47900000000004</v>
      </c>
      <c r="H26">
        <v>932.55200000000002</v>
      </c>
      <c r="I26">
        <v>6620.6288999999997</v>
      </c>
      <c r="J26">
        <v>657.60059999999999</v>
      </c>
      <c r="K26">
        <v>647.27319999999997</v>
      </c>
      <c r="L26">
        <v>1247.5808</v>
      </c>
      <c r="M26">
        <v>815.6</v>
      </c>
      <c r="N26">
        <v>2383.3029000000001</v>
      </c>
      <c r="O26">
        <v>1070</v>
      </c>
      <c r="P26">
        <v>554.76639999999998</v>
      </c>
      <c r="Q26">
        <v>4742.4589999999998</v>
      </c>
      <c r="R26">
        <v>426.77719999999999</v>
      </c>
      <c r="S26">
        <v>10166.679899999999</v>
      </c>
      <c r="T26">
        <v>3601.1401000000001</v>
      </c>
      <c r="U26">
        <v>2640.6019999999999</v>
      </c>
      <c r="V26">
        <v>554.71050000000002</v>
      </c>
      <c r="W26">
        <v>801.94219999999996</v>
      </c>
      <c r="X26">
        <v>6242.0108</v>
      </c>
      <c r="Y26">
        <v>3891.7280000000001</v>
      </c>
      <c r="Z26">
        <v>17493.126899999999</v>
      </c>
      <c r="AA26">
        <v>126.27930000000001</v>
      </c>
      <c r="AB26">
        <v>502.89409999999998</v>
      </c>
      <c r="AC26">
        <v>145.79740000000001</v>
      </c>
      <c r="AD26">
        <v>5593.1620000000003</v>
      </c>
      <c r="AE26">
        <v>559.62549999999999</v>
      </c>
      <c r="AF26">
        <v>2652.8425000000002</v>
      </c>
      <c r="AG26">
        <v>914.18409999999994</v>
      </c>
      <c r="AH26">
        <v>434.32819999999998</v>
      </c>
      <c r="AI26">
        <v>1245.4955</v>
      </c>
      <c r="AJ26">
        <v>16236.573899999999</v>
      </c>
      <c r="AK26">
        <v>1193.6042</v>
      </c>
      <c r="AM26">
        <v>579.16880000000003</v>
      </c>
      <c r="AN26">
        <v>5192.1316999999999</v>
      </c>
      <c r="AO26">
        <v>2614.2350000000001</v>
      </c>
      <c r="AP26">
        <v>1267.97</v>
      </c>
      <c r="AQ26">
        <v>501.2953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Accruals bloom</vt:lpstr>
      <vt:lpstr>Accruals hard</vt:lpstr>
      <vt:lpstr>Cash flow to debt bloom</vt:lpstr>
      <vt:lpstr>Cash flow to debt hard</vt:lpstr>
      <vt:lpstr>Cash Productivity Bloom</vt:lpstr>
      <vt:lpstr>Cash Productivity Hard</vt:lpstr>
      <vt:lpstr>Price to Cash Flow Bloom</vt:lpstr>
      <vt:lpstr>Price to Cash Flow Hard</vt:lpstr>
      <vt:lpstr>Change in shares outstanding bl</vt:lpstr>
      <vt:lpstr>Change in shares outstanding ha</vt:lpstr>
      <vt:lpstr>Current Ratio Bloomberg</vt:lpstr>
      <vt:lpstr>Current Ratio Hard</vt:lpstr>
      <vt:lpstr>Dividend Yield Bloom</vt:lpstr>
      <vt:lpstr>Dividend Yield Hard</vt:lpstr>
      <vt:lpstr>Annual common equity growth blo</vt:lpstr>
      <vt:lpstr>Annual common equity growth ha</vt:lpstr>
      <vt:lpstr>Price to Earnings Ratio bloom</vt:lpstr>
      <vt:lpstr>Price to Earnings Ratio Hard</vt:lpstr>
      <vt:lpstr>Gross Profitability Bloom</vt:lpstr>
      <vt:lpstr>Gross Profitability Hard</vt:lpstr>
      <vt:lpstr>Growth in capital exp bloom </vt:lpstr>
      <vt:lpstr>Growth in capital exp hard</vt:lpstr>
      <vt:lpstr>Employee Growth bloom</vt:lpstr>
      <vt:lpstr>Employee Growth hard</vt:lpstr>
      <vt:lpstr>Capital Expenditures and inv bl</vt:lpstr>
      <vt:lpstr>Capital Expenditures and inv ha</vt:lpstr>
      <vt:lpstr>Leverage Bloom</vt:lpstr>
      <vt:lpstr>Leverage Hard</vt:lpstr>
      <vt:lpstr>Total debt 1 and 5 year gr bloo</vt:lpstr>
      <vt:lpstr>Total debt 1 and 5 year gr hard</vt:lpstr>
      <vt:lpstr>Quick Ratio bloom</vt:lpstr>
      <vt:lpstr>Quick Ratio hard</vt:lpstr>
      <vt:lpstr>Total Capital bloom</vt:lpstr>
      <vt:lpstr>Total Capital hard</vt:lpstr>
      <vt:lpstr>Return on Assets bloom</vt:lpstr>
      <vt:lpstr>Return on Assets hard</vt:lpstr>
      <vt:lpstr>Return on Equity Bloom</vt:lpstr>
      <vt:lpstr>Return on Equity hard</vt:lpstr>
      <vt:lpstr>Return on invested capital bloo</vt:lpstr>
      <vt:lpstr>Return on invested capital hard</vt:lpstr>
      <vt:lpstr>Sales to Inventories bloom</vt:lpstr>
      <vt:lpstr>Sales to inventories hard</vt:lpstr>
      <vt:lpstr>Sales to accounts receivables b</vt:lpstr>
      <vt:lpstr>Sales to accounts receivables h</vt:lpstr>
      <vt:lpstr>Price to sales bloom</vt:lpstr>
      <vt:lpstr>Price to sales hard</vt:lpstr>
      <vt:lpstr>Sales Growth Bloom</vt:lpstr>
      <vt:lpstr>Sales Growth Hard</vt:lpstr>
      <vt:lpstr>Sales to Cash bloom</vt:lpstr>
      <vt:lpstr>Sales to Cash hard</vt:lpstr>
      <vt:lpstr>R&amp;D Expense to sales bloom</vt:lpstr>
      <vt:lpstr>R&amp;D Expense to sales hard</vt:lpstr>
      <vt:lpstr>Gross margin and sales</vt:lpstr>
      <vt:lpstr>R&amp;D Expense bloom</vt:lpstr>
      <vt:lpstr>R&amp;D Expense hard</vt:lpstr>
      <vt:lpstr>R&amp;D Expense to Market Cap bloom</vt:lpstr>
      <vt:lpstr>R&amp;D Expense to Market Cap hard</vt:lpstr>
      <vt:lpstr>Sales to inventories bloom %</vt:lpstr>
      <vt:lpstr>Sales to inventories hard 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Gaddu, Gulshinder S</dc:creator>
  <cp:lastModifiedBy>User</cp:lastModifiedBy>
  <dcterms:created xsi:type="dcterms:W3CDTF">2019-07-17T20:05:05Z</dcterms:created>
  <dcterms:modified xsi:type="dcterms:W3CDTF">2019-07-18T09:55:00Z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  <property fmtid="{D5CDD505-2E9C-101B-9397-08002B2CF9AE}" pid="18" name="SpreadsheetBuilder_17">
    <vt:lpwstr>eyIwIjoiSGlzdG9yeSIsIjEiOjAsIjIiOjEsIjMiOjEsIjQiOjEsIjUiOjEsIjYiOjEsIjciOjEsIjgiOjAsIjkiOjEsIjEwIjoxLCIxMSI6MCwiMTIiOjB9</vt:lpwstr>
  </property>
  <property fmtid="{D5CDD505-2E9C-101B-9397-08002B2CF9AE}" pid="19" name="SpreadsheetBuilder_18">
    <vt:lpwstr>eyIwIjoiSGlzdG9yeSIsIjEiOjAsIjIiOjEsIjMiOjEsIjQiOjEsIjUiOjEsIjYiOjEsIjciOjEsIjgiOjAsIjkiOjEsIjEwIjoxLCIxMSI6MCwiMTIiOjB9</vt:lpwstr>
  </property>
  <property fmtid="{D5CDD505-2E9C-101B-9397-08002B2CF9AE}" pid="20" name="SpreadsheetBuilder_19">
    <vt:lpwstr>eyIwIjoiSGlzdG9yeSIsIjEiOjAsIjIiOjEsIjMiOjEsIjQiOjEsIjUiOjEsIjYiOjEsIjciOjEsIjgiOjAsIjkiOjEsIjEwIjoxLCIxMSI6MCwiMTIiOjB9</vt:lpwstr>
  </property>
  <property fmtid="{D5CDD505-2E9C-101B-9397-08002B2CF9AE}" pid="21" name="SpreadsheetBuilder_20">
    <vt:lpwstr>eyIwIjoiSGlzdG9yeSIsIjEiOjAsIjIiOjEsIjMiOjEsIjQiOjEsIjUiOjEsIjYiOjEsIjciOjEsIjgiOjAsIjkiOjEsIjEwIjoxLCIxMSI6MCwiMTIiOjB9</vt:lpwstr>
  </property>
  <property fmtid="{D5CDD505-2E9C-101B-9397-08002B2CF9AE}" pid="22" name="SpreadsheetBuilder_21">
    <vt:lpwstr>eyIwIjoiSGlzdG9yeSIsIjEiOjAsIjIiOjEsIjMiOjEsIjQiOjEsIjUiOjEsIjYiOjEsIjciOjEsIjgiOjAsIjkiOjEsIjEwIjoxLCIxMSI6MCwiMTIiOjB9</vt:lpwstr>
  </property>
  <property fmtid="{D5CDD505-2E9C-101B-9397-08002B2CF9AE}" pid="23" name="SpreadsheetBuilder_22">
    <vt:lpwstr>eyIwIjoiSGlzdG9yeSIsIjEiOjAsIjIiOjEsIjMiOjEsIjQiOjEsIjUiOjEsIjYiOjEsIjciOjEsIjgiOjAsIjkiOjEsIjEwIjoxLCIxMSI6MCwiMTIiOjB9</vt:lpwstr>
  </property>
  <property fmtid="{D5CDD505-2E9C-101B-9397-08002B2CF9AE}" pid="24" name="SpreadsheetBuilder_23">
    <vt:lpwstr>eyIwIjoiSGlzdG9yeSIsIjEiOjAsIjIiOjEsIjMiOjEsIjQiOjEsIjUiOjEsIjYiOjEsIjciOjEsIjgiOjAsIjkiOjEsIjEwIjoxLCIxMSI6MCwiMTIiOjB9</vt:lpwstr>
  </property>
  <property fmtid="{D5CDD505-2E9C-101B-9397-08002B2CF9AE}" pid="25" name="SpreadsheetBuilder_24">
    <vt:lpwstr>eyIwIjoiSGlzdG9yeSIsIjEiOjAsIjIiOjEsIjMiOjEsIjQiOjEsIjUiOjEsIjYiOjEsIjciOjEsIjgiOjAsIjkiOjEsIjEwIjoxLCIxMSI6MCwiMTIiOjB9</vt:lpwstr>
  </property>
  <property fmtid="{D5CDD505-2E9C-101B-9397-08002B2CF9AE}" pid="26" name="SpreadsheetBuilder_25">
    <vt:lpwstr>eyIwIjoiSGlzdG9yeSIsIjEiOjAsIjIiOjEsIjMiOjEsIjQiOjEsIjUiOjEsIjYiOjEsIjciOjEsIjgiOjAsIjkiOjEsIjEwIjoxLCIxMSI6MCwiMTIiOjB9</vt:lpwstr>
  </property>
  <property fmtid="{D5CDD505-2E9C-101B-9397-08002B2CF9AE}" pid="27" name="SpreadsheetBuilder_26">
    <vt:lpwstr>eyIwIjoiSGlzdG9yeSIsIjEiOjAsIjIiOjEsIjMiOjEsIjQiOjEsIjUiOjEsIjYiOjEsIjciOjEsIjgiOjAsIjkiOjEsIjEwIjoxLCIxMSI6MCwiMTIiOjB9</vt:lpwstr>
  </property>
  <property fmtid="{D5CDD505-2E9C-101B-9397-08002B2CF9AE}" pid="28" name="SpreadsheetBuilder_27">
    <vt:lpwstr>eyIwIjoiSGlzdG9yeSIsIjEiOjAsIjIiOjEsIjMiOjEsIjQiOjEsIjUiOjEsIjYiOjEsIjciOjEsIjgiOjAsIjkiOjEsIjEwIjoxLCIxMSI6MCwiMTIiOjB9</vt:lpwstr>
  </property>
  <property fmtid="{D5CDD505-2E9C-101B-9397-08002B2CF9AE}" pid="29" name="SpreadsheetBuilder_28">
    <vt:lpwstr>eyIwIjoiSGlzdG9yeSIsIjEiOjAsIjIiOjEsIjMiOjEsIjQiOjEsIjUiOjEsIjYiOjEsIjciOjEsIjgiOjAsIjkiOjEsIjEwIjoxLCIxMSI6MCwiMTIiOjB9</vt:lpwstr>
  </property>
  <property fmtid="{D5CDD505-2E9C-101B-9397-08002B2CF9AE}" pid="30" name="SpreadsheetBuilder_29">
    <vt:lpwstr>eyIwIjoiSGlzdG9yeSIsIjEiOjAsIjIiOjEsIjMiOjEsIjQiOjEsIjUiOjEsIjYiOjEsIjciOjEsIjgiOjAsIjkiOjEsIjEwIjoxLCIxMSI6MCwiMTIiOjB9</vt:lpwstr>
  </property>
  <property fmtid="{D5CDD505-2E9C-101B-9397-08002B2CF9AE}" pid="31" name="SpreadsheetBuilder_30">
    <vt:lpwstr>eyIwIjoiSGlzdG9yeSIsIjEiOjAsIjIiOjEsIjMiOjEsIjQiOjEsIjUiOjEsIjYiOjEsIjciOjEsIjgiOjAsIjkiOjEsIjEwIjoxLCIxMSI6MCwiMTIiOjB9</vt:lpwstr>
  </property>
  <property fmtid="{D5CDD505-2E9C-101B-9397-08002B2CF9AE}" pid="32" name="SpreadsheetBuilder_31">
    <vt:lpwstr>eyIwIjoiSGlzdG9yeSIsIjEiOjAsIjIiOjEsIjMiOjEsIjQiOjEsIjUiOjEsIjYiOjEsIjciOjEsIjgiOjAsIjkiOjEsIjEwIjoxLCIxMSI6MCwiMTIiOjB9</vt:lpwstr>
  </property>
  <property fmtid="{D5CDD505-2E9C-101B-9397-08002B2CF9AE}" pid="33" name="SpreadsheetBuilder_32">
    <vt:lpwstr>eyIwIjoiSGlzdG9yeSIsIjEiOjAsIjIiOjEsIjMiOjEsIjQiOjEsIjUiOjEsIjYiOjEsIjciOjEsIjgiOjAsIjkiOjEsIjEwIjoxLCIxMSI6MCwiMTIiOjB9</vt:lpwstr>
  </property>
</Properties>
</file>