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20670" windowHeight="11265"/>
  </bookViews>
  <sheets>
    <sheet name="주민등록 인구 및 세대현황" sheetId="1" r:id="rId1"/>
  </sheets>
  <calcPr calcId="162913"/>
</workbook>
</file>

<file path=xl/calcChain.xml><?xml version="1.0" encoding="utf-8"?>
<calcChain xmlns="http://schemas.openxmlformats.org/spreadsheetml/2006/main">
  <c r="V4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5" i="1"/>
  <c r="X7" i="1"/>
</calcChain>
</file>

<file path=xl/sharedStrings.xml><?xml version="1.0" encoding="utf-8"?>
<sst xmlns="http://schemas.openxmlformats.org/spreadsheetml/2006/main" count="61" uniqueCount="49">
  <si>
    <t>※ 매년 말일자 통계 현황</t>
  </si>
  <si>
    <t>2020년</t>
  </si>
  <si>
    <t>2021년</t>
  </si>
  <si>
    <t>2022년</t>
  </si>
  <si>
    <t>행정기관코드</t>
  </si>
  <si>
    <t>행정기관</t>
  </si>
  <si>
    <t>총인구수</t>
  </si>
  <si>
    <t>세대수</t>
  </si>
  <si>
    <t>세대당 인구</t>
  </si>
  <si>
    <t>남자 인구수</t>
  </si>
  <si>
    <t>여자 인구수</t>
  </si>
  <si>
    <t>남여 비율</t>
  </si>
  <si>
    <t>1000000000</t>
  </si>
  <si>
    <t xml:space="preserve">전국  </t>
  </si>
  <si>
    <t>1100000000</t>
  </si>
  <si>
    <t xml:space="preserve">서울특별시  </t>
  </si>
  <si>
    <t>2600000000</t>
  </si>
  <si>
    <t xml:space="preserve">부산광역시  </t>
  </si>
  <si>
    <t>2700000000</t>
  </si>
  <si>
    <t xml:space="preserve">대구광역시  </t>
  </si>
  <si>
    <t>2800000000</t>
  </si>
  <si>
    <t xml:space="preserve">인천광역시  </t>
  </si>
  <si>
    <t>2900000000</t>
  </si>
  <si>
    <t xml:space="preserve">광주광역시  </t>
  </si>
  <si>
    <t>3000000000</t>
  </si>
  <si>
    <t xml:space="preserve">대전광역시  </t>
  </si>
  <si>
    <t>3100000000</t>
  </si>
  <si>
    <t xml:space="preserve">울산광역시  </t>
  </si>
  <si>
    <t>3600000000</t>
  </si>
  <si>
    <t xml:space="preserve">세종특별자치시  </t>
  </si>
  <si>
    <t>4100000000</t>
  </si>
  <si>
    <t xml:space="preserve">경기도  </t>
  </si>
  <si>
    <t>4200000000</t>
  </si>
  <si>
    <t xml:space="preserve">강원도  </t>
  </si>
  <si>
    <t>4300000000</t>
  </si>
  <si>
    <t xml:space="preserve">충청북도  </t>
  </si>
  <si>
    <t>4400000000</t>
  </si>
  <si>
    <t xml:space="preserve">충청남도  </t>
  </si>
  <si>
    <t>4500000000</t>
  </si>
  <si>
    <t xml:space="preserve">전라북도  </t>
  </si>
  <si>
    <t>4600000000</t>
  </si>
  <si>
    <t xml:space="preserve">전라남도  </t>
  </si>
  <si>
    <t>4700000000</t>
  </si>
  <si>
    <t xml:space="preserve">경상북도  </t>
  </si>
  <si>
    <t>4800000000</t>
  </si>
  <si>
    <t xml:space="preserve">경상남도  </t>
  </si>
  <si>
    <t>5000000000</t>
  </si>
  <si>
    <t xml:space="preserve">제주특별자치도  </t>
  </si>
  <si>
    <t>평균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</si>
</sst>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_);[Red]\(0\)"/>
  </numFmts>
  <fonts count="3" x14ac:knownFonts="1">
    <font>
      <sz val="11"/>
      <color indexed="8"/>
      <name val="맑은 고딕"/>
      <family val="2"/>
      <scheme val="minor"/>
    </font>
    <font>
      <sz val="11"/>
      <name val="Arial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8" fontId="0" fillId="0" borderId="0" xfId="0" applyNumberFormat="1">
      <alignment vertical="center"/>
    </xf>
    <xf numFmtId="178" fontId="1" fillId="0" borderId="0" xfId="0" applyNumberFormat="1" applyFont="1" applyAlignment="1">
      <alignment horizontal="center"/>
    </xf>
    <xf numFmtId="178" fontId="0" fillId="0" borderId="0" xfId="0" applyNumberFormat="1">
      <alignment vertical="center"/>
    </xf>
    <xf numFmtId="0" fontId="0" fillId="0" borderId="0" xfId="0" applyNumberFormat="1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tabSelected="1" zoomScale="70" zoomScaleNormal="70" workbookViewId="0">
      <selection activeCell="U5" sqref="U5"/>
    </sheetView>
  </sheetViews>
  <sheetFormatPr defaultColWidth="11" defaultRowHeight="16.5" x14ac:dyDescent="0.3"/>
  <sheetData>
    <row r="1" spans="1:24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4" x14ac:dyDescent="0.2">
      <c r="A2" s="1"/>
      <c r="B2" s="1"/>
      <c r="C2" s="2" t="s">
        <v>1</v>
      </c>
      <c r="D2" s="3"/>
      <c r="E2" s="3"/>
      <c r="F2" s="3"/>
      <c r="G2" s="3"/>
      <c r="H2" s="3"/>
      <c r="I2" s="2" t="s">
        <v>2</v>
      </c>
      <c r="J2" s="3"/>
      <c r="K2" s="3"/>
      <c r="L2" s="3"/>
      <c r="M2" s="3"/>
      <c r="N2" s="3"/>
      <c r="O2" s="2" t="s">
        <v>3</v>
      </c>
      <c r="P2" s="3"/>
      <c r="Q2" s="3"/>
      <c r="R2" s="3"/>
      <c r="S2" s="3"/>
      <c r="T2" s="3"/>
    </row>
    <row r="3" spans="1:24" x14ac:dyDescent="0.3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  <c r="I3" s="1" t="s">
        <v>6</v>
      </c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6</v>
      </c>
      <c r="P3" s="1" t="s">
        <v>7</v>
      </c>
      <c r="Q3" s="1" t="s">
        <v>8</v>
      </c>
      <c r="R3" s="1" t="s">
        <v>9</v>
      </c>
      <c r="S3" s="1" t="s">
        <v>10</v>
      </c>
      <c r="T3" s="1" t="s">
        <v>11</v>
      </c>
      <c r="V3" s="1" t="s">
        <v>48</v>
      </c>
    </row>
    <row r="4" spans="1:24" x14ac:dyDescent="0.3">
      <c r="A4" s="1" t="s">
        <v>12</v>
      </c>
      <c r="B4" s="1" t="s">
        <v>13</v>
      </c>
      <c r="C4" s="5">
        <v>51829023</v>
      </c>
      <c r="D4" s="5">
        <v>23093108</v>
      </c>
      <c r="E4" s="4">
        <v>2.2400000000000002</v>
      </c>
      <c r="F4" s="5">
        <v>25841029</v>
      </c>
      <c r="G4" s="5">
        <v>25987994</v>
      </c>
      <c r="H4" s="4">
        <v>0.99</v>
      </c>
      <c r="I4" s="5">
        <v>51638809</v>
      </c>
      <c r="J4" s="5">
        <v>23472895</v>
      </c>
      <c r="K4" s="4">
        <v>2.2000000000000002</v>
      </c>
      <c r="L4" s="5">
        <v>25746684</v>
      </c>
      <c r="M4" s="5">
        <v>25892125</v>
      </c>
      <c r="N4" s="4">
        <v>0.99</v>
      </c>
      <c r="O4" s="5">
        <v>51439038</v>
      </c>
      <c r="P4" s="5">
        <v>23705814</v>
      </c>
      <c r="Q4" s="4">
        <v>2.17</v>
      </c>
      <c r="R4" s="5">
        <v>25636951</v>
      </c>
      <c r="S4" s="5">
        <v>25802087</v>
      </c>
      <c r="T4" s="4">
        <v>0.99</v>
      </c>
      <c r="U4" s="1"/>
      <c r="V4" s="1">
        <f>SUM(C4,I4,O4)/3</f>
        <v>51635623.333333336</v>
      </c>
    </row>
    <row r="5" spans="1:24" x14ac:dyDescent="0.3">
      <c r="A5" s="1" t="s">
        <v>14</v>
      </c>
      <c r="B5" s="1" t="s">
        <v>15</v>
      </c>
      <c r="C5" s="5">
        <v>9668465</v>
      </c>
      <c r="D5" s="5">
        <v>4417954</v>
      </c>
      <c r="E5" s="4">
        <v>2.19</v>
      </c>
      <c r="F5" s="5">
        <v>4701723</v>
      </c>
      <c r="G5" s="5">
        <v>4966742</v>
      </c>
      <c r="H5" s="4">
        <v>0.95</v>
      </c>
      <c r="I5" s="5">
        <v>9509458</v>
      </c>
      <c r="J5" s="5">
        <v>4426007</v>
      </c>
      <c r="K5" s="4">
        <v>2.15</v>
      </c>
      <c r="L5" s="5">
        <v>4618040</v>
      </c>
      <c r="M5" s="5">
        <v>4891418</v>
      </c>
      <c r="N5" s="4">
        <v>0.94</v>
      </c>
      <c r="O5" s="5">
        <v>9428372</v>
      </c>
      <c r="P5" s="5">
        <v>4446296</v>
      </c>
      <c r="Q5" s="4">
        <v>2.12</v>
      </c>
      <c r="R5" s="5">
        <v>4570048</v>
      </c>
      <c r="S5" s="5">
        <v>4858324</v>
      </c>
      <c r="T5" s="4">
        <v>0.94</v>
      </c>
      <c r="U5" s="1"/>
      <c r="V5" s="1">
        <f>SUM(C5,I5,O5)/3</f>
        <v>9535431.666666666</v>
      </c>
    </row>
    <row r="6" spans="1:24" x14ac:dyDescent="0.3">
      <c r="A6" s="1" t="s">
        <v>16</v>
      </c>
      <c r="B6" s="1" t="s">
        <v>17</v>
      </c>
      <c r="C6" s="5">
        <v>3391946</v>
      </c>
      <c r="D6" s="5">
        <v>1530431</v>
      </c>
      <c r="E6" s="4">
        <v>2.2200000000000002</v>
      </c>
      <c r="F6" s="5">
        <v>1661000</v>
      </c>
      <c r="G6" s="5">
        <v>1730946</v>
      </c>
      <c r="H6" s="4">
        <v>0.96</v>
      </c>
      <c r="I6" s="5">
        <v>3350380</v>
      </c>
      <c r="J6" s="5">
        <v>1544663</v>
      </c>
      <c r="K6" s="4">
        <v>2.17</v>
      </c>
      <c r="L6" s="5">
        <v>1639044</v>
      </c>
      <c r="M6" s="5">
        <v>1711336</v>
      </c>
      <c r="N6" s="4">
        <v>0.96</v>
      </c>
      <c r="O6" s="5">
        <v>3317812</v>
      </c>
      <c r="P6" s="5">
        <v>1555867</v>
      </c>
      <c r="Q6" s="4">
        <v>2.13</v>
      </c>
      <c r="R6" s="5">
        <v>1619915</v>
      </c>
      <c r="S6" s="5">
        <v>1697897</v>
      </c>
      <c r="T6" s="4">
        <v>0.95</v>
      </c>
      <c r="U6" s="1"/>
      <c r="V6" s="1">
        <f>SUM(C6,I6,O6)/3</f>
        <v>3353379.3333333335</v>
      </c>
    </row>
    <row r="7" spans="1:24" x14ac:dyDescent="0.3">
      <c r="A7" s="1" t="s">
        <v>18</v>
      </c>
      <c r="B7" s="1" t="s">
        <v>19</v>
      </c>
      <c r="C7" s="5">
        <v>2418346</v>
      </c>
      <c r="D7" s="5">
        <v>1056627</v>
      </c>
      <c r="E7" s="4">
        <v>2.29</v>
      </c>
      <c r="F7" s="5">
        <v>1193109</v>
      </c>
      <c r="G7" s="5">
        <v>1225237</v>
      </c>
      <c r="H7" s="4">
        <v>0.97</v>
      </c>
      <c r="I7" s="5">
        <v>2385412</v>
      </c>
      <c r="J7" s="5">
        <v>1063893</v>
      </c>
      <c r="K7" s="4">
        <v>2.2400000000000002</v>
      </c>
      <c r="L7" s="5">
        <v>1175632</v>
      </c>
      <c r="M7" s="5">
        <v>1209780</v>
      </c>
      <c r="N7" s="4">
        <v>0.97</v>
      </c>
      <c r="O7" s="5">
        <v>2363691</v>
      </c>
      <c r="P7" s="5">
        <v>1070873</v>
      </c>
      <c r="Q7" s="4">
        <v>2.21</v>
      </c>
      <c r="R7" s="5">
        <v>1162865</v>
      </c>
      <c r="S7" s="5">
        <v>1200826</v>
      </c>
      <c r="T7" s="4">
        <v>0.97</v>
      </c>
      <c r="U7" s="1"/>
      <c r="V7" s="1">
        <f>SUM(C7,I7,O7)/3</f>
        <v>2389149.6666666665</v>
      </c>
      <c r="X7">
        <f>SUM(1, 2, 3)</f>
        <v>6</v>
      </c>
    </row>
    <row r="8" spans="1:24" x14ac:dyDescent="0.3">
      <c r="A8" s="1" t="s">
        <v>20</v>
      </c>
      <c r="B8" s="1" t="s">
        <v>21</v>
      </c>
      <c r="C8" s="5">
        <v>2942828</v>
      </c>
      <c r="D8" s="5">
        <v>1267956</v>
      </c>
      <c r="E8" s="4">
        <v>2.3199999999999998</v>
      </c>
      <c r="F8" s="5">
        <v>1473943</v>
      </c>
      <c r="G8" s="5">
        <v>1468885</v>
      </c>
      <c r="H8" s="4">
        <v>1</v>
      </c>
      <c r="I8" s="5">
        <v>2948375</v>
      </c>
      <c r="J8" s="5">
        <v>1298647</v>
      </c>
      <c r="K8" s="4">
        <v>2.27</v>
      </c>
      <c r="L8" s="5">
        <v>1476373</v>
      </c>
      <c r="M8" s="5">
        <v>1472002</v>
      </c>
      <c r="N8" s="4">
        <v>1</v>
      </c>
      <c r="O8" s="5">
        <v>2967314</v>
      </c>
      <c r="P8" s="5">
        <v>1322632</v>
      </c>
      <c r="Q8" s="4">
        <v>2.2400000000000002</v>
      </c>
      <c r="R8" s="5">
        <v>1485175</v>
      </c>
      <c r="S8" s="5">
        <v>1482139</v>
      </c>
      <c r="T8" s="4">
        <v>1</v>
      </c>
      <c r="U8" s="1"/>
      <c r="V8" s="1">
        <f>SUM(C8,I8,O8)/3</f>
        <v>2952839</v>
      </c>
    </row>
    <row r="9" spans="1:24" x14ac:dyDescent="0.3">
      <c r="A9" s="1" t="s">
        <v>22</v>
      </c>
      <c r="B9" s="1" t="s">
        <v>23</v>
      </c>
      <c r="C9" s="5">
        <v>1450062</v>
      </c>
      <c r="D9" s="5">
        <v>633582</v>
      </c>
      <c r="E9" s="4">
        <v>2.29</v>
      </c>
      <c r="F9" s="5">
        <v>717348</v>
      </c>
      <c r="G9" s="5">
        <v>732714</v>
      </c>
      <c r="H9" s="4">
        <v>0.98</v>
      </c>
      <c r="I9" s="5">
        <v>1441611</v>
      </c>
      <c r="J9" s="5">
        <v>645712</v>
      </c>
      <c r="K9" s="4">
        <v>2.23</v>
      </c>
      <c r="L9" s="5">
        <v>713015</v>
      </c>
      <c r="M9" s="5">
        <v>728596</v>
      </c>
      <c r="N9" s="4">
        <v>0.98</v>
      </c>
      <c r="O9" s="5">
        <v>1431050</v>
      </c>
      <c r="P9" s="5">
        <v>652355</v>
      </c>
      <c r="Q9" s="4">
        <v>2.19</v>
      </c>
      <c r="R9" s="5">
        <v>707299</v>
      </c>
      <c r="S9" s="5">
        <v>723751</v>
      </c>
      <c r="T9" s="4">
        <v>0.98</v>
      </c>
      <c r="U9" s="1"/>
      <c r="V9" s="1">
        <f>SUM(C9,I9,O9)/3</f>
        <v>1440907.6666666667</v>
      </c>
    </row>
    <row r="10" spans="1:24" x14ac:dyDescent="0.3">
      <c r="A10" s="1" t="s">
        <v>24</v>
      </c>
      <c r="B10" s="1" t="s">
        <v>25</v>
      </c>
      <c r="C10" s="5">
        <v>1463882</v>
      </c>
      <c r="D10" s="5">
        <v>652783</v>
      </c>
      <c r="E10" s="4">
        <v>2.2400000000000002</v>
      </c>
      <c r="F10" s="5">
        <v>730699</v>
      </c>
      <c r="G10" s="5">
        <v>733183</v>
      </c>
      <c r="H10" s="4">
        <v>1</v>
      </c>
      <c r="I10" s="5">
        <v>1452251</v>
      </c>
      <c r="J10" s="5">
        <v>664417</v>
      </c>
      <c r="K10" s="4">
        <v>2.19</v>
      </c>
      <c r="L10" s="5">
        <v>724626</v>
      </c>
      <c r="M10" s="5">
        <v>727625</v>
      </c>
      <c r="N10" s="4">
        <v>1</v>
      </c>
      <c r="O10" s="5">
        <v>1446072</v>
      </c>
      <c r="P10" s="5">
        <v>673429</v>
      </c>
      <c r="Q10" s="4">
        <v>2.15</v>
      </c>
      <c r="R10" s="5">
        <v>721245</v>
      </c>
      <c r="S10" s="5">
        <v>724827</v>
      </c>
      <c r="T10" s="4">
        <v>1</v>
      </c>
      <c r="U10" s="1"/>
      <c r="V10" s="1">
        <f>SUM(C10,I10,O10)/3</f>
        <v>1454068.3333333333</v>
      </c>
    </row>
    <row r="11" spans="1:24" x14ac:dyDescent="0.3">
      <c r="A11" s="1" t="s">
        <v>26</v>
      </c>
      <c r="B11" s="1" t="s">
        <v>27</v>
      </c>
      <c r="C11" s="5">
        <v>1136017</v>
      </c>
      <c r="D11" s="5">
        <v>476893</v>
      </c>
      <c r="E11" s="4">
        <v>2.38</v>
      </c>
      <c r="F11" s="5">
        <v>583708</v>
      </c>
      <c r="G11" s="5">
        <v>552309</v>
      </c>
      <c r="H11" s="4">
        <v>1.06</v>
      </c>
      <c r="I11" s="5">
        <v>1121592</v>
      </c>
      <c r="J11" s="5">
        <v>482650</v>
      </c>
      <c r="K11" s="4">
        <v>2.3199999999999998</v>
      </c>
      <c r="L11" s="5">
        <v>576217</v>
      </c>
      <c r="M11" s="5">
        <v>545375</v>
      </c>
      <c r="N11" s="4">
        <v>1.06</v>
      </c>
      <c r="O11" s="5">
        <v>1110663</v>
      </c>
      <c r="P11" s="5">
        <v>486143</v>
      </c>
      <c r="Q11" s="4">
        <v>2.2799999999999998</v>
      </c>
      <c r="R11" s="5">
        <v>570368</v>
      </c>
      <c r="S11" s="5">
        <v>540295</v>
      </c>
      <c r="T11" s="4">
        <v>1.06</v>
      </c>
      <c r="U11" s="1"/>
      <c r="V11" s="1">
        <f>SUM(C11,I11,O11)/3</f>
        <v>1122757.3333333333</v>
      </c>
    </row>
    <row r="12" spans="1:24" x14ac:dyDescent="0.3">
      <c r="A12" s="1" t="s">
        <v>28</v>
      </c>
      <c r="B12" s="1" t="s">
        <v>29</v>
      </c>
      <c r="C12" s="5">
        <v>355831</v>
      </c>
      <c r="D12" s="5">
        <v>144275</v>
      </c>
      <c r="E12" s="4">
        <v>2.4700000000000002</v>
      </c>
      <c r="F12" s="5">
        <v>177568</v>
      </c>
      <c r="G12" s="5">
        <v>178263</v>
      </c>
      <c r="H12" s="4">
        <v>1</v>
      </c>
      <c r="I12" s="5">
        <v>371895</v>
      </c>
      <c r="J12" s="5">
        <v>153649</v>
      </c>
      <c r="K12" s="4">
        <v>2.42</v>
      </c>
      <c r="L12" s="5">
        <v>185678</v>
      </c>
      <c r="M12" s="5">
        <v>186217</v>
      </c>
      <c r="N12" s="4">
        <v>1</v>
      </c>
      <c r="O12" s="5">
        <v>383591</v>
      </c>
      <c r="P12" s="5">
        <v>159386</v>
      </c>
      <c r="Q12" s="4">
        <v>2.41</v>
      </c>
      <c r="R12" s="5">
        <v>191389</v>
      </c>
      <c r="S12" s="5">
        <v>192202</v>
      </c>
      <c r="T12" s="4">
        <v>1</v>
      </c>
      <c r="U12" s="1"/>
      <c r="V12" s="1">
        <f>SUM(C12,I12,O12)/3</f>
        <v>370439</v>
      </c>
    </row>
    <row r="13" spans="1:24" x14ac:dyDescent="0.3">
      <c r="A13" s="1" t="s">
        <v>30</v>
      </c>
      <c r="B13" s="1" t="s">
        <v>31</v>
      </c>
      <c r="C13" s="5">
        <v>13427014</v>
      </c>
      <c r="D13" s="5">
        <v>5676401</v>
      </c>
      <c r="E13" s="4">
        <v>2.37</v>
      </c>
      <c r="F13" s="5">
        <v>6754469</v>
      </c>
      <c r="G13" s="5">
        <v>6672545</v>
      </c>
      <c r="H13" s="4">
        <v>1.01</v>
      </c>
      <c r="I13" s="5">
        <v>13565450</v>
      </c>
      <c r="J13" s="5">
        <v>5841995</v>
      </c>
      <c r="K13" s="4">
        <v>2.3199999999999998</v>
      </c>
      <c r="L13" s="5">
        <v>6827298</v>
      </c>
      <c r="M13" s="5">
        <v>6738152</v>
      </c>
      <c r="N13" s="4">
        <v>1.01</v>
      </c>
      <c r="O13" s="5">
        <v>13589432</v>
      </c>
      <c r="P13" s="5">
        <v>5913694</v>
      </c>
      <c r="Q13" s="4">
        <v>2.2999999999999998</v>
      </c>
      <c r="R13" s="5">
        <v>6839276</v>
      </c>
      <c r="S13" s="5">
        <v>6750156</v>
      </c>
      <c r="T13" s="4">
        <v>1.01</v>
      </c>
      <c r="U13" s="1"/>
      <c r="V13" s="1">
        <f>SUM(C13,I13,O13)/3</f>
        <v>13527298.666666666</v>
      </c>
    </row>
    <row r="14" spans="1:24" x14ac:dyDescent="0.3">
      <c r="A14" s="1" t="s">
        <v>32</v>
      </c>
      <c r="B14" s="1" t="s">
        <v>33</v>
      </c>
      <c r="C14" s="5">
        <v>1542840</v>
      </c>
      <c r="D14" s="5">
        <v>736301</v>
      </c>
      <c r="E14" s="4">
        <v>2.1</v>
      </c>
      <c r="F14" s="5">
        <v>776505</v>
      </c>
      <c r="G14" s="5">
        <v>766335</v>
      </c>
      <c r="H14" s="4">
        <v>1.01</v>
      </c>
      <c r="I14" s="5">
        <v>1538492</v>
      </c>
      <c r="J14" s="5">
        <v>746220</v>
      </c>
      <c r="K14" s="4">
        <v>2.06</v>
      </c>
      <c r="L14" s="5">
        <v>774332</v>
      </c>
      <c r="M14" s="5">
        <v>764160</v>
      </c>
      <c r="N14" s="4">
        <v>1.01</v>
      </c>
      <c r="O14" s="5">
        <v>1536498</v>
      </c>
      <c r="P14" s="5">
        <v>755481</v>
      </c>
      <c r="Q14" s="4">
        <v>2.0299999999999998</v>
      </c>
      <c r="R14" s="5">
        <v>772947</v>
      </c>
      <c r="S14" s="5">
        <v>763551</v>
      </c>
      <c r="T14" s="4">
        <v>1.01</v>
      </c>
      <c r="U14" s="1"/>
      <c r="V14" s="1">
        <f>SUM(C14,I14,O14)/3</f>
        <v>1539276.6666666667</v>
      </c>
    </row>
    <row r="15" spans="1:24" x14ac:dyDescent="0.3">
      <c r="A15" s="1" t="s">
        <v>34</v>
      </c>
      <c r="B15" s="1" t="s">
        <v>35</v>
      </c>
      <c r="C15" s="5">
        <v>1600837</v>
      </c>
      <c r="D15" s="5">
        <v>745644</v>
      </c>
      <c r="E15" s="4">
        <v>2.15</v>
      </c>
      <c r="F15" s="5">
        <v>811591</v>
      </c>
      <c r="G15" s="5">
        <v>789246</v>
      </c>
      <c r="H15" s="4">
        <v>1.03</v>
      </c>
      <c r="I15" s="5">
        <v>1597427</v>
      </c>
      <c r="J15" s="5">
        <v>760672</v>
      </c>
      <c r="K15" s="4">
        <v>2.1</v>
      </c>
      <c r="L15" s="5">
        <v>810672</v>
      </c>
      <c r="M15" s="5">
        <v>786755</v>
      </c>
      <c r="N15" s="4">
        <v>1.03</v>
      </c>
      <c r="O15" s="5">
        <v>1595058</v>
      </c>
      <c r="P15" s="5">
        <v>771848</v>
      </c>
      <c r="Q15" s="4">
        <v>2.0699999999999998</v>
      </c>
      <c r="R15" s="5">
        <v>810782</v>
      </c>
      <c r="S15" s="5">
        <v>784276</v>
      </c>
      <c r="T15" s="4">
        <v>1.03</v>
      </c>
      <c r="U15" s="1"/>
      <c r="V15" s="1">
        <f>SUM(C15,I15,O15)/3</f>
        <v>1597774</v>
      </c>
    </row>
    <row r="16" spans="1:24" x14ac:dyDescent="0.3">
      <c r="A16" s="1" t="s">
        <v>36</v>
      </c>
      <c r="B16" s="1" t="s">
        <v>37</v>
      </c>
      <c r="C16" s="5">
        <v>2121029</v>
      </c>
      <c r="D16" s="5">
        <v>983153</v>
      </c>
      <c r="E16" s="4">
        <v>2.16</v>
      </c>
      <c r="F16" s="5">
        <v>1082634</v>
      </c>
      <c r="G16" s="5">
        <v>1038395</v>
      </c>
      <c r="H16" s="4">
        <v>1.04</v>
      </c>
      <c r="I16" s="5">
        <v>2119257</v>
      </c>
      <c r="J16" s="5">
        <v>1001915</v>
      </c>
      <c r="K16" s="4">
        <v>2.12</v>
      </c>
      <c r="L16" s="5">
        <v>1083366</v>
      </c>
      <c r="M16" s="5">
        <v>1035891</v>
      </c>
      <c r="N16" s="4">
        <v>1.05</v>
      </c>
      <c r="O16" s="5">
        <v>2123037</v>
      </c>
      <c r="P16" s="5">
        <v>1019093</v>
      </c>
      <c r="Q16" s="4">
        <v>2.08</v>
      </c>
      <c r="R16" s="5">
        <v>1086632</v>
      </c>
      <c r="S16" s="5">
        <v>1036405</v>
      </c>
      <c r="T16" s="4">
        <v>1.05</v>
      </c>
      <c r="U16" s="1"/>
      <c r="V16" s="1">
        <f>SUM(C16,I16,O16)/3</f>
        <v>2121107.6666666665</v>
      </c>
    </row>
    <row r="17" spans="1:22" x14ac:dyDescent="0.3">
      <c r="A17" s="1" t="s">
        <v>38</v>
      </c>
      <c r="B17" s="1" t="s">
        <v>39</v>
      </c>
      <c r="C17" s="5">
        <v>1804104</v>
      </c>
      <c r="D17" s="5">
        <v>836660</v>
      </c>
      <c r="E17" s="4">
        <v>2.16</v>
      </c>
      <c r="F17" s="5">
        <v>896874</v>
      </c>
      <c r="G17" s="5">
        <v>907230</v>
      </c>
      <c r="H17" s="4">
        <v>0.99</v>
      </c>
      <c r="I17" s="5">
        <v>1786855</v>
      </c>
      <c r="J17" s="5">
        <v>849001</v>
      </c>
      <c r="K17" s="4">
        <v>2.1</v>
      </c>
      <c r="L17" s="5">
        <v>888994</v>
      </c>
      <c r="M17" s="5">
        <v>897861</v>
      </c>
      <c r="N17" s="4">
        <v>0.99</v>
      </c>
      <c r="O17" s="5">
        <v>1769607</v>
      </c>
      <c r="P17" s="5">
        <v>855849</v>
      </c>
      <c r="Q17" s="4">
        <v>2.0699999999999998</v>
      </c>
      <c r="R17" s="5">
        <v>880592</v>
      </c>
      <c r="S17" s="5">
        <v>889015</v>
      </c>
      <c r="T17" s="4">
        <v>0.99</v>
      </c>
      <c r="U17" s="1"/>
      <c r="V17" s="1">
        <f>SUM(C17,I17,O17)/3</f>
        <v>1786855.3333333333</v>
      </c>
    </row>
    <row r="18" spans="1:22" x14ac:dyDescent="0.3">
      <c r="A18" s="1" t="s">
        <v>40</v>
      </c>
      <c r="B18" s="1" t="s">
        <v>41</v>
      </c>
      <c r="C18" s="5">
        <v>1851549</v>
      </c>
      <c r="D18" s="5">
        <v>893152</v>
      </c>
      <c r="E18" s="4">
        <v>2.0699999999999998</v>
      </c>
      <c r="F18" s="5">
        <v>930615</v>
      </c>
      <c r="G18" s="5">
        <v>920934</v>
      </c>
      <c r="H18" s="4">
        <v>1.01</v>
      </c>
      <c r="I18" s="5">
        <v>1832803</v>
      </c>
      <c r="J18" s="5">
        <v>903108</v>
      </c>
      <c r="K18" s="4">
        <v>2.0299999999999998</v>
      </c>
      <c r="L18" s="5">
        <v>922221</v>
      </c>
      <c r="M18" s="5">
        <v>910582</v>
      </c>
      <c r="N18" s="4">
        <v>1.01</v>
      </c>
      <c r="O18" s="5">
        <v>1817697</v>
      </c>
      <c r="P18" s="5">
        <v>907710</v>
      </c>
      <c r="Q18" s="4">
        <v>2</v>
      </c>
      <c r="R18" s="5">
        <v>915272</v>
      </c>
      <c r="S18" s="5">
        <v>902425</v>
      </c>
      <c r="T18" s="4">
        <v>1.01</v>
      </c>
      <c r="U18" s="1"/>
      <c r="V18" s="1">
        <f>SUM(C18,I18,O18)/3</f>
        <v>1834016.3333333333</v>
      </c>
    </row>
    <row r="19" spans="1:22" x14ac:dyDescent="0.3">
      <c r="A19" s="1" t="s">
        <v>42</v>
      </c>
      <c r="B19" s="1" t="s">
        <v>43</v>
      </c>
      <c r="C19" s="5">
        <v>2639422</v>
      </c>
      <c r="D19" s="5">
        <v>1254662</v>
      </c>
      <c r="E19" s="4">
        <v>2.1</v>
      </c>
      <c r="F19" s="5">
        <v>1329211</v>
      </c>
      <c r="G19" s="5">
        <v>1310211</v>
      </c>
      <c r="H19" s="4">
        <v>1.01</v>
      </c>
      <c r="I19" s="5">
        <v>2626609</v>
      </c>
      <c r="J19" s="5">
        <v>1276846</v>
      </c>
      <c r="K19" s="4">
        <v>2.06</v>
      </c>
      <c r="L19" s="5">
        <v>1323661</v>
      </c>
      <c r="M19" s="5">
        <v>1302948</v>
      </c>
      <c r="N19" s="4">
        <v>1.02</v>
      </c>
      <c r="O19" s="5">
        <v>2600492</v>
      </c>
      <c r="P19" s="5">
        <v>1286873</v>
      </c>
      <c r="Q19" s="4">
        <v>2.02</v>
      </c>
      <c r="R19" s="5">
        <v>1311881</v>
      </c>
      <c r="S19" s="5">
        <v>1288611</v>
      </c>
      <c r="T19" s="4">
        <v>1.02</v>
      </c>
      <c r="U19" s="1"/>
      <c r="V19" s="1">
        <f>SUM(C19,I19,O19)/3</f>
        <v>2622174.3333333335</v>
      </c>
    </row>
    <row r="20" spans="1:22" x14ac:dyDescent="0.3">
      <c r="A20" s="1" t="s">
        <v>44</v>
      </c>
      <c r="B20" s="1" t="s">
        <v>45</v>
      </c>
      <c r="C20" s="5">
        <v>3340216</v>
      </c>
      <c r="D20" s="5">
        <v>1484601</v>
      </c>
      <c r="E20" s="4">
        <v>2.25</v>
      </c>
      <c r="F20" s="5">
        <v>1681423</v>
      </c>
      <c r="G20" s="5">
        <v>1658793</v>
      </c>
      <c r="H20" s="4">
        <v>1.01</v>
      </c>
      <c r="I20" s="5">
        <v>3314183</v>
      </c>
      <c r="J20" s="5">
        <v>1505971</v>
      </c>
      <c r="K20" s="4">
        <v>2.2000000000000002</v>
      </c>
      <c r="L20" s="5">
        <v>1668338</v>
      </c>
      <c r="M20" s="5">
        <v>1645845</v>
      </c>
      <c r="N20" s="4">
        <v>1.01</v>
      </c>
      <c r="O20" s="5">
        <v>3280493</v>
      </c>
      <c r="P20" s="5">
        <v>1516930</v>
      </c>
      <c r="Q20" s="4">
        <v>2.16</v>
      </c>
      <c r="R20" s="5">
        <v>1651675</v>
      </c>
      <c r="S20" s="5">
        <v>1628818</v>
      </c>
      <c r="T20" s="4">
        <v>1.01</v>
      </c>
      <c r="U20" s="1"/>
      <c r="V20" s="1">
        <f>SUM(C20,I20,O20)/3</f>
        <v>3311630.6666666665</v>
      </c>
    </row>
    <row r="21" spans="1:22" x14ac:dyDescent="0.3">
      <c r="A21" s="1" t="s">
        <v>46</v>
      </c>
      <c r="B21" s="1" t="s">
        <v>47</v>
      </c>
      <c r="C21" s="5">
        <v>674635</v>
      </c>
      <c r="D21" s="5">
        <v>302033</v>
      </c>
      <c r="E21" s="4">
        <v>2.23</v>
      </c>
      <c r="F21" s="5">
        <v>338609</v>
      </c>
      <c r="G21" s="5">
        <v>336026</v>
      </c>
      <c r="H21" s="4">
        <v>1.01</v>
      </c>
      <c r="I21" s="5">
        <v>676759</v>
      </c>
      <c r="J21" s="5">
        <v>307529</v>
      </c>
      <c r="K21" s="4">
        <v>2.2000000000000002</v>
      </c>
      <c r="L21" s="5">
        <v>339177</v>
      </c>
      <c r="M21" s="5">
        <v>337582</v>
      </c>
      <c r="N21" s="4">
        <v>1</v>
      </c>
      <c r="O21" s="5">
        <v>678159</v>
      </c>
      <c r="P21" s="5">
        <v>311355</v>
      </c>
      <c r="Q21" s="4">
        <v>2.1800000000000002</v>
      </c>
      <c r="R21" s="5">
        <v>339590</v>
      </c>
      <c r="S21" s="5">
        <v>338569</v>
      </c>
      <c r="T21" s="4">
        <v>1</v>
      </c>
      <c r="U21" s="1"/>
      <c r="V21" s="1">
        <f>SUM(C21,I21,O21)/3</f>
        <v>676517.66666666663</v>
      </c>
    </row>
  </sheetData>
  <mergeCells count="3">
    <mergeCell ref="C2:H2"/>
    <mergeCell ref="I2:N2"/>
    <mergeCell ref="O2:T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주민등록 인구 및 세대현황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2023-05-17T01:35:49Z</dcterms:created>
  <dcterms:modified xsi:type="dcterms:W3CDTF">2023-05-17T02:41:59Z</dcterms:modified>
</cp:coreProperties>
</file>