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1"/>
  <workbookPr/>
  <xr:revisionPtr revIDLastSave="1" documentId="11_37945296AB4E1EAE8A1A0E1A1F99927B5D3F13A0" xr6:coauthVersionLast="46" xr6:coauthVersionMax="46" xr10:uidLastSave="{E2117934-B6FD-4925-8B8B-C03C1CA78AB5}"/>
  <bookViews>
    <workbookView xWindow="0" yWindow="0" windowWidth="15345" windowHeight="403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1" l="1"/>
  <c r="J13" i="1"/>
  <c r="J37" i="1"/>
  <c r="J38" i="1"/>
  <c r="J39" i="1"/>
  <c r="J40" i="1"/>
  <c r="J41" i="1"/>
  <c r="J42" i="1"/>
  <c r="J43" i="1"/>
  <c r="J44" i="1"/>
  <c r="J45" i="1"/>
  <c r="J46" i="1"/>
  <c r="J47" i="1"/>
  <c r="J48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" i="1"/>
  <c r="J4" i="1"/>
  <c r="J5" i="1"/>
  <c r="J6" i="1"/>
  <c r="J7" i="1"/>
  <c r="J8" i="1"/>
  <c r="J9" i="1"/>
  <c r="J10" i="1"/>
  <c r="J11" i="1"/>
  <c r="J12" i="1"/>
  <c r="J14" i="1"/>
  <c r="J15" i="1"/>
  <c r="J16" i="1"/>
  <c r="J17" i="1"/>
  <c r="J18" i="1"/>
  <c r="J19" i="1"/>
  <c r="J20" i="1"/>
  <c r="J22" i="1"/>
  <c r="J2" i="1"/>
</calcChain>
</file>

<file path=xl/sharedStrings.xml><?xml version="1.0" encoding="utf-8"?>
<sst xmlns="http://schemas.openxmlformats.org/spreadsheetml/2006/main" count="204" uniqueCount="142">
  <si>
    <t>OLD</t>
  </si>
  <si>
    <t>slNo</t>
  </si>
  <si>
    <t xml:space="preserve">Bucket </t>
  </si>
  <si>
    <t>Files</t>
  </si>
  <si>
    <t>Class Type</t>
  </si>
  <si>
    <t xml:space="preserve">Size </t>
  </si>
  <si>
    <t>DESCRIPTION</t>
  </si>
  <si>
    <t>Monthly Cost</t>
  </si>
  <si>
    <t>No. Of Objects (M)</t>
  </si>
  <si>
    <t>S3 Glacier Lifecycle Transition Cost ($)</t>
  </si>
  <si>
    <t>hivetablemillionrecord-new</t>
  </si>
  <si>
    <t>carprobe.json.gz</t>
  </si>
  <si>
    <t>Standard</t>
  </si>
  <si>
    <t>1.7 TB</t>
  </si>
  <si>
    <t>JSON RAW DATA 
[ JAN/2018 - AUG/2019 ]</t>
  </si>
  <si>
    <t>0.0021 $</t>
  </si>
  <si>
    <t>msil-driving-behviour-data</t>
  </si>
  <si>
    <t>Parquet</t>
  </si>
  <si>
    <t>90.5 MB</t>
  </si>
  <si>
    <t>JSON  TRANSFORMED DATA 
[ JAN/2018 - AUG/2019 ]</t>
  </si>
  <si>
    <t xml:space="preserve">msil-imei-telemetics-data
</t>
  </si>
  <si>
    <t>2.2 TB</t>
  </si>
  <si>
    <t>JSON  TRANSFORMED DATA
[ JAN/2018 - AUG/2019 ]</t>
  </si>
  <si>
    <t>0.4825 $</t>
  </si>
  <si>
    <t>NEW</t>
  </si>
  <si>
    <t>Size (GB)</t>
  </si>
  <si>
    <t>Data Type</t>
  </si>
  <si>
    <t>Cost ($)</t>
  </si>
  <si>
    <t>msil-csv-telemetics-data</t>
  </si>
  <si>
    <t>carprobe.csv.gz</t>
  </si>
  <si>
    <t>2.7 TB</t>
  </si>
  <si>
    <t>CSV RAW DATA 
[JUN/2019 - JUN/2020 ]</t>
  </si>
  <si>
    <t>64 $</t>
  </si>
  <si>
    <t xml:space="preserve">msil-parquet-telemetics-data
</t>
  </si>
  <si>
    <t>1.2 TB</t>
  </si>
  <si>
    <t>CSV TRANSFORMED DATA
[ JUN/2019 - JUN/2020 ]</t>
  </si>
  <si>
    <t>0.18 $</t>
  </si>
  <si>
    <t xml:space="preserve">msil-parquet-imei-telemetics-data
</t>
  </si>
  <si>
    <t>parquet</t>
  </si>
  <si>
    <t>5.9 TB</t>
  </si>
  <si>
    <t>CSV + JSON TRANSFORMATION DATA
 [ JAN/2018 - JUN/2020 ]</t>
  </si>
  <si>
    <t>0.4725 $</t>
  </si>
  <si>
    <t>All buckets</t>
  </si>
  <si>
    <t>athena-temp-bucket-test</t>
  </si>
  <si>
    <t xml:space="preserve">csv </t>
  </si>
  <si>
    <t>591  GB</t>
  </si>
  <si>
    <t xml:space="preserve">Athena test bucket created in 2019 but some files created since 25th jun </t>
  </si>
  <si>
    <t>athena-temp-bucket-test-singapore</t>
  </si>
  <si>
    <t>csv.metadata</t>
  </si>
  <si>
    <t>79.7 KB</t>
  </si>
  <si>
    <t xml:space="preserve">Athena test bucket </t>
  </si>
  <si>
    <t>aws-athena-query-results-us-east-1-796172495674</t>
  </si>
  <si>
    <t>499.3 MB</t>
  </si>
  <si>
    <t>aws-emr-resources-796172495674-ap-south-1</t>
  </si>
  <si>
    <t>cpython.pyc</t>
  </si>
  <si>
    <t>9.5 MB</t>
  </si>
  <si>
    <t>EMR notebook checkpoint logs</t>
  </si>
  <si>
    <t>aws-glue-scripts-796172495674-ap-south-1</t>
  </si>
  <si>
    <t>test.tmp</t>
  </si>
  <si>
    <t>2.7 KB</t>
  </si>
  <si>
    <t>Glue test scripts</t>
  </si>
  <si>
    <t>aws-glue-temporary-796172495674-ap-south-1</t>
  </si>
  <si>
    <t>Empty Bucket</t>
  </si>
  <si>
    <t>aws-logs-796172495674-ap-south-1</t>
  </si>
  <si>
    <t>stderr.gz</t>
  </si>
  <si>
    <t>34.6 GB</t>
  </si>
  <si>
    <t>EMR logs</t>
  </si>
  <si>
    <t>aws-logs-796172495674-us-east-1</t>
  </si>
  <si>
    <t>hadoop-hdfs.log.gz</t>
  </si>
  <si>
    <t>6.4 MB</t>
  </si>
  <si>
    <t>bangalore-team-bucket</t>
  </si>
  <si>
    <t>csv</t>
  </si>
  <si>
    <t>563 GB</t>
  </si>
  <si>
    <t>Bangalore team user folders</t>
  </si>
  <si>
    <t>cf-templates-1xrh0msieq9fz-ap-south-1</t>
  </si>
  <si>
    <t>json</t>
  </si>
  <si>
    <t>94.0 KB</t>
  </si>
  <si>
    <t>Service catalog cloudformation bucket</t>
  </si>
  <si>
    <t>cf-templates-1xrh0msieq9fz-us-east-1</t>
  </si>
  <si>
    <t xml:space="preserve">7.2 KB </t>
  </si>
  <si>
    <t>cloudtrail-logs-auto-tagging</t>
  </si>
  <si>
    <t>json.gz</t>
  </si>
  <si>
    <t xml:space="preserve">667.8 MB </t>
  </si>
  <si>
    <t>Cloudtrail log files</t>
  </si>
  <si>
    <t>config-bucket-796172495674</t>
  </si>
  <si>
    <t>4.5 MB</t>
  </si>
  <si>
    <t>Config log files</t>
  </si>
  <si>
    <t>en-2c-team-bucket</t>
  </si>
  <si>
    <t xml:space="preserve">271.5 MB </t>
  </si>
  <si>
    <t>Four user folders, csv data not related to IMEI is there in one subfolder, rest empty</t>
  </si>
  <si>
    <t>erd-exe-bucket</t>
  </si>
  <si>
    <t>txt</t>
  </si>
  <si>
    <t>11.4 MB</t>
  </si>
  <si>
    <t>Eight user subfolders, some testing data in one user subfolder, rest empty</t>
  </si>
  <si>
    <t>Check above table</t>
  </si>
  <si>
    <t>ibm-csv-model-data-files</t>
  </si>
  <si>
    <t xml:space="preserve">208.9 KB </t>
  </si>
  <si>
    <t>CSV data of different car models</t>
  </si>
  <si>
    <t>ibm-dataset</t>
  </si>
  <si>
    <t>itni-team-bucket</t>
  </si>
  <si>
    <t>xlsx</t>
  </si>
  <si>
    <t>1.4 MB</t>
  </si>
  <si>
    <t>Five user subfolders, data related to car brakes and IMEi in one subfolder, rest empty</t>
  </si>
  <si>
    <t>logsfile</t>
  </si>
  <si>
    <t>node\                                        steps\                               hadoop-hdfs-datanode-ip-172-31-39-28.log.gz</t>
  </si>
  <si>
    <t>907.3 KB</t>
  </si>
  <si>
    <t>EMR log files</t>
  </si>
  <si>
    <t>maruti-fleet-test</t>
  </si>
  <si>
    <t>oldsetup\                              newsetup\                      2018-12-19_Data_525.csv.gz</t>
  </si>
  <si>
    <t>9.7 GB</t>
  </si>
  <si>
    <t>Some 2018 csv data, not around IMEI</t>
  </si>
  <si>
    <t>msil-csv-zip-bucket</t>
  </si>
  <si>
    <t>201907011830.tar.gz</t>
  </si>
  <si>
    <t>12.8 GB</t>
  </si>
  <si>
    <t>One compressed data file</t>
  </si>
  <si>
    <t>msil-dms-data</t>
  </si>
  <si>
    <t xml:space="preserve">	_x000D_
DMS_dump_202005_with_IMEI.csv.gz</t>
  </si>
  <si>
    <t>21.2 MB</t>
  </si>
  <si>
    <t xml:space="preserve">One IMEI zip data </t>
  </si>
  <si>
    <t>msil-imei-telemetics-data</t>
  </si>
  <si>
    <t>msil-parquet-imei-telemetics-data</t>
  </si>
  <si>
    <t xml:space="preserve">msil-parquet-telemetics-data_x000D_
</t>
  </si>
  <si>
    <t>msildatalakeaudittraillogs</t>
  </si>
  <si>
    <t>AWSlogs</t>
  </si>
  <si>
    <t>830.7 MB</t>
  </si>
  <si>
    <t>parquet-transformation</t>
  </si>
  <si>
    <t>code-commit-user-credentials                                  driving-behaviour-data.py</t>
  </si>
  <si>
    <t xml:space="preserve"> 281.4 MB</t>
  </si>
  <si>
    <t>user credentials and all scripts for reference</t>
  </si>
  <si>
    <t>query-results-bucket-folder-sql-2019</t>
  </si>
  <si>
    <t xml:space="preserve">query-results                  1158fd90-0980-4104-a602-17212fc990f6.txt </t>
  </si>
  <si>
    <t>448.9 KB</t>
  </si>
  <si>
    <t>Some athena test query results</t>
  </si>
  <si>
    <t>quicksight-test-data-imei</t>
  </si>
  <si>
    <t>Empty</t>
  </si>
  <si>
    <t>sagemaker-ap-south-1-796172495674</t>
  </si>
  <si>
    <t>sagemaker-pytorch-2020-01-24-06-34-20-580             sourcedir.tar.gz</t>
  </si>
  <si>
    <t>16.1 KB</t>
  </si>
  <si>
    <t>sagemaker files</t>
  </si>
  <si>
    <t>sc-796172495674-pp-4kr3yinghfpos-s3bucket-1qjznycxbn41h</t>
  </si>
  <si>
    <t>sc-796172495674-pp-fkwi4lcmgc3ma-s3bucket-lzslvlsjojjk</t>
  </si>
  <si>
    <t>sc-796172495674-pp-jycfowmopgj24-s3bucket-16o9k4ehx38o0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</si>
</sst>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wrapText="1"/>
    </xf>
    <xf numFmtId="164" fontId="0" fillId="0" borderId="7" xfId="0" applyNumberFormat="1" applyBorder="1" applyAlignment="1">
      <alignment wrapText="1"/>
    </xf>
    <xf numFmtId="0" fontId="0" fillId="5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5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zoomScale="70" zoomScaleNormal="70" workbookViewId="0">
      <selection activeCell="D4" sqref="D4"/>
    </sheetView>
  </sheetViews>
  <sheetFormatPr defaultRowHeight="15"/>
  <cols>
    <col min="1" max="2" width="9.140625" style="6"/>
    <col min="3" max="3" width="34.7109375" style="6" customWidth="1"/>
    <col min="4" max="4" width="24" style="6" customWidth="1"/>
    <col min="5" max="5" width="10.140625" style="6" bestFit="1" customWidth="1"/>
    <col min="6" max="6" width="18.85546875" style="6" customWidth="1"/>
    <col min="7" max="7" width="44.7109375" style="6" bestFit="1" customWidth="1"/>
    <col min="8" max="8" width="20.28515625" style="6" customWidth="1"/>
    <col min="9" max="9" width="11.85546875" style="6" customWidth="1"/>
    <col min="10" max="10" width="17.5703125" style="6" customWidth="1"/>
    <col min="11" max="16384" width="9.140625" style="6"/>
  </cols>
  <sheetData>
    <row r="1" spans="1:10" ht="60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ht="30">
      <c r="A2" s="18"/>
      <c r="B2" s="1">
        <v>1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4" t="s">
        <v>15</v>
      </c>
      <c r="I2" s="17">
        <v>5.2</v>
      </c>
      <c r="J2" s="17">
        <f>((I2*1000000)/1000)*0.06</f>
        <v>312</v>
      </c>
    </row>
    <row r="3" spans="1:10" ht="30">
      <c r="A3" s="19"/>
      <c r="B3" s="1">
        <v>2</v>
      </c>
      <c r="C3" s="5" t="s">
        <v>16</v>
      </c>
      <c r="D3" s="5" t="s">
        <v>17</v>
      </c>
      <c r="E3" s="5" t="s">
        <v>12</v>
      </c>
      <c r="F3" s="5" t="s">
        <v>18</v>
      </c>
      <c r="G3" s="5" t="s">
        <v>19</v>
      </c>
      <c r="H3" s="15" t="s">
        <v>15</v>
      </c>
      <c r="I3" s="17"/>
      <c r="J3" s="17">
        <f t="shared" ref="J3:J48" si="0">((I3*1000000)/1000)*0.06</f>
        <v>0</v>
      </c>
    </row>
    <row r="4" spans="1:10" ht="30">
      <c r="A4" s="20"/>
      <c r="B4" s="1">
        <v>3</v>
      </c>
      <c r="C4" s="1" t="s">
        <v>20</v>
      </c>
      <c r="D4" s="1" t="s">
        <v>17</v>
      </c>
      <c r="E4" s="1" t="s">
        <v>12</v>
      </c>
      <c r="F4" s="1" t="s">
        <v>21</v>
      </c>
      <c r="G4" s="2" t="s">
        <v>22</v>
      </c>
      <c r="H4" s="16" t="s">
        <v>23</v>
      </c>
      <c r="I4" s="17">
        <v>0.50600000000000001</v>
      </c>
      <c r="J4" s="17">
        <f t="shared" si="0"/>
        <v>30.36</v>
      </c>
    </row>
    <row r="5" spans="1:10">
      <c r="J5" s="6">
        <f t="shared" si="0"/>
        <v>0</v>
      </c>
    </row>
    <row r="6" spans="1:10">
      <c r="J6" s="6">
        <f t="shared" si="0"/>
        <v>0</v>
      </c>
    </row>
    <row r="7" spans="1:10">
      <c r="A7" s="7" t="s">
        <v>24</v>
      </c>
      <c r="B7" s="8" t="s">
        <v>1</v>
      </c>
      <c r="C7" s="8" t="s">
        <v>2</v>
      </c>
      <c r="D7" s="8" t="s">
        <v>3</v>
      </c>
      <c r="E7" s="8" t="s">
        <v>4</v>
      </c>
      <c r="F7" s="8" t="s">
        <v>25</v>
      </c>
      <c r="G7" s="8" t="s">
        <v>26</v>
      </c>
      <c r="H7" s="8" t="s">
        <v>27</v>
      </c>
      <c r="J7" s="6">
        <f t="shared" si="0"/>
        <v>0</v>
      </c>
    </row>
    <row r="8" spans="1:10" ht="30">
      <c r="A8" s="9"/>
      <c r="B8" s="3">
        <v>4</v>
      </c>
      <c r="C8" s="3" t="s">
        <v>28</v>
      </c>
      <c r="D8" s="3" t="s">
        <v>29</v>
      </c>
      <c r="E8" s="3" t="s">
        <v>12</v>
      </c>
      <c r="F8" s="3" t="s">
        <v>30</v>
      </c>
      <c r="G8" s="3" t="s">
        <v>31</v>
      </c>
      <c r="H8" s="3" t="s">
        <v>32</v>
      </c>
      <c r="I8" s="6">
        <v>10.5</v>
      </c>
      <c r="J8" s="6">
        <f t="shared" si="0"/>
        <v>630</v>
      </c>
    </row>
    <row r="9" spans="1:10" ht="30">
      <c r="A9" s="10"/>
      <c r="B9" s="3">
        <v>5</v>
      </c>
      <c r="C9" s="3" t="s">
        <v>33</v>
      </c>
      <c r="D9" s="3" t="s">
        <v>17</v>
      </c>
      <c r="E9" s="3" t="s">
        <v>12</v>
      </c>
      <c r="F9" s="3" t="s">
        <v>34</v>
      </c>
      <c r="G9" s="3" t="s">
        <v>35</v>
      </c>
      <c r="H9" s="3" t="s">
        <v>36</v>
      </c>
      <c r="J9" s="6">
        <f t="shared" si="0"/>
        <v>0</v>
      </c>
    </row>
    <row r="10" spans="1:10" ht="30">
      <c r="A10" s="11"/>
      <c r="B10" s="11">
        <v>6</v>
      </c>
      <c r="C10" s="4" t="s">
        <v>37</v>
      </c>
      <c r="D10" s="4" t="s">
        <v>38</v>
      </c>
      <c r="E10" s="4" t="s">
        <v>12</v>
      </c>
      <c r="F10" s="4" t="s">
        <v>39</v>
      </c>
      <c r="G10" s="4" t="s">
        <v>40</v>
      </c>
      <c r="H10" s="4" t="s">
        <v>41</v>
      </c>
      <c r="I10" s="6">
        <v>11.5</v>
      </c>
      <c r="J10" s="6">
        <f t="shared" si="0"/>
        <v>690</v>
      </c>
    </row>
    <row r="11" spans="1:10">
      <c r="J11" s="6">
        <f t="shared" si="0"/>
        <v>0</v>
      </c>
    </row>
    <row r="12" spans="1:10">
      <c r="J12" s="6">
        <f t="shared" si="0"/>
        <v>0</v>
      </c>
    </row>
    <row r="13" spans="1:10" ht="30">
      <c r="A13" s="12" t="s">
        <v>42</v>
      </c>
      <c r="B13" s="6">
        <v>1</v>
      </c>
      <c r="C13" s="13" t="s">
        <v>43</v>
      </c>
      <c r="D13" s="13" t="s">
        <v>44</v>
      </c>
      <c r="E13" s="13" t="s">
        <v>12</v>
      </c>
      <c r="F13" s="13" t="s">
        <v>45</v>
      </c>
      <c r="G13" s="13" t="s">
        <v>46</v>
      </c>
      <c r="I13" s="6">
        <v>1.0699999999999999E-2</v>
      </c>
      <c r="J13" s="6">
        <f>((I13*1000000)/1000)*0.06</f>
        <v>0.6419999999999999</v>
      </c>
    </row>
    <row r="14" spans="1:10">
      <c r="B14" s="6">
        <v>2</v>
      </c>
      <c r="C14" s="6" t="s">
        <v>47</v>
      </c>
      <c r="D14" s="6" t="s">
        <v>48</v>
      </c>
      <c r="E14" s="6" t="s">
        <v>12</v>
      </c>
      <c r="F14" s="6" t="s">
        <v>49</v>
      </c>
      <c r="G14" s="6" t="s">
        <v>50</v>
      </c>
      <c r="J14" s="6">
        <f t="shared" si="0"/>
        <v>0</v>
      </c>
    </row>
    <row r="15" spans="1:10" ht="30">
      <c r="B15" s="6">
        <v>3</v>
      </c>
      <c r="C15" s="6" t="s">
        <v>51</v>
      </c>
      <c r="D15" s="6" t="s">
        <v>44</v>
      </c>
      <c r="E15" s="6" t="s">
        <v>12</v>
      </c>
      <c r="F15" s="6" t="s">
        <v>52</v>
      </c>
      <c r="G15" s="6" t="s">
        <v>50</v>
      </c>
      <c r="J15" s="6">
        <f t="shared" si="0"/>
        <v>0</v>
      </c>
    </row>
    <row r="16" spans="1:10" ht="30">
      <c r="B16" s="6">
        <v>4</v>
      </c>
      <c r="C16" s="6" t="s">
        <v>53</v>
      </c>
      <c r="D16" s="6" t="s">
        <v>54</v>
      </c>
      <c r="E16" s="6" t="s">
        <v>12</v>
      </c>
      <c r="F16" s="6" t="s">
        <v>55</v>
      </c>
      <c r="G16" s="6" t="s">
        <v>56</v>
      </c>
      <c r="J16" s="6">
        <f t="shared" si="0"/>
        <v>0</v>
      </c>
    </row>
    <row r="17" spans="2:10" ht="30">
      <c r="B17" s="6">
        <v>5</v>
      </c>
      <c r="C17" s="6" t="s">
        <v>57</v>
      </c>
      <c r="D17" s="6" t="s">
        <v>58</v>
      </c>
      <c r="E17" s="6" t="s">
        <v>12</v>
      </c>
      <c r="F17" s="6" t="s">
        <v>59</v>
      </c>
      <c r="G17" s="6" t="s">
        <v>60</v>
      </c>
      <c r="J17" s="6">
        <f t="shared" si="0"/>
        <v>0</v>
      </c>
    </row>
    <row r="18" spans="2:10" ht="30">
      <c r="B18" s="6">
        <v>6</v>
      </c>
      <c r="C18" s="6" t="s">
        <v>61</v>
      </c>
      <c r="D18" s="6" t="s">
        <v>62</v>
      </c>
      <c r="G18" s="6" t="s">
        <v>60</v>
      </c>
      <c r="J18" s="6">
        <f t="shared" si="0"/>
        <v>0</v>
      </c>
    </row>
    <row r="19" spans="2:10">
      <c r="B19" s="6">
        <v>7</v>
      </c>
      <c r="C19" s="6" t="s">
        <v>63</v>
      </c>
      <c r="D19" s="6" t="s">
        <v>64</v>
      </c>
      <c r="F19" s="6" t="s">
        <v>65</v>
      </c>
      <c r="G19" s="6" t="s">
        <v>66</v>
      </c>
      <c r="J19" s="6">
        <f t="shared" si="0"/>
        <v>0</v>
      </c>
    </row>
    <row r="20" spans="2:10">
      <c r="B20" s="6">
        <v>8</v>
      </c>
      <c r="C20" s="6" t="s">
        <v>67</v>
      </c>
      <c r="D20" s="6" t="s">
        <v>68</v>
      </c>
      <c r="E20" s="6" t="s">
        <v>12</v>
      </c>
      <c r="F20" s="6" t="s">
        <v>69</v>
      </c>
      <c r="G20" s="6" t="s">
        <v>66</v>
      </c>
      <c r="J20" s="6">
        <f t="shared" si="0"/>
        <v>0</v>
      </c>
    </row>
    <row r="21" spans="2:10">
      <c r="B21" s="6">
        <v>9</v>
      </c>
      <c r="C21" s="6" t="s">
        <v>70</v>
      </c>
      <c r="D21" s="6" t="s">
        <v>71</v>
      </c>
      <c r="E21" s="6" t="s">
        <v>12</v>
      </c>
      <c r="F21" s="6" t="s">
        <v>72</v>
      </c>
      <c r="G21" s="6" t="s">
        <v>73</v>
      </c>
      <c r="I21" s="6">
        <v>0.14599999999999999</v>
      </c>
      <c r="J21" s="6">
        <f>((I21*1000000)/1000)*0.06</f>
        <v>8.76</v>
      </c>
    </row>
    <row r="22" spans="2:10" ht="30">
      <c r="B22" s="6">
        <v>10</v>
      </c>
      <c r="C22" s="6" t="s">
        <v>74</v>
      </c>
      <c r="D22" s="6" t="s">
        <v>75</v>
      </c>
      <c r="E22" s="6" t="s">
        <v>12</v>
      </c>
      <c r="F22" s="6" t="s">
        <v>76</v>
      </c>
      <c r="G22" s="6" t="s">
        <v>77</v>
      </c>
      <c r="J22" s="6">
        <f t="shared" si="0"/>
        <v>0</v>
      </c>
    </row>
    <row r="23" spans="2:10" ht="30">
      <c r="B23" s="6">
        <v>11</v>
      </c>
      <c r="C23" s="6" t="s">
        <v>78</v>
      </c>
      <c r="D23" s="6" t="s">
        <v>75</v>
      </c>
      <c r="E23" s="6" t="s">
        <v>12</v>
      </c>
      <c r="F23" s="6" t="s">
        <v>79</v>
      </c>
      <c r="G23" s="6" t="s">
        <v>77</v>
      </c>
      <c r="J23" s="6">
        <f>((I23*1000000)/1000)*0.06</f>
        <v>0</v>
      </c>
    </row>
    <row r="24" spans="2:10">
      <c r="B24" s="6">
        <v>12</v>
      </c>
      <c r="C24" s="6" t="s">
        <v>80</v>
      </c>
      <c r="D24" s="6" t="s">
        <v>81</v>
      </c>
      <c r="E24" s="6" t="s">
        <v>12</v>
      </c>
      <c r="F24" s="6" t="s">
        <v>82</v>
      </c>
      <c r="G24" s="6" t="s">
        <v>83</v>
      </c>
      <c r="J24" s="6">
        <f t="shared" si="0"/>
        <v>0</v>
      </c>
    </row>
    <row r="25" spans="2:10">
      <c r="B25" s="6">
        <v>13</v>
      </c>
      <c r="C25" s="6" t="s">
        <v>84</v>
      </c>
      <c r="D25" s="6" t="s">
        <v>81</v>
      </c>
      <c r="E25" s="6" t="s">
        <v>12</v>
      </c>
      <c r="F25" s="6" t="s">
        <v>85</v>
      </c>
      <c r="G25" s="6" t="s">
        <v>86</v>
      </c>
      <c r="J25" s="6">
        <f t="shared" si="0"/>
        <v>0</v>
      </c>
    </row>
    <row r="26" spans="2:10" ht="30">
      <c r="B26" s="6">
        <v>14</v>
      </c>
      <c r="C26" s="6" t="s">
        <v>87</v>
      </c>
      <c r="D26" s="6" t="s">
        <v>71</v>
      </c>
      <c r="E26" s="6" t="s">
        <v>12</v>
      </c>
      <c r="F26" s="6" t="s">
        <v>88</v>
      </c>
      <c r="G26" s="6" t="s">
        <v>89</v>
      </c>
      <c r="J26" s="6">
        <f t="shared" si="0"/>
        <v>0</v>
      </c>
    </row>
    <row r="27" spans="2:10" ht="30">
      <c r="B27" s="6">
        <v>15</v>
      </c>
      <c r="C27" s="6" t="s">
        <v>90</v>
      </c>
      <c r="D27" s="6" t="s">
        <v>91</v>
      </c>
      <c r="E27" s="6" t="s">
        <v>12</v>
      </c>
      <c r="F27" s="6" t="s">
        <v>92</v>
      </c>
      <c r="G27" s="6" t="s">
        <v>93</v>
      </c>
      <c r="J27" s="6">
        <f t="shared" si="0"/>
        <v>0</v>
      </c>
    </row>
    <row r="28" spans="2:10">
      <c r="B28" s="6">
        <v>16</v>
      </c>
      <c r="C28" s="6" t="s">
        <v>10</v>
      </c>
      <c r="D28" s="6" t="s">
        <v>94</v>
      </c>
      <c r="J28" s="6">
        <f t="shared" si="0"/>
        <v>0</v>
      </c>
    </row>
    <row r="29" spans="2:10">
      <c r="B29" s="6">
        <v>17</v>
      </c>
      <c r="C29" s="6" t="s">
        <v>95</v>
      </c>
      <c r="D29" s="6" t="s">
        <v>71</v>
      </c>
      <c r="E29" s="6" t="s">
        <v>12</v>
      </c>
      <c r="F29" s="6" t="s">
        <v>96</v>
      </c>
      <c r="G29" s="6" t="s">
        <v>97</v>
      </c>
      <c r="J29" s="6">
        <f t="shared" si="0"/>
        <v>0</v>
      </c>
    </row>
    <row r="30" spans="2:10">
      <c r="B30" s="6">
        <v>18</v>
      </c>
      <c r="C30" s="6" t="s">
        <v>98</v>
      </c>
      <c r="D30" s="6" t="s">
        <v>62</v>
      </c>
      <c r="E30" s="6" t="s">
        <v>12</v>
      </c>
      <c r="J30" s="6">
        <f t="shared" si="0"/>
        <v>0</v>
      </c>
    </row>
    <row r="31" spans="2:10" ht="30">
      <c r="B31" s="6">
        <v>19</v>
      </c>
      <c r="C31" s="6" t="s">
        <v>99</v>
      </c>
      <c r="D31" s="6" t="s">
        <v>100</v>
      </c>
      <c r="E31" s="6" t="s">
        <v>12</v>
      </c>
      <c r="F31" s="6" t="s">
        <v>101</v>
      </c>
      <c r="G31" s="6" t="s">
        <v>102</v>
      </c>
      <c r="J31" s="6">
        <f t="shared" si="0"/>
        <v>0</v>
      </c>
    </row>
    <row r="32" spans="2:10" ht="60">
      <c r="B32" s="6">
        <v>20</v>
      </c>
      <c r="C32" s="6" t="s">
        <v>103</v>
      </c>
      <c r="D32" s="6" t="s">
        <v>104</v>
      </c>
      <c r="E32" s="6" t="s">
        <v>12</v>
      </c>
      <c r="F32" s="6" t="s">
        <v>105</v>
      </c>
      <c r="G32" s="6" t="s">
        <v>106</v>
      </c>
      <c r="J32" s="6">
        <f t="shared" si="0"/>
        <v>0</v>
      </c>
    </row>
    <row r="33" spans="2:10" ht="60">
      <c r="B33" s="6">
        <v>21</v>
      </c>
      <c r="C33" s="6" t="s">
        <v>107</v>
      </c>
      <c r="D33" s="6" t="s">
        <v>108</v>
      </c>
      <c r="E33" s="6" t="s">
        <v>12</v>
      </c>
      <c r="F33" s="6" t="s">
        <v>109</v>
      </c>
      <c r="G33" s="6" t="s">
        <v>110</v>
      </c>
      <c r="J33" s="6">
        <f t="shared" si="0"/>
        <v>0</v>
      </c>
    </row>
    <row r="34" spans="2:10">
      <c r="B34" s="6">
        <v>22</v>
      </c>
      <c r="C34" s="6" t="s">
        <v>28</v>
      </c>
      <c r="D34" s="6" t="s">
        <v>94</v>
      </c>
      <c r="J34" s="6">
        <f t="shared" si="0"/>
        <v>0</v>
      </c>
    </row>
    <row r="35" spans="2:10">
      <c r="B35" s="6">
        <v>23</v>
      </c>
      <c r="C35" s="6" t="s">
        <v>111</v>
      </c>
      <c r="D35" s="6" t="s">
        <v>112</v>
      </c>
      <c r="E35" s="6" t="s">
        <v>12</v>
      </c>
      <c r="F35" s="6" t="s">
        <v>113</v>
      </c>
      <c r="G35" s="6" t="s">
        <v>114</v>
      </c>
      <c r="J35" s="6">
        <f t="shared" si="0"/>
        <v>0</v>
      </c>
    </row>
    <row r="36" spans="2:10" ht="45">
      <c r="B36" s="6">
        <v>24</v>
      </c>
      <c r="C36" s="6" t="s">
        <v>115</v>
      </c>
      <c r="D36" s="6" t="s">
        <v>116</v>
      </c>
      <c r="E36" s="6" t="s">
        <v>12</v>
      </c>
      <c r="F36" s="6" t="s">
        <v>117</v>
      </c>
      <c r="G36" s="6" t="s">
        <v>118</v>
      </c>
      <c r="J36" s="6">
        <f t="shared" si="0"/>
        <v>0</v>
      </c>
    </row>
    <row r="37" spans="2:10">
      <c r="B37" s="6">
        <v>25</v>
      </c>
      <c r="C37" s="6" t="s">
        <v>16</v>
      </c>
      <c r="D37" s="6" t="s">
        <v>94</v>
      </c>
      <c r="J37" s="6">
        <f>((I37*1000000)/1000)*0.06</f>
        <v>0</v>
      </c>
    </row>
    <row r="38" spans="2:10">
      <c r="B38" s="6">
        <v>26</v>
      </c>
      <c r="C38" s="6" t="s">
        <v>119</v>
      </c>
      <c r="D38" s="6" t="s">
        <v>94</v>
      </c>
      <c r="J38" s="6">
        <f t="shared" si="0"/>
        <v>0</v>
      </c>
    </row>
    <row r="39" spans="2:10">
      <c r="B39" s="6">
        <v>27</v>
      </c>
      <c r="C39" s="6" t="s">
        <v>120</v>
      </c>
      <c r="D39" s="6" t="s">
        <v>94</v>
      </c>
      <c r="J39" s="6">
        <f t="shared" si="0"/>
        <v>0</v>
      </c>
    </row>
    <row r="40" spans="2:10" ht="30">
      <c r="B40" s="6">
        <v>28</v>
      </c>
      <c r="C40" s="6" t="s">
        <v>121</v>
      </c>
      <c r="D40" s="6" t="s">
        <v>94</v>
      </c>
      <c r="J40" s="6">
        <f t="shared" si="0"/>
        <v>0</v>
      </c>
    </row>
    <row r="41" spans="2:10">
      <c r="B41" s="6">
        <v>29</v>
      </c>
      <c r="C41" s="6" t="s">
        <v>122</v>
      </c>
      <c r="D41" s="6" t="s">
        <v>123</v>
      </c>
      <c r="E41" s="6" t="s">
        <v>12</v>
      </c>
      <c r="F41" s="6" t="s">
        <v>124</v>
      </c>
      <c r="G41" s="6" t="s">
        <v>83</v>
      </c>
      <c r="J41" s="6">
        <f t="shared" si="0"/>
        <v>0</v>
      </c>
    </row>
    <row r="42" spans="2:10" ht="60">
      <c r="B42" s="6">
        <v>30</v>
      </c>
      <c r="C42" s="6" t="s">
        <v>125</v>
      </c>
      <c r="D42" s="6" t="s">
        <v>126</v>
      </c>
      <c r="E42" s="6" t="s">
        <v>12</v>
      </c>
      <c r="F42" s="6" t="s">
        <v>127</v>
      </c>
      <c r="G42" s="6" t="s">
        <v>128</v>
      </c>
      <c r="J42" s="6">
        <f t="shared" si="0"/>
        <v>0</v>
      </c>
    </row>
    <row r="43" spans="2:10" ht="45">
      <c r="B43" s="6">
        <v>31</v>
      </c>
      <c r="C43" s="6" t="s">
        <v>129</v>
      </c>
      <c r="D43" s="6" t="s">
        <v>130</v>
      </c>
      <c r="E43" s="6" t="s">
        <v>12</v>
      </c>
      <c r="F43" s="6" t="s">
        <v>131</v>
      </c>
      <c r="G43" s="6" t="s">
        <v>132</v>
      </c>
      <c r="J43" s="6">
        <f t="shared" si="0"/>
        <v>0</v>
      </c>
    </row>
    <row r="44" spans="2:10">
      <c r="B44" s="6">
        <v>32</v>
      </c>
      <c r="C44" s="6" t="s">
        <v>133</v>
      </c>
      <c r="D44" s="6" t="s">
        <v>134</v>
      </c>
      <c r="E44" s="6" t="s">
        <v>12</v>
      </c>
      <c r="J44" s="6">
        <f t="shared" si="0"/>
        <v>0</v>
      </c>
    </row>
    <row r="45" spans="2:10" ht="45">
      <c r="B45" s="6">
        <v>33</v>
      </c>
      <c r="C45" s="6" t="s">
        <v>135</v>
      </c>
      <c r="D45" s="6" t="s">
        <v>136</v>
      </c>
      <c r="E45" s="6" t="s">
        <v>12</v>
      </c>
      <c r="F45" s="6" t="s">
        <v>137</v>
      </c>
      <c r="G45" s="6" t="s">
        <v>138</v>
      </c>
      <c r="J45" s="6">
        <f t="shared" si="0"/>
        <v>0</v>
      </c>
    </row>
    <row r="46" spans="2:10" ht="30">
      <c r="B46" s="6">
        <v>34</v>
      </c>
      <c r="C46" s="6" t="s">
        <v>139</v>
      </c>
      <c r="D46" s="6" t="s">
        <v>134</v>
      </c>
      <c r="E46" s="6" t="s">
        <v>12</v>
      </c>
      <c r="J46" s="6">
        <f t="shared" si="0"/>
        <v>0</v>
      </c>
    </row>
    <row r="47" spans="2:10" ht="30">
      <c r="B47" s="6">
        <v>35</v>
      </c>
      <c r="C47" s="6" t="s">
        <v>140</v>
      </c>
      <c r="D47" s="6" t="s">
        <v>134</v>
      </c>
      <c r="E47" s="6" t="s">
        <v>12</v>
      </c>
      <c r="J47" s="6">
        <f t="shared" si="0"/>
        <v>0</v>
      </c>
    </row>
    <row r="48" spans="2:10" ht="30">
      <c r="B48" s="6">
        <v>36</v>
      </c>
      <c r="C48" s="6" t="s">
        <v>141</v>
      </c>
      <c r="D48" s="6" t="s">
        <v>134</v>
      </c>
      <c r="E48" s="6" t="s">
        <v>12</v>
      </c>
      <c r="J48" s="6">
        <f t="shared" si="0"/>
        <v>0</v>
      </c>
    </row>
  </sheetData>
  <mergeCells count="1">
    <mergeCell ref="A2:A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B1C1E422E9B8488A9267F0E6C3318F" ma:contentTypeVersion="2" ma:contentTypeDescription="Create a new document." ma:contentTypeScope="" ma:versionID="fcb22ad7a0146574d5896ee28df2df87">
  <xsd:schema xmlns:xsd="http://www.w3.org/2001/XMLSchema" xmlns:xs="http://www.w3.org/2001/XMLSchema" xmlns:p="http://schemas.microsoft.com/office/2006/metadata/properties" xmlns:ns2="d04f3570-a4a1-4bf7-949b-22d6ff0357f8" targetNamespace="http://schemas.microsoft.com/office/2006/metadata/properties" ma:root="true" ma:fieldsID="bd9ee95d1a9acf3be54f150040c83f8b" ns2:_="">
    <xsd:import namespace="d04f3570-a4a1-4bf7-949b-22d6ff0357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4f3570-a4a1-4bf7-949b-22d6ff0357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170096-D56D-45CF-A74B-3BC42FD7EEA2}"/>
</file>

<file path=customXml/itemProps2.xml><?xml version="1.0" encoding="utf-8"?>
<ds:datastoreItem xmlns:ds="http://schemas.openxmlformats.org/officeDocument/2006/customXml" ds:itemID="{1E5BF944-0608-41B6-8514-72A4BB749290}"/>
</file>

<file path=customXml/itemProps3.xml><?xml version="1.0" encoding="utf-8"?>
<ds:datastoreItem xmlns:ds="http://schemas.openxmlformats.org/officeDocument/2006/customXml" ds:itemID="{A24F005D-3936-4B9E-AF1C-0260D26329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Rajbeer (MIND)</dc:creator>
  <cp:keywords/>
  <dc:description/>
  <cp:lastModifiedBy>Gulihar, Prachi (MIND)</cp:lastModifiedBy>
  <cp:revision/>
  <dcterms:created xsi:type="dcterms:W3CDTF">2020-06-03T06:54:22Z</dcterms:created>
  <dcterms:modified xsi:type="dcterms:W3CDTF">2021-03-25T06:05:30Z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0x01010049B1C1E422E9B8488A9267F0E6C3318F</vt:lpwstr>
  </property>
</Properties>
</file>