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4740" yWindow="19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H26" i="1"/>
  <c r="H25" i="1"/>
  <c r="H24" i="1"/>
  <c r="H23" i="1"/>
  <c r="H22" i="1"/>
  <c r="G25" i="1"/>
  <c r="G24" i="1"/>
  <c r="G23" i="1"/>
  <c r="G22" i="1"/>
</calcChain>
</file>

<file path=xl/sharedStrings.xml><?xml version="1.0" encoding="utf-8"?>
<sst xmlns="http://schemas.openxmlformats.org/spreadsheetml/2006/main" count="52" uniqueCount="49">
  <si>
    <t>2 x M4x16 S/S allen bolt cap screw</t>
  </si>
  <si>
    <t>2 x M4 S/SS hex full nut</t>
  </si>
  <si>
    <t>1 x M4 washer</t>
  </si>
  <si>
    <t>1 x 625 ball bearing</t>
  </si>
  <si>
    <t>1 Kysan Nema 17 42BYGH</t>
  </si>
  <si>
    <t>1 Pneufit straight adaptor, 1/8inx4mm (reprapworld.com)</t>
  </si>
  <si>
    <t>1 x spur gear #S10T05M022S0508 from SDP/SI</t>
  </si>
  <si>
    <t>3 x M3x25</t>
  </si>
  <si>
    <t>3 x M3 washer</t>
  </si>
  <si>
    <t>4 x M4x16 (2 for Rostock Mini motor mount)</t>
  </si>
  <si>
    <t>2 x M4 nuts</t>
  </si>
  <si>
    <t>2 x M4 washer (for Rostock Mini motor mount)</t>
  </si>
  <si>
    <t>4 x M3x16 (for motor mount)</t>
  </si>
  <si>
    <t>4 x M3 nuts (for motor mount)</t>
  </si>
  <si>
    <t>4 x M3 washer (for motor mount)</t>
  </si>
  <si>
    <t>Qty</t>
  </si>
  <si>
    <t>Descr</t>
  </si>
  <si>
    <t>Simplified</t>
  </si>
  <si>
    <t>M4x16 S/S allen bolt cap screw</t>
  </si>
  <si>
    <t>M4 S/SS hex full nut</t>
  </si>
  <si>
    <t>M4 washer</t>
  </si>
  <si>
    <t>625 ball bearing</t>
  </si>
  <si>
    <t>Kysan Nema 17 42BYGH</t>
  </si>
  <si>
    <t>Pneufit straight adaptor, 1/8inx4mm (reprapworld.com)</t>
  </si>
  <si>
    <t>spur gear #S10T05M022S0508 from SDP/SI</t>
  </si>
  <si>
    <t>M3x25</t>
  </si>
  <si>
    <t>M3 washer</t>
  </si>
  <si>
    <t>M3x16 (for motor mount)</t>
  </si>
  <si>
    <t>M3 nuts (for motor mount)</t>
  </si>
  <si>
    <t>M416 SOA2CSS50 - Screw Socket, Cap, S/S, A2, M4x16</t>
  </si>
  <si>
    <t>Element14</t>
  </si>
  <si>
    <t>DURATOOL - M4- HFST-Z100- - FULL NUT, STEEL, M4, BZP, PK100</t>
  </si>
  <si>
    <t>Element 14</t>
  </si>
  <si>
    <t>ROEBUCK - PFP2549 - WASHER, A4, M4, PK 100</t>
  </si>
  <si>
    <t>625ZZ Ball Bearings</t>
  </si>
  <si>
    <t>RobotDigg</t>
  </si>
  <si>
    <t>Source Part #</t>
  </si>
  <si>
    <t>Supplier</t>
  </si>
  <si>
    <t>Box Qty</t>
  </si>
  <si>
    <t>Box Price</t>
  </si>
  <si>
    <t>Unit Price</t>
  </si>
  <si>
    <t>Kit Price</t>
  </si>
  <si>
    <t>Kysan Nema 17 42BYGH (1040222)</t>
  </si>
  <si>
    <t>Kysan Electronics</t>
  </si>
  <si>
    <t>TR FASTENINGS - M316 SOHTCSS100- - SCREW SOCKET, CAP, M3X16, BLACK</t>
  </si>
  <si>
    <t>TR FASTENINGS - M325 SOHTCSS100- - SCREW SOCKET, CAP, M3X25, BLACK</t>
  </si>
  <si>
    <t>BOM For Kossel Mini Extruder</t>
  </si>
  <si>
    <t>S10T05M022S0508</t>
  </si>
  <si>
    <t>CQ300426105SG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</si>
</sst>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343638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3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g.element14.com/jsp/search/productdetail.jsp?sku=1623466" TargetMode="External"/><Relationship Id="rId4" Type="http://schemas.openxmlformats.org/officeDocument/2006/relationships/hyperlink" Target="http://www.robotdigg.com/product/63/625ZZ-Ball-Bearing" TargetMode="External"/><Relationship Id="rId5" Type="http://schemas.openxmlformats.org/officeDocument/2006/relationships/hyperlink" Target="http://www.kysanelectronics.com/Products/Detail.php?recordID=8318" TargetMode="External"/><Relationship Id="rId6" Type="http://schemas.openxmlformats.org/officeDocument/2006/relationships/hyperlink" Target="http://sg.element14.com/tr-fastenings/m316-sohtcss100/screw-socket-cap-m3x16-black/dp/1419605" TargetMode="External"/><Relationship Id="rId7" Type="http://schemas.openxmlformats.org/officeDocument/2006/relationships/hyperlink" Target="http://sg.element14.com/tr-fastenings/m325-sohtcss100/screw-socket-cap-m3x25-black/dp/1419607" TargetMode="External"/><Relationship Id="rId1" Type="http://schemas.openxmlformats.org/officeDocument/2006/relationships/hyperlink" Target="http://sg.element14.com/jsp/search/productdetail.jsp?sku=1419955" TargetMode="External"/><Relationship Id="rId2" Type="http://schemas.openxmlformats.org/officeDocument/2006/relationships/hyperlink" Target="http://sg.element14.com/jsp/search/productdetail.jsp?sku=1419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showRuler="0" workbookViewId="0">
      <selection activeCell="B9" sqref="B9"/>
    </sheetView>
  </sheetViews>
  <sheetFormatPr baseColWidth="10" defaultRowHeight="15" x14ac:dyDescent="0"/>
  <cols>
    <col min="2" max="2" width="68.5" customWidth="1"/>
    <col min="3" max="3" width="58" customWidth="1"/>
    <col min="4" max="4" width="17.33203125" customWidth="1"/>
  </cols>
  <sheetData>
    <row r="1" spans="1:3">
      <c r="B1" t="s">
        <v>46</v>
      </c>
    </row>
    <row r="3" spans="1:3">
      <c r="A3" t="s">
        <v>15</v>
      </c>
      <c r="B3" t="s">
        <v>16</v>
      </c>
    </row>
    <row r="4" spans="1:3" ht="16">
      <c r="A4">
        <v>2</v>
      </c>
      <c r="B4" s="1" t="s">
        <v>0</v>
      </c>
    </row>
    <row r="5" spans="1:3" ht="16">
      <c r="A5">
        <v>2</v>
      </c>
      <c r="B5" s="1" t="s">
        <v>1</v>
      </c>
    </row>
    <row r="6" spans="1:3" ht="16">
      <c r="A6">
        <v>1</v>
      </c>
      <c r="B6" s="1" t="s">
        <v>2</v>
      </c>
    </row>
    <row r="7" spans="1:3" ht="16">
      <c r="A7">
        <v>1</v>
      </c>
      <c r="B7" s="1" t="s">
        <v>3</v>
      </c>
    </row>
    <row r="8" spans="1:3" ht="16">
      <c r="A8">
        <v>1</v>
      </c>
      <c r="B8" s="1" t="s">
        <v>4</v>
      </c>
    </row>
    <row r="9" spans="1:3" ht="16">
      <c r="A9">
        <v>1</v>
      </c>
      <c r="B9" s="1" t="s">
        <v>5</v>
      </c>
    </row>
    <row r="10" spans="1:3" ht="16">
      <c r="A10">
        <v>1</v>
      </c>
      <c r="B10" s="1" t="s">
        <v>6</v>
      </c>
      <c r="C10" t="s">
        <v>48</v>
      </c>
    </row>
    <row r="11" spans="1:3" ht="16">
      <c r="A11">
        <v>3</v>
      </c>
      <c r="B11" s="1" t="s">
        <v>7</v>
      </c>
    </row>
    <row r="12" spans="1:3" ht="16">
      <c r="A12">
        <v>3</v>
      </c>
      <c r="B12" s="1" t="s">
        <v>8</v>
      </c>
    </row>
    <row r="13" spans="1:3" ht="16">
      <c r="A13">
        <v>4</v>
      </c>
      <c r="B13" s="1" t="s">
        <v>9</v>
      </c>
    </row>
    <row r="14" spans="1:3" ht="16">
      <c r="A14">
        <v>2</v>
      </c>
      <c r="B14" s="1" t="s">
        <v>10</v>
      </c>
    </row>
    <row r="15" spans="1:3" ht="16">
      <c r="A15">
        <v>2</v>
      </c>
      <c r="B15" s="1" t="s">
        <v>11</v>
      </c>
    </row>
    <row r="16" spans="1:3" ht="16">
      <c r="A16">
        <v>4</v>
      </c>
      <c r="B16" s="1" t="s">
        <v>12</v>
      </c>
    </row>
    <row r="17" spans="1:8" ht="16">
      <c r="A17">
        <v>4</v>
      </c>
      <c r="B17" s="1" t="s">
        <v>13</v>
      </c>
    </row>
    <row r="18" spans="1:8" ht="16">
      <c r="A18">
        <v>4</v>
      </c>
      <c r="B18" s="1" t="s">
        <v>14</v>
      </c>
    </row>
    <row r="20" spans="1:8" ht="16">
      <c r="B20" s="1" t="s">
        <v>17</v>
      </c>
    </row>
    <row r="21" spans="1:8">
      <c r="A21" t="s">
        <v>15</v>
      </c>
      <c r="B21" t="s">
        <v>16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</row>
    <row r="22" spans="1:8" ht="16">
      <c r="A22">
        <v>6</v>
      </c>
      <c r="B22" s="1" t="s">
        <v>18</v>
      </c>
      <c r="C22" s="2" t="s">
        <v>29</v>
      </c>
      <c r="D22" t="s">
        <v>30</v>
      </c>
      <c r="E22">
        <v>50</v>
      </c>
      <c r="F22">
        <v>10.14</v>
      </c>
      <c r="G22">
        <f>F22/E22</f>
        <v>0.20280000000000001</v>
      </c>
      <c r="H22">
        <f>G22*A22</f>
        <v>1.2168000000000001</v>
      </c>
    </row>
    <row r="23" spans="1:8" ht="16">
      <c r="A23">
        <v>4</v>
      </c>
      <c r="B23" s="1" t="s">
        <v>19</v>
      </c>
      <c r="C23" s="2" t="s">
        <v>31</v>
      </c>
      <c r="D23" t="s">
        <v>32</v>
      </c>
      <c r="E23">
        <v>100</v>
      </c>
      <c r="F23">
        <v>2.99</v>
      </c>
      <c r="G23">
        <f>F23/E23</f>
        <v>2.9900000000000003E-2</v>
      </c>
      <c r="H23">
        <f>G23*A23</f>
        <v>0.11960000000000001</v>
      </c>
    </row>
    <row r="24" spans="1:8" ht="16">
      <c r="A24">
        <v>3</v>
      </c>
      <c r="B24" s="1" t="s">
        <v>20</v>
      </c>
      <c r="C24" s="2" t="s">
        <v>33</v>
      </c>
      <c r="D24" t="s">
        <v>32</v>
      </c>
      <c r="E24">
        <v>100</v>
      </c>
      <c r="F24">
        <v>8.56</v>
      </c>
      <c r="G24">
        <f>F24/E24</f>
        <v>8.5600000000000009E-2</v>
      </c>
      <c r="H24">
        <f>G24*A24</f>
        <v>0.25680000000000003</v>
      </c>
    </row>
    <row r="25" spans="1:8" ht="16">
      <c r="A25">
        <v>1</v>
      </c>
      <c r="B25" s="1" t="s">
        <v>21</v>
      </c>
      <c r="C25" s="2" t="s">
        <v>34</v>
      </c>
      <c r="D25" t="s">
        <v>35</v>
      </c>
      <c r="E25">
        <v>10</v>
      </c>
      <c r="F25">
        <v>4</v>
      </c>
      <c r="G25">
        <f>F25/E25</f>
        <v>0.4</v>
      </c>
      <c r="H25">
        <f>G25*A25</f>
        <v>0.4</v>
      </c>
    </row>
    <row r="26" spans="1:8" ht="16">
      <c r="A26">
        <v>1</v>
      </c>
      <c r="B26" s="1" t="s">
        <v>22</v>
      </c>
      <c r="C26" s="2" t="s">
        <v>42</v>
      </c>
      <c r="D26" t="s">
        <v>43</v>
      </c>
      <c r="E26">
        <v>1</v>
      </c>
      <c r="F26">
        <v>35</v>
      </c>
      <c r="G26">
        <f>F26/E26</f>
        <v>35</v>
      </c>
      <c r="H26">
        <f>G26*A26</f>
        <v>35</v>
      </c>
    </row>
    <row r="27" spans="1:8" ht="16">
      <c r="A27">
        <v>1</v>
      </c>
      <c r="B27" s="1" t="s">
        <v>23</v>
      </c>
    </row>
    <row r="28" spans="1:8" ht="16">
      <c r="A28">
        <v>1</v>
      </c>
      <c r="B28" s="1" t="s">
        <v>24</v>
      </c>
      <c r="C28" t="s">
        <v>47</v>
      </c>
    </row>
    <row r="29" spans="1:8" ht="16">
      <c r="A29">
        <v>3</v>
      </c>
      <c r="B29" s="1" t="s">
        <v>25</v>
      </c>
      <c r="C29" s="2" t="s">
        <v>45</v>
      </c>
    </row>
    <row r="30" spans="1:8" ht="16">
      <c r="A30">
        <v>7</v>
      </c>
      <c r="B30" s="1" t="s">
        <v>26</v>
      </c>
    </row>
    <row r="31" spans="1:8" ht="16">
      <c r="A31">
        <v>4</v>
      </c>
      <c r="B31" s="1" t="s">
        <v>27</v>
      </c>
      <c r="C31" s="2" t="s">
        <v>44</v>
      </c>
    </row>
    <row r="32" spans="1:8" ht="16">
      <c r="A32">
        <v>4</v>
      </c>
      <c r="B32" s="1" t="s">
        <v>28</v>
      </c>
    </row>
  </sheetData>
  <hyperlinks>
    <hyperlink ref="C22" r:id="rId1"/>
    <hyperlink ref="C23" r:id="rId2"/>
    <hyperlink ref="C24" r:id="rId3"/>
    <hyperlink ref="C25" r:id="rId4"/>
    <hyperlink ref="C26" r:id="rId5"/>
    <hyperlink ref="C31" r:id="rId6"/>
    <hyperlink ref="C2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Cloud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2013-08-19T13:28:19Z</dcterms:created>
  <dcterms:modified xsi:type="dcterms:W3CDTF">2013-12-14T13:44:29Z</dcterms:modified>
</cp:coreProperties>
</file>