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ee42248ca7e9c/Documents/PDP-8/Add-On Boards/Backplane/JLCPCB files/"/>
    </mc:Choice>
  </mc:AlternateContent>
  <xr:revisionPtr revIDLastSave="0" documentId="13_ncr:40009_{33BFAE86-42AD-4669-BF68-47C0E434316A}" xr6:coauthVersionLast="47" xr6:coauthVersionMax="47" xr10:uidLastSave="{00000000-0000-0000-0000-000000000000}"/>
  <bookViews>
    <workbookView xWindow="2260" yWindow="900" windowWidth="34790" windowHeight="19860"/>
  </bookViews>
  <sheets>
    <sheet name="BOM_PCB_Omnibus mini-backplane " sheetId="1" r:id="rId1"/>
  </sheets>
  <calcPr calcId="0"/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<sst xmlns="http://schemas.openxmlformats.org/spreadsheetml/2006/main" count="214" uniqueCount="141">
  <si>
    <t>ID</t>
  </si>
  <si>
    <t>Name</t>
  </si>
  <si>
    <t>Designator</t>
  </si>
  <si>
    <t>Footprint</t>
  </si>
  <si>
    <t>Manufacturer Part</t>
  </si>
  <si>
    <t>Manufacturer</t>
  </si>
  <si>
    <t>Supplier</t>
  </si>
  <si>
    <t>Supplier Part</t>
  </si>
  <si>
    <t>Price</t>
  </si>
  <si>
    <t>1kΩ 1%</t>
  </si>
  <si>
    <t>R10,R12</t>
  </si>
  <si>
    <t>R0805</t>
  </si>
  <si>
    <t>LCSC</t>
  </si>
  <si>
    <t>C17513</t>
  </si>
  <si>
    <t>53.6Ω 1%</t>
  </si>
  <si>
    <t>R11</t>
  </si>
  <si>
    <t>C17744</t>
  </si>
  <si>
    <t>2.0kΩ 1%</t>
  </si>
  <si>
    <t>R9</t>
  </si>
  <si>
    <t>C17604</t>
  </si>
  <si>
    <t>MC34164P-5G</t>
  </si>
  <si>
    <t>U3,U1</t>
  </si>
  <si>
    <t>TO-92-3_L4.9-W3.7-P1.27-L</t>
  </si>
  <si>
    <t>100nF</t>
  </si>
  <si>
    <t>C1</t>
  </si>
  <si>
    <t>C0805</t>
  </si>
  <si>
    <t>C49678</t>
  </si>
  <si>
    <t>47kΩ</t>
  </si>
  <si>
    <t>R7,R5</t>
  </si>
  <si>
    <t>C17713</t>
  </si>
  <si>
    <t>470kΩ</t>
  </si>
  <si>
    <t>R8</t>
  </si>
  <si>
    <t>C17709</t>
  </si>
  <si>
    <t>100Ω</t>
  </si>
  <si>
    <t>R3</t>
  </si>
  <si>
    <t>RES-TH_BD5.0-L15.5-P19.50-D0.70</t>
  </si>
  <si>
    <t>MMBT3904</t>
  </si>
  <si>
    <t>Q2</t>
  </si>
  <si>
    <t>SOT-23-3_L2.9-W1.3-P1.90-LS2.4-BR</t>
  </si>
  <si>
    <t>C20526</t>
  </si>
  <si>
    <t>MMBT3906</t>
  </si>
  <si>
    <t>Q3</t>
  </si>
  <si>
    <t>C84105</t>
  </si>
  <si>
    <t>R1,R2</t>
  </si>
  <si>
    <t>R1206</t>
  </si>
  <si>
    <t>C17901</t>
  </si>
  <si>
    <t>0Ω</t>
  </si>
  <si>
    <t>R4</t>
  </si>
  <si>
    <t>C17477</t>
  </si>
  <si>
    <t>1.5kΩ</t>
  </si>
  <si>
    <t>R6</t>
  </si>
  <si>
    <t>C4310</t>
  </si>
  <si>
    <t>Keystone 1257 Quick-Fit</t>
  </si>
  <si>
    <t>KEYSTONE_1257_FP</t>
  </si>
  <si>
    <t>X6521WR-2×17H-C30D60-gw-NSP</t>
  </si>
  <si>
    <t>HDR-TH_34P-P2.54-H-M-R2-C17-S2.54-NO-SILK-PINS</t>
  </si>
  <si>
    <t>Omnibus</t>
  </si>
  <si>
    <t>OMNIBUS CARD EDGE SOCKET</t>
  </si>
  <si>
    <t>2N3904BU</t>
  </si>
  <si>
    <t>Q1</t>
  </si>
  <si>
    <t>TO-92-3_L5.1-W4.1-P1.27-L</t>
  </si>
  <si>
    <t>Qty</t>
  </si>
  <si>
    <t>Digikey</t>
  </si>
  <si>
    <t>ON Semi</t>
  </si>
  <si>
    <t>36-1257-ND</t>
  </si>
  <si>
    <t>Keystone Electronics</t>
  </si>
  <si>
    <t>1257</t>
  </si>
  <si>
    <t>J21, J22, J23, J24, J25, J26, J27, J28</t>
  </si>
  <si>
    <t>J14A, J14B, J14C, J14D, J13A, J13B, J13C, J13D</t>
  </si>
  <si>
    <t>Sullins Connector Solutions</t>
  </si>
  <si>
    <t>S2011EC-17-ND</t>
  </si>
  <si>
    <t>n/a</t>
  </si>
  <si>
    <t>MC34164P-005GOS-ND</t>
  </si>
  <si>
    <t>RSF2JT100RTR-ND</t>
  </si>
  <si>
    <t>RSF2JT100R</t>
  </si>
  <si>
    <t>Stackpole Electronics Inc</t>
  </si>
  <si>
    <t>cap screw, M3, 8 mm</t>
  </si>
  <si>
    <t>cap screw, M3, 12 mm</t>
  </si>
  <si>
    <t>M3 split lock washer</t>
  </si>
  <si>
    <t>M3 flat washer</t>
  </si>
  <si>
    <t>pan head screw, M3, 4 mm</t>
  </si>
  <si>
    <t>nut, M3, black</t>
  </si>
  <si>
    <t>nylon spacer, threaded, M3</t>
  </si>
  <si>
    <t>acrylic sheet, 1/4 inch</t>
  </si>
  <si>
    <t>J1B-J1C, J2B-J2C, J3B-J3C, J4B-J4C, J5B-J5C, J6B-J6C, J7B-J7C, J8B-J8C, J9B-J9C, J10B-J10C</t>
  </si>
  <si>
    <t>J1A &amp; J1D, J2A &amp; J2D, J3A &amp; J3D, J4A &amp; J4D, J5A &amp; J5D, J6A &amp; J6D, J7A &amp; J7D, J8A &amp; J8D, J9A &amp; J9D, J10A &amp; J10D</t>
  </si>
  <si>
    <t>1PCS 2X43 86PIN</t>
  </si>
  <si>
    <t>1PCS 2X40 80PIN</t>
  </si>
  <si>
    <t>Ext Price</t>
  </si>
  <si>
    <t>Amazon</t>
  </si>
  <si>
    <t>AliExpress alinsin store</t>
  </si>
  <si>
    <t>H1 - H30</t>
  </si>
  <si>
    <t>-</t>
  </si>
  <si>
    <t>https://jlcpcb.com/partdetail/18201-0805W8F1001T5E/C17513</t>
  </si>
  <si>
    <t>https://jlcpcb.com/partdetail/18432-0805W8F536JT5E/C17744</t>
  </si>
  <si>
    <t>B</t>
  </si>
  <si>
    <t>E</t>
  </si>
  <si>
    <t>https://jlcpcb.com/partdetail/18292-0805W8F2001T5E/C17604</t>
  </si>
  <si>
    <t>0805W8F2001T5E</t>
  </si>
  <si>
    <t>UNI-ROYAL(Uniroyal Elec)</t>
  </si>
  <si>
    <t>0805W8F536JT5E</t>
  </si>
  <si>
    <t>0805W8F1001T5E</t>
  </si>
  <si>
    <t>0805W8F4702T5E</t>
  </si>
  <si>
    <t>https://jlcpcb.com/partdetail/18401-0805W8F4702T5E/C17713</t>
  </si>
  <si>
    <t>0805W8F4703T5E</t>
  </si>
  <si>
    <t>https://jlcpcb.com/partdetail/18397-0805W8F4703T5E/C17709</t>
  </si>
  <si>
    <t>CC0805KRX7R9BB104</t>
  </si>
  <si>
    <t>YAGEO</t>
  </si>
  <si>
    <t>https://jlcpcb.com/partdetail/Yageo-CC0805KRX7R9BB104/C49678</t>
  </si>
  <si>
    <t>https://jlcpcb.com/partdetail/18165-0805W8F0000T5E/C17477</t>
  </si>
  <si>
    <t>0805W8F0000T5E</t>
  </si>
  <si>
    <t>1206W4F1000T5E</t>
  </si>
  <si>
    <t>https://jlcpcb.com/partdetail/18589-1206W4F1000T5E/C17901</t>
  </si>
  <si>
    <t>0805W8F1501T5E</t>
  </si>
  <si>
    <t>https://jlcpcb.com/partdetail/4717-0805W8F1501T5E/C4310</t>
  </si>
  <si>
    <t>https://www.digikey.com/en/products/detail/onsemi/MC34164P-5G/919094</t>
  </si>
  <si>
    <t>https://www.digikey.com/en/products/detail/stackpole-electronics-inc/RSF2JT100R/1686318</t>
  </si>
  <si>
    <t>Jiangsu Changjing Electronics Technology Co., Ltd.</t>
  </si>
  <si>
    <t>https://jlcpcb.com/partdetail/21237-MMBT3904/C20526</t>
  </si>
  <si>
    <t>https://jlcpcb.com/partdetail/st_semtech-MMBT3906/C84105</t>
  </si>
  <si>
    <t>ST(Semtech)</t>
  </si>
  <si>
    <t>https://www.digikey.com/en/products/detail/keystone-electronics/1257/211498</t>
  </si>
  <si>
    <t>https://www.digikey.com/en/products/detail/sullins-connector-solutions/PRPC017DAAN-RC/2775277</t>
  </si>
  <si>
    <t>PRPC017DAAN-RC</t>
  </si>
  <si>
    <t>https://www.aliexpress.com/item/2255801094078491.html</t>
  </si>
  <si>
    <t>various</t>
  </si>
  <si>
    <t>2N3904FS-ND</t>
  </si>
  <si>
    <t>https://www.digikey.com/en/products/detail/onsemi/2N3904BU/1413</t>
  </si>
  <si>
    <t>https://www.amazon.com/dp/B018TG7QGW</t>
  </si>
  <si>
    <t>https://www.amazon.com/dp/B01IWUSDYY</t>
  </si>
  <si>
    <t>https://www.amazon.com/dp/B07Z2FJ2XW</t>
  </si>
  <si>
    <t>https://www.amazon.com/dp/B07CMQ1SQH</t>
  </si>
  <si>
    <t>https://www.amazon.com/dp/B07CNFTK99</t>
  </si>
  <si>
    <t>https://www.amazon.com/dp/B072LGMRVD</t>
  </si>
  <si>
    <t>ePlastics</t>
  </si>
  <si>
    <t>scrap</t>
  </si>
  <si>
    <t>https://www.amazon.com/dp/B0748BR25Y</t>
  </si>
  <si>
    <t>Supplier Link</t>
  </si>
  <si>
    <t>PCB, Mini Backplane v2</t>
  </si>
  <si>
    <t>JLCPCB</t>
  </si>
  <si>
    <t>https://jlcpcb.com/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</si>
</sst>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6" fillId="0" borderId="0" xfId="0" applyFont="1" applyAlignment="1">
      <alignment horizontal="right"/>
    </xf>
    <xf numFmtId="0" fontId="19" fillId="0" borderId="0" xfId="42" applyFont="1"/>
    <xf numFmtId="0" fontId="20" fillId="0" borderId="0" xfId="0" applyFont="1"/>
    <xf numFmtId="0" fontId="21" fillId="0" borderId="0" xfId="42" applyFont="1"/>
    <xf numFmtId="0" fontId="21" fillId="0" borderId="0" xfId="42" applyFont="1" applyAlignment="1">
      <alignment vertical="top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18589-1206W4F1000T5E/C17901" TargetMode="External"/><Relationship Id="rId13" Type="http://schemas.openxmlformats.org/officeDocument/2006/relationships/hyperlink" Target="https://jlcpcb.com/partdetail/st_semtech-MMBT3906/C84105" TargetMode="External"/><Relationship Id="rId18" Type="http://schemas.openxmlformats.org/officeDocument/2006/relationships/hyperlink" Target="https://www.digikey.com/en/products/detail/onsemi/2N3904BU/1413" TargetMode="External"/><Relationship Id="rId26" Type="http://schemas.openxmlformats.org/officeDocument/2006/relationships/hyperlink" Target="https://jlcpcb.com/" TargetMode="External"/><Relationship Id="rId3" Type="http://schemas.openxmlformats.org/officeDocument/2006/relationships/hyperlink" Target="https://jlcpcb.com/partdetail/18292-0805W8F2001T5E/C17604" TargetMode="External"/><Relationship Id="rId21" Type="http://schemas.openxmlformats.org/officeDocument/2006/relationships/hyperlink" Target="https://www.amazon.com/dp/B07Z2FJ2XW" TargetMode="External"/><Relationship Id="rId7" Type="http://schemas.openxmlformats.org/officeDocument/2006/relationships/hyperlink" Target="https://jlcpcb.com/partdetail/18165-0805W8F0000T5E/C17477" TargetMode="External"/><Relationship Id="rId12" Type="http://schemas.openxmlformats.org/officeDocument/2006/relationships/hyperlink" Target="https://jlcpcb.com/partdetail/21237-MMBT3904/C20526" TargetMode="External"/><Relationship Id="rId17" Type="http://schemas.openxmlformats.org/officeDocument/2006/relationships/hyperlink" Target="https://www.aliexpress.com/item/2255801094078491.html" TargetMode="External"/><Relationship Id="rId25" Type="http://schemas.openxmlformats.org/officeDocument/2006/relationships/hyperlink" Target="https://www.amazon.com/dp/B0748BR25Y" TargetMode="External"/><Relationship Id="rId2" Type="http://schemas.openxmlformats.org/officeDocument/2006/relationships/hyperlink" Target="https://jlcpcb.com/partdetail/18432-0805W8F536JT5E/C17744" TargetMode="External"/><Relationship Id="rId16" Type="http://schemas.openxmlformats.org/officeDocument/2006/relationships/hyperlink" Target="https://www.aliexpress.com/item/2255801094078491.html" TargetMode="External"/><Relationship Id="rId20" Type="http://schemas.openxmlformats.org/officeDocument/2006/relationships/hyperlink" Target="https://www.amazon.com/dp/B01IWUSDYY" TargetMode="External"/><Relationship Id="rId1" Type="http://schemas.openxmlformats.org/officeDocument/2006/relationships/hyperlink" Target="https://jlcpcb.com/partdetail/18201-0805W8F1001T5E/C17513" TargetMode="External"/><Relationship Id="rId6" Type="http://schemas.openxmlformats.org/officeDocument/2006/relationships/hyperlink" Target="https://jlcpcb.com/partdetail/Yageo-CC0805KRX7R9BB104/C49678" TargetMode="External"/><Relationship Id="rId11" Type="http://schemas.openxmlformats.org/officeDocument/2006/relationships/hyperlink" Target="https://www.digikey.com/en/products/detail/stackpole-electronics-inc/RSF2JT100R/1686318" TargetMode="External"/><Relationship Id="rId24" Type="http://schemas.openxmlformats.org/officeDocument/2006/relationships/hyperlink" Target="https://www.amazon.com/dp/B072LGMRVD" TargetMode="External"/><Relationship Id="rId5" Type="http://schemas.openxmlformats.org/officeDocument/2006/relationships/hyperlink" Target="https://jlcpcb.com/partdetail/18397-0805W8F4703T5E/C17709" TargetMode="External"/><Relationship Id="rId15" Type="http://schemas.openxmlformats.org/officeDocument/2006/relationships/hyperlink" Target="https://www.digikey.com/en/products/detail/sullins-connector-solutions/PRPC017DAAN-RC/2775277" TargetMode="External"/><Relationship Id="rId23" Type="http://schemas.openxmlformats.org/officeDocument/2006/relationships/hyperlink" Target="https://www.amazon.com/dp/B07CNFTK99" TargetMode="External"/><Relationship Id="rId10" Type="http://schemas.openxmlformats.org/officeDocument/2006/relationships/hyperlink" Target="https://www.digikey.com/en/products/detail/onsemi/MC34164P-5G/919094" TargetMode="External"/><Relationship Id="rId19" Type="http://schemas.openxmlformats.org/officeDocument/2006/relationships/hyperlink" Target="https://www.amazon.com/dp/B018TG7QGW" TargetMode="External"/><Relationship Id="rId4" Type="http://schemas.openxmlformats.org/officeDocument/2006/relationships/hyperlink" Target="https://jlcpcb.com/partdetail/18401-0805W8F4702T5E/C17713" TargetMode="External"/><Relationship Id="rId9" Type="http://schemas.openxmlformats.org/officeDocument/2006/relationships/hyperlink" Target="https://jlcpcb.com/partdetail/4717-0805W8F1501T5E/C4310" TargetMode="External"/><Relationship Id="rId14" Type="http://schemas.openxmlformats.org/officeDocument/2006/relationships/hyperlink" Target="https://www.digikey.com/en/products/detail/keystone-electronics/1257/211498" TargetMode="External"/><Relationship Id="rId22" Type="http://schemas.openxmlformats.org/officeDocument/2006/relationships/hyperlink" Target="https://www.amazon.com/dp/B07CMQ1SQH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4.5" x14ac:dyDescent="0.35"/>
  <cols>
    <col min="1" max="1" width="5.6328125" style="3" customWidth="1"/>
    <col min="2" max="2" width="28.81640625" bestFit="1" customWidth="1"/>
    <col min="3" max="3" width="40.1796875" customWidth="1"/>
    <col min="4" max="4" width="44.6328125" bestFit="1" customWidth="1"/>
    <col min="5" max="5" width="4.6328125" style="3" customWidth="1"/>
    <col min="6" max="6" width="21.90625" bestFit="1" customWidth="1"/>
    <col min="7" max="7" width="26.7265625" customWidth="1"/>
    <col min="8" max="8" width="11.08984375" customWidth="1"/>
    <col min="9" max="9" width="20.1796875" bestFit="1" customWidth="1"/>
    <col min="12" max="12" width="65.08984375" style="14" bestFit="1" customWidth="1"/>
    <col min="13" max="13" width="1.90625" bestFit="1" customWidth="1"/>
  </cols>
  <sheetData>
    <row r="1" spans="1:13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2" t="s">
        <v>61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9" t="s">
        <v>88</v>
      </c>
      <c r="L1" s="1" t="s">
        <v>137</v>
      </c>
    </row>
    <row r="2" spans="1:13" x14ac:dyDescent="0.35">
      <c r="A2" s="3">
        <v>1</v>
      </c>
      <c r="B2" t="s">
        <v>9</v>
      </c>
      <c r="C2" t="s">
        <v>10</v>
      </c>
      <c r="D2" t="s">
        <v>11</v>
      </c>
      <c r="E2" s="3">
        <v>2</v>
      </c>
      <c r="F2" t="s">
        <v>101</v>
      </c>
      <c r="G2" t="s">
        <v>99</v>
      </c>
      <c r="H2" t="s">
        <v>12</v>
      </c>
      <c r="I2" t="s">
        <v>13</v>
      </c>
      <c r="J2">
        <v>2E-3</v>
      </c>
      <c r="K2">
        <f>E2*J2</f>
        <v>4.0000000000000001E-3</v>
      </c>
      <c r="L2" s="12" t="s">
        <v>93</v>
      </c>
      <c r="M2" t="s">
        <v>95</v>
      </c>
    </row>
    <row r="3" spans="1:13" x14ac:dyDescent="0.35">
      <c r="A3" s="3">
        <v>2</v>
      </c>
      <c r="B3" t="s">
        <v>14</v>
      </c>
      <c r="C3" t="s">
        <v>15</v>
      </c>
      <c r="D3" t="s">
        <v>11</v>
      </c>
      <c r="E3" s="3">
        <v>1</v>
      </c>
      <c r="F3" t="s">
        <v>100</v>
      </c>
      <c r="G3" t="s">
        <v>99</v>
      </c>
      <c r="H3" t="s">
        <v>12</v>
      </c>
      <c r="I3" t="s">
        <v>16</v>
      </c>
      <c r="J3">
        <v>3.0000000000000001E-3</v>
      </c>
      <c r="K3" s="6">
        <f t="shared" ref="K3:K19" si="0">E3*J3</f>
        <v>3.0000000000000001E-3</v>
      </c>
      <c r="L3" s="12" t="s">
        <v>94</v>
      </c>
      <c r="M3" t="s">
        <v>96</v>
      </c>
    </row>
    <row r="4" spans="1:13" x14ac:dyDescent="0.35">
      <c r="A4" s="3">
        <v>3</v>
      </c>
      <c r="B4" t="s">
        <v>17</v>
      </c>
      <c r="C4" t="s">
        <v>18</v>
      </c>
      <c r="D4" t="s">
        <v>11</v>
      </c>
      <c r="E4" s="3">
        <v>1</v>
      </c>
      <c r="F4" t="s">
        <v>98</v>
      </c>
      <c r="G4" t="s">
        <v>99</v>
      </c>
      <c r="H4" t="s">
        <v>12</v>
      </c>
      <c r="I4" t="s">
        <v>19</v>
      </c>
      <c r="J4">
        <v>3.0000000000000001E-3</v>
      </c>
      <c r="K4" s="6">
        <f t="shared" si="0"/>
        <v>3.0000000000000001E-3</v>
      </c>
      <c r="L4" s="12" t="s">
        <v>97</v>
      </c>
      <c r="M4" t="s">
        <v>95</v>
      </c>
    </row>
    <row r="5" spans="1:13" x14ac:dyDescent="0.35">
      <c r="A5" s="3">
        <v>4</v>
      </c>
      <c r="B5" t="s">
        <v>20</v>
      </c>
      <c r="C5" t="s">
        <v>21</v>
      </c>
      <c r="D5" t="s">
        <v>22</v>
      </c>
      <c r="E5" s="3">
        <v>2</v>
      </c>
      <c r="F5" t="s">
        <v>20</v>
      </c>
      <c r="G5" t="s">
        <v>63</v>
      </c>
      <c r="H5" t="s">
        <v>62</v>
      </c>
      <c r="I5" t="s">
        <v>72</v>
      </c>
      <c r="J5">
        <v>0.88</v>
      </c>
      <c r="K5" s="6">
        <f t="shared" si="0"/>
        <v>1.76</v>
      </c>
      <c r="L5" s="12" t="s">
        <v>115</v>
      </c>
    </row>
    <row r="6" spans="1:13" x14ac:dyDescent="0.35">
      <c r="A6" s="3">
        <v>5</v>
      </c>
      <c r="B6" t="s">
        <v>23</v>
      </c>
      <c r="C6" t="s">
        <v>24</v>
      </c>
      <c r="D6" t="s">
        <v>25</v>
      </c>
      <c r="E6" s="3">
        <v>1</v>
      </c>
      <c r="F6" t="s">
        <v>106</v>
      </c>
      <c r="G6" t="s">
        <v>107</v>
      </c>
      <c r="H6" t="s">
        <v>12</v>
      </c>
      <c r="I6" t="s">
        <v>26</v>
      </c>
      <c r="J6">
        <v>4.0000000000000001E-3</v>
      </c>
      <c r="K6" s="6">
        <f t="shared" si="0"/>
        <v>4.0000000000000001E-3</v>
      </c>
      <c r="L6" s="12" t="s">
        <v>108</v>
      </c>
      <c r="M6" t="s">
        <v>95</v>
      </c>
    </row>
    <row r="7" spans="1:13" x14ac:dyDescent="0.35">
      <c r="A7" s="3">
        <v>6</v>
      </c>
      <c r="B7" t="s">
        <v>27</v>
      </c>
      <c r="C7" t="s">
        <v>28</v>
      </c>
      <c r="D7" t="s">
        <v>11</v>
      </c>
      <c r="E7" s="3">
        <v>2</v>
      </c>
      <c r="F7" t="s">
        <v>102</v>
      </c>
      <c r="G7" t="s">
        <v>99</v>
      </c>
      <c r="H7" t="s">
        <v>12</v>
      </c>
      <c r="I7" t="s">
        <v>29</v>
      </c>
      <c r="J7">
        <v>2E-3</v>
      </c>
      <c r="K7" s="6">
        <f t="shared" si="0"/>
        <v>4.0000000000000001E-3</v>
      </c>
      <c r="L7" s="12" t="s">
        <v>103</v>
      </c>
      <c r="M7" t="s">
        <v>95</v>
      </c>
    </row>
    <row r="8" spans="1:13" x14ac:dyDescent="0.35">
      <c r="A8" s="3">
        <v>7</v>
      </c>
      <c r="B8" t="s">
        <v>30</v>
      </c>
      <c r="C8" t="s">
        <v>31</v>
      </c>
      <c r="D8" t="s">
        <v>11</v>
      </c>
      <c r="E8" s="3">
        <v>1</v>
      </c>
      <c r="F8" t="s">
        <v>104</v>
      </c>
      <c r="G8" t="s">
        <v>99</v>
      </c>
      <c r="H8" t="s">
        <v>12</v>
      </c>
      <c r="I8" t="s">
        <v>32</v>
      </c>
      <c r="J8">
        <v>4.0000000000000001E-3</v>
      </c>
      <c r="K8" s="6">
        <f t="shared" si="0"/>
        <v>4.0000000000000001E-3</v>
      </c>
      <c r="L8" s="12" t="s">
        <v>105</v>
      </c>
      <c r="M8" t="s">
        <v>95</v>
      </c>
    </row>
    <row r="9" spans="1:13" x14ac:dyDescent="0.35">
      <c r="A9" s="3">
        <v>8</v>
      </c>
      <c r="B9" t="s">
        <v>33</v>
      </c>
      <c r="C9" t="s">
        <v>34</v>
      </c>
      <c r="D9" t="s">
        <v>35</v>
      </c>
      <c r="E9" s="3">
        <v>1</v>
      </c>
      <c r="F9" t="s">
        <v>74</v>
      </c>
      <c r="G9" t="s">
        <v>75</v>
      </c>
      <c r="H9" t="s">
        <v>62</v>
      </c>
      <c r="I9" t="s">
        <v>73</v>
      </c>
      <c r="J9">
        <v>0.34</v>
      </c>
      <c r="K9" s="6">
        <f t="shared" si="0"/>
        <v>0.34</v>
      </c>
      <c r="L9" s="12" t="s">
        <v>116</v>
      </c>
    </row>
    <row r="10" spans="1:13" ht="29" x14ac:dyDescent="0.35">
      <c r="A10" s="5">
        <v>9</v>
      </c>
      <c r="B10" s="6" t="s">
        <v>36</v>
      </c>
      <c r="C10" s="6" t="s">
        <v>37</v>
      </c>
      <c r="D10" s="6" t="s">
        <v>38</v>
      </c>
      <c r="E10" s="5">
        <v>1</v>
      </c>
      <c r="F10" s="6" t="s">
        <v>36</v>
      </c>
      <c r="G10" s="7" t="s">
        <v>117</v>
      </c>
      <c r="H10" s="6" t="s">
        <v>12</v>
      </c>
      <c r="I10" s="6" t="s">
        <v>39</v>
      </c>
      <c r="J10" s="6">
        <v>1.4E-2</v>
      </c>
      <c r="K10" s="6">
        <f t="shared" si="0"/>
        <v>1.4E-2</v>
      </c>
      <c r="L10" s="13" t="s">
        <v>118</v>
      </c>
      <c r="M10" s="6"/>
    </row>
    <row r="11" spans="1:13" x14ac:dyDescent="0.35">
      <c r="A11" s="3">
        <v>10</v>
      </c>
      <c r="B11" t="s">
        <v>40</v>
      </c>
      <c r="C11" t="s">
        <v>41</v>
      </c>
      <c r="D11" t="s">
        <v>38</v>
      </c>
      <c r="E11" s="3">
        <v>1</v>
      </c>
      <c r="F11" t="s">
        <v>40</v>
      </c>
      <c r="G11" t="s">
        <v>120</v>
      </c>
      <c r="H11" t="s">
        <v>12</v>
      </c>
      <c r="I11" t="s">
        <v>42</v>
      </c>
      <c r="J11">
        <v>0.01</v>
      </c>
      <c r="K11" s="6">
        <f t="shared" si="0"/>
        <v>0.01</v>
      </c>
      <c r="L11" s="12" t="s">
        <v>119</v>
      </c>
    </row>
    <row r="12" spans="1:13" x14ac:dyDescent="0.35">
      <c r="A12" s="3">
        <v>11</v>
      </c>
      <c r="B12" t="s">
        <v>33</v>
      </c>
      <c r="C12" t="s">
        <v>43</v>
      </c>
      <c r="D12" t="s">
        <v>44</v>
      </c>
      <c r="E12" s="3">
        <v>2</v>
      </c>
      <c r="F12" t="s">
        <v>111</v>
      </c>
      <c r="G12" t="s">
        <v>99</v>
      </c>
      <c r="H12" t="s">
        <v>12</v>
      </c>
      <c r="I12" t="s">
        <v>45</v>
      </c>
      <c r="J12">
        <v>4.0000000000000001E-3</v>
      </c>
      <c r="K12" s="6">
        <f t="shared" si="0"/>
        <v>8.0000000000000002E-3</v>
      </c>
      <c r="L12" s="12" t="s">
        <v>112</v>
      </c>
      <c r="M12" t="s">
        <v>95</v>
      </c>
    </row>
    <row r="13" spans="1:13" x14ac:dyDescent="0.35">
      <c r="A13" s="3">
        <v>12</v>
      </c>
      <c r="B13" t="s">
        <v>46</v>
      </c>
      <c r="C13" t="s">
        <v>47</v>
      </c>
      <c r="D13" t="s">
        <v>11</v>
      </c>
      <c r="E13" s="3">
        <v>1</v>
      </c>
      <c r="F13" s="4" t="s">
        <v>110</v>
      </c>
      <c r="G13" t="s">
        <v>99</v>
      </c>
      <c r="H13" t="s">
        <v>12</v>
      </c>
      <c r="I13" t="s">
        <v>48</v>
      </c>
      <c r="J13">
        <v>2E-3</v>
      </c>
      <c r="K13" s="6">
        <f t="shared" si="0"/>
        <v>2E-3</v>
      </c>
      <c r="L13" s="12" t="s">
        <v>109</v>
      </c>
      <c r="M13" t="s">
        <v>95</v>
      </c>
    </row>
    <row r="14" spans="1:13" x14ac:dyDescent="0.35">
      <c r="A14" s="3">
        <v>13</v>
      </c>
      <c r="B14" t="s">
        <v>49</v>
      </c>
      <c r="C14" t="s">
        <v>50</v>
      </c>
      <c r="D14" t="s">
        <v>11</v>
      </c>
      <c r="E14" s="3">
        <v>1</v>
      </c>
      <c r="F14" t="s">
        <v>113</v>
      </c>
      <c r="G14" t="s">
        <v>99</v>
      </c>
      <c r="H14" t="s">
        <v>12</v>
      </c>
      <c r="I14" t="s">
        <v>51</v>
      </c>
      <c r="J14">
        <v>2E-3</v>
      </c>
      <c r="K14" s="6">
        <f t="shared" si="0"/>
        <v>2E-3</v>
      </c>
      <c r="L14" s="12" t="s">
        <v>114</v>
      </c>
      <c r="M14" t="s">
        <v>95</v>
      </c>
    </row>
    <row r="15" spans="1:13" x14ac:dyDescent="0.35">
      <c r="A15" s="3">
        <v>14</v>
      </c>
      <c r="B15" t="s">
        <v>52</v>
      </c>
      <c r="C15" t="s">
        <v>67</v>
      </c>
      <c r="D15" t="s">
        <v>53</v>
      </c>
      <c r="E15" s="3">
        <v>8</v>
      </c>
      <c r="F15" s="8" t="s">
        <v>66</v>
      </c>
      <c r="G15" s="4" t="s">
        <v>65</v>
      </c>
      <c r="H15" t="s">
        <v>62</v>
      </c>
      <c r="I15" t="s">
        <v>64</v>
      </c>
      <c r="J15">
        <v>0.27</v>
      </c>
      <c r="K15" s="6">
        <f t="shared" si="0"/>
        <v>2.16</v>
      </c>
      <c r="L15" s="12" t="s">
        <v>121</v>
      </c>
    </row>
    <row r="16" spans="1:13" x14ac:dyDescent="0.35">
      <c r="A16" s="3">
        <v>15</v>
      </c>
      <c r="B16" t="s">
        <v>54</v>
      </c>
      <c r="C16" t="s">
        <v>68</v>
      </c>
      <c r="D16" t="s">
        <v>55</v>
      </c>
      <c r="E16" s="3">
        <v>8</v>
      </c>
      <c r="F16" t="s">
        <v>123</v>
      </c>
      <c r="G16" t="s">
        <v>69</v>
      </c>
      <c r="H16" t="s">
        <v>62</v>
      </c>
      <c r="I16" s="4" t="s">
        <v>70</v>
      </c>
      <c r="J16">
        <v>0.67100000000000004</v>
      </c>
      <c r="K16" s="6">
        <f t="shared" si="0"/>
        <v>5.3680000000000003</v>
      </c>
      <c r="L16" s="12" t="s">
        <v>122</v>
      </c>
    </row>
    <row r="17" spans="1:12" ht="29" x14ac:dyDescent="0.35">
      <c r="A17" s="5">
        <v>16</v>
      </c>
      <c r="B17" s="6" t="s">
        <v>56</v>
      </c>
      <c r="C17" s="7" t="s">
        <v>84</v>
      </c>
      <c r="D17" s="6" t="s">
        <v>57</v>
      </c>
      <c r="E17" s="5">
        <v>10</v>
      </c>
      <c r="F17" s="6" t="s">
        <v>71</v>
      </c>
      <c r="G17" s="6" t="s">
        <v>71</v>
      </c>
      <c r="H17" s="7" t="s">
        <v>90</v>
      </c>
      <c r="I17" s="6" t="s">
        <v>87</v>
      </c>
      <c r="J17" s="6">
        <v>2.91</v>
      </c>
      <c r="K17" s="6">
        <f t="shared" si="0"/>
        <v>29.1</v>
      </c>
      <c r="L17" s="13" t="s">
        <v>124</v>
      </c>
    </row>
    <row r="18" spans="1:12" ht="43.5" x14ac:dyDescent="0.35">
      <c r="A18" s="5">
        <v>16</v>
      </c>
      <c r="B18" s="6" t="s">
        <v>56</v>
      </c>
      <c r="C18" s="7" t="s">
        <v>85</v>
      </c>
      <c r="D18" s="6" t="s">
        <v>57</v>
      </c>
      <c r="E18" s="5">
        <v>10</v>
      </c>
      <c r="F18" s="6" t="s">
        <v>71</v>
      </c>
      <c r="G18" s="6" t="s">
        <v>71</v>
      </c>
      <c r="H18" s="7" t="s">
        <v>90</v>
      </c>
      <c r="I18" s="6" t="s">
        <v>86</v>
      </c>
      <c r="J18" s="6">
        <v>3.1</v>
      </c>
      <c r="K18" s="6">
        <f t="shared" si="0"/>
        <v>31</v>
      </c>
      <c r="L18" s="13" t="s">
        <v>124</v>
      </c>
    </row>
    <row r="19" spans="1:12" x14ac:dyDescent="0.35">
      <c r="A19" s="3">
        <v>17</v>
      </c>
      <c r="B19" t="s">
        <v>58</v>
      </c>
      <c r="C19" t="s">
        <v>59</v>
      </c>
      <c r="D19" t="s">
        <v>60</v>
      </c>
      <c r="E19" s="3">
        <v>1</v>
      </c>
      <c r="F19" t="s">
        <v>58</v>
      </c>
      <c r="G19" t="s">
        <v>63</v>
      </c>
      <c r="H19" t="s">
        <v>62</v>
      </c>
      <c r="I19" t="s">
        <v>126</v>
      </c>
      <c r="J19">
        <v>0.38</v>
      </c>
      <c r="K19" s="6">
        <f t="shared" si="0"/>
        <v>0.38</v>
      </c>
      <c r="L19" s="12" t="s">
        <v>127</v>
      </c>
    </row>
    <row r="20" spans="1:12" x14ac:dyDescent="0.35">
      <c r="B20" t="s">
        <v>138</v>
      </c>
      <c r="C20" t="s">
        <v>92</v>
      </c>
      <c r="D20" t="s">
        <v>92</v>
      </c>
      <c r="E20" s="3">
        <v>1</v>
      </c>
      <c r="G20" t="s">
        <v>139</v>
      </c>
      <c r="H20" t="s">
        <v>139</v>
      </c>
      <c r="L20" s="10" t="s">
        <v>140</v>
      </c>
    </row>
    <row r="21" spans="1:12" x14ac:dyDescent="0.35">
      <c r="B21" t="s">
        <v>76</v>
      </c>
      <c r="C21" t="s">
        <v>91</v>
      </c>
      <c r="D21" t="s">
        <v>92</v>
      </c>
      <c r="E21" s="3">
        <v>30</v>
      </c>
      <c r="H21" t="s">
        <v>89</v>
      </c>
      <c r="L21" s="10" t="s">
        <v>131</v>
      </c>
    </row>
    <row r="22" spans="1:12" x14ac:dyDescent="0.35">
      <c r="B22" t="s">
        <v>77</v>
      </c>
      <c r="C22" t="s">
        <v>92</v>
      </c>
      <c r="D22" t="s">
        <v>92</v>
      </c>
      <c r="E22" s="3">
        <v>30</v>
      </c>
      <c r="H22" t="s">
        <v>89</v>
      </c>
      <c r="L22" s="10" t="s">
        <v>132</v>
      </c>
    </row>
    <row r="23" spans="1:12" x14ac:dyDescent="0.35">
      <c r="B23" t="s">
        <v>78</v>
      </c>
      <c r="C23" t="s">
        <v>92</v>
      </c>
      <c r="D23" t="s">
        <v>92</v>
      </c>
      <c r="E23" s="3">
        <v>60</v>
      </c>
      <c r="H23" t="s">
        <v>89</v>
      </c>
      <c r="L23" s="10" t="s">
        <v>130</v>
      </c>
    </row>
    <row r="24" spans="1:12" x14ac:dyDescent="0.35">
      <c r="B24" t="s">
        <v>79</v>
      </c>
      <c r="C24" t="s">
        <v>92</v>
      </c>
      <c r="D24" t="s">
        <v>92</v>
      </c>
      <c r="E24" s="3">
        <v>30</v>
      </c>
      <c r="H24" t="s">
        <v>89</v>
      </c>
      <c r="L24" s="10" t="s">
        <v>128</v>
      </c>
    </row>
    <row r="25" spans="1:12" x14ac:dyDescent="0.35">
      <c r="B25" t="s">
        <v>80</v>
      </c>
      <c r="C25" t="s">
        <v>92</v>
      </c>
      <c r="D25" t="s">
        <v>92</v>
      </c>
      <c r="E25" s="3">
        <v>8</v>
      </c>
      <c r="H25" t="s">
        <v>89</v>
      </c>
      <c r="L25" s="10" t="s">
        <v>136</v>
      </c>
    </row>
    <row r="26" spans="1:12" x14ac:dyDescent="0.35">
      <c r="B26" t="s">
        <v>81</v>
      </c>
      <c r="C26" t="s">
        <v>92</v>
      </c>
      <c r="D26" t="s">
        <v>92</v>
      </c>
      <c r="E26" s="3">
        <v>8</v>
      </c>
      <c r="H26" t="s">
        <v>89</v>
      </c>
      <c r="L26" s="10" t="s">
        <v>129</v>
      </c>
    </row>
    <row r="27" spans="1:12" x14ac:dyDescent="0.35">
      <c r="B27" t="s">
        <v>82</v>
      </c>
      <c r="C27" t="s">
        <v>92</v>
      </c>
      <c r="D27" t="s">
        <v>92</v>
      </c>
      <c r="E27" s="3">
        <v>12</v>
      </c>
      <c r="H27" t="s">
        <v>89</v>
      </c>
      <c r="L27" s="10" t="s">
        <v>133</v>
      </c>
    </row>
    <row r="28" spans="1:12" x14ac:dyDescent="0.35">
      <c r="B28" t="s">
        <v>83</v>
      </c>
      <c r="C28" t="s">
        <v>92</v>
      </c>
      <c r="D28" t="s">
        <v>92</v>
      </c>
      <c r="E28" s="3">
        <v>1</v>
      </c>
      <c r="F28" t="s">
        <v>71</v>
      </c>
      <c r="G28" t="s">
        <v>125</v>
      </c>
      <c r="H28" t="s">
        <v>134</v>
      </c>
      <c r="I28" t="s">
        <v>135</v>
      </c>
      <c r="L28" s="11" t="s">
        <v>71</v>
      </c>
    </row>
  </sheetData>
  <hyperlinks>
    <hyperlink ref="L2" r:id="rId1"/>
    <hyperlink ref="L3" r:id="rId2"/>
    <hyperlink ref="L4" r:id="rId3"/>
    <hyperlink ref="L7" r:id="rId4"/>
    <hyperlink ref="L8" r:id="rId5"/>
    <hyperlink ref="L6" r:id="rId6"/>
    <hyperlink ref="L13" r:id="rId7"/>
    <hyperlink ref="L12" r:id="rId8"/>
    <hyperlink ref="L14" r:id="rId9"/>
    <hyperlink ref="L5" r:id="rId10"/>
    <hyperlink ref="L9" r:id="rId11"/>
    <hyperlink ref="L10" r:id="rId12"/>
    <hyperlink ref="L11" r:id="rId13"/>
    <hyperlink ref="L15" r:id="rId14"/>
    <hyperlink ref="L16" r:id="rId15"/>
    <hyperlink ref="L17" r:id="rId16"/>
    <hyperlink ref="L18" r:id="rId17"/>
    <hyperlink ref="L19" r:id="rId18"/>
    <hyperlink ref="L24" r:id="rId19"/>
    <hyperlink ref="L26" r:id="rId20"/>
    <hyperlink ref="L23" r:id="rId21"/>
    <hyperlink ref="L21" r:id="rId22"/>
    <hyperlink ref="L22" r:id="rId23"/>
    <hyperlink ref="L27" r:id="rId24"/>
    <hyperlink ref="L25" r:id="rId25"/>
    <hyperlink ref="L20" r:id="rId26"/>
  </hyperlinks>
  <pageMargins left="0.7" right="0.7" top="0.75" bottom="0.75" header="0.3" footer="0.3"/>
  <pageSetup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BOM_PCB_Omnibus mini-backplane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Wiley</dc:creator>
  <cp:lastModifiedBy>George Wiley</cp:lastModifiedBy>
  <dcterms:created xsi:type="dcterms:W3CDTF">2022-07-25T20:24:24Z</dcterms:created>
  <dcterms:modified xsi:type="dcterms:W3CDTF">2022-07-27T01:10:17Z</dcterms:modified>
</cp:coreProperties>
</file>