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88ee42248ca7e9c/Documents/PDP-8/Add-On Boards/RK05 emulation/BOM/"/>
    </mc:Choice>
  </mc:AlternateContent>
  <xr:revisionPtr revIDLastSave="18" documentId="8_{A198FAD5-9939-462F-92D3-DA7D346F0B1E}" xr6:coauthVersionLast="47" xr6:coauthVersionMax="47" xr10:uidLastSave="{E75B874C-04C5-44A3-917E-C178EAD07706}"/>
  <bookViews>
    <workbookView xWindow="1120" yWindow="1450" windowWidth="29440" windowHeight="16200" xr2:uid="{1BC75658-7920-4F4C-A742-A785CA92F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K2" i="1"/>
  <c r="K6" i="1" s="1"/>
</calcChain>
</file>

<file path=xl/sharedStrings.xml><?xml version="1.0" encoding="utf-8"?>
<sst xmlns="http://schemas.openxmlformats.org/spreadsheetml/2006/main" count="35" uniqueCount="28">
  <si>
    <t/>
  </si>
  <si>
    <t>JLCPCB</t>
  </si>
  <si>
    <t>Surface Finish: LeadFree HASL</t>
  </si>
  <si>
    <t>Digikey</t>
  </si>
  <si>
    <t>J3</t>
  </si>
  <si>
    <t>Sullins Electronics</t>
  </si>
  <si>
    <t>v1</t>
  </si>
  <si>
    <t>Qty</t>
  </si>
  <si>
    <t>UPN</t>
  </si>
  <si>
    <t>Description</t>
  </si>
  <si>
    <t>Manufacturer</t>
  </si>
  <si>
    <t>Manufacturer's part number</t>
  </si>
  <si>
    <t>Supplier</t>
  </si>
  <si>
    <t>Link</t>
  </si>
  <si>
    <t>cost ea</t>
  </si>
  <si>
    <t>ext cost</t>
  </si>
  <si>
    <t>Ref. Des.</t>
  </si>
  <si>
    <t>Part Ver.</t>
  </si>
  <si>
    <t>TOTAL</t>
  </si>
  <si>
    <t>J1, J2</t>
  </si>
  <si>
    <t>CONN HDR 40POS 0.1 GOLD PCB</t>
  </si>
  <si>
    <t>SFH11-PBPC-D20-ST-BK</t>
  </si>
  <si>
    <t>https://www.digikey.com/en/products/detail/sullins-connector-solutions/SFH11-PBPC-D20-ST-BK/1990093</t>
  </si>
  <si>
    <t>CONN HEADER VERT 2POS 2.54MM</t>
  </si>
  <si>
    <t>Samtec Inc.</t>
  </si>
  <si>
    <t>TSW-102-09-G-S</t>
  </si>
  <si>
    <t>https://www.digikey.com/en/products/detail/samtec-inc/TSW-102-09-G-S/2685867</t>
  </si>
  <si>
    <t>PCB, Diablo Terminator, assembled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</si>
</sst>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0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samtec-inc/TSW-102-09-G-S/2685867" TargetMode="External"/><Relationship Id="rId1" Type="http://schemas.openxmlformats.org/officeDocument/2006/relationships/hyperlink" Target="https://www.digikey.com/en/products/detail/sullins-connector-solutions/SFH11-PBPC-D20-ST-BK/19900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9187-9747-4B56-A62C-83A1132CC536}">
  <dimension ref="B1:M6"/>
  <sheetViews>
    <sheetView tabSelected="1" workbookViewId="0">
      <selection activeCell="J5" sqref="J5"/>
    </sheetView>
  </sheetViews>
  <sheetFormatPr defaultRowHeight="14.5" x14ac:dyDescent="0.35"/>
  <cols>
    <col min="2" max="3" width="8.7265625" style="1"/>
    <col min="4" max="4" width="14.54296875" bestFit="1" customWidth="1"/>
    <col min="5" max="5" width="34.7265625" bestFit="1" customWidth="1"/>
    <col min="7" max="7" width="17.81640625" bestFit="1" customWidth="1"/>
    <col min="8" max="8" width="24.36328125" bestFit="1" customWidth="1"/>
    <col min="9" max="9" width="9.08984375" bestFit="1" customWidth="1"/>
    <col min="10" max="10" width="89" customWidth="1"/>
  </cols>
  <sheetData>
    <row r="1" spans="2:13" x14ac:dyDescent="0.35">
      <c r="B1" s="2" t="s">
        <v>7</v>
      </c>
      <c r="C1" s="2" t="s">
        <v>8</v>
      </c>
      <c r="D1" s="3" t="s">
        <v>16</v>
      </c>
      <c r="E1" s="4" t="s">
        <v>9</v>
      </c>
      <c r="F1" s="4" t="s">
        <v>17</v>
      </c>
      <c r="G1" s="4" t="s">
        <v>10</v>
      </c>
      <c r="H1" s="4" t="s">
        <v>11</v>
      </c>
      <c r="I1" s="4" t="s">
        <v>12</v>
      </c>
      <c r="J1" s="4" t="s">
        <v>13</v>
      </c>
      <c r="K1" s="5" t="s">
        <v>14</v>
      </c>
      <c r="L1" s="2" t="s">
        <v>15</v>
      </c>
    </row>
    <row r="2" spans="2:13" x14ac:dyDescent="0.35">
      <c r="B2" s="1">
        <v>1</v>
      </c>
      <c r="C2" s="1">
        <v>112</v>
      </c>
      <c r="E2" t="s">
        <v>27</v>
      </c>
      <c r="F2" t="s">
        <v>6</v>
      </c>
      <c r="G2" t="s">
        <v>0</v>
      </c>
      <c r="H2" t="s">
        <v>0</v>
      </c>
      <c r="I2" t="s">
        <v>1</v>
      </c>
      <c r="J2" t="s">
        <v>2</v>
      </c>
      <c r="K2" s="6">
        <f>35.09/10</f>
        <v>3.5090000000000003</v>
      </c>
      <c r="L2" s="7">
        <f>B2*K2</f>
        <v>3.5090000000000003</v>
      </c>
      <c r="M2" s="6"/>
    </row>
    <row r="3" spans="2:13" x14ac:dyDescent="0.35">
      <c r="B3" s="1">
        <v>2</v>
      </c>
      <c r="C3" s="1">
        <v>386</v>
      </c>
      <c r="D3" t="s">
        <v>19</v>
      </c>
      <c r="E3" t="s">
        <v>20</v>
      </c>
      <c r="F3" t="s">
        <v>0</v>
      </c>
      <c r="G3" t="s">
        <v>5</v>
      </c>
      <c r="H3" t="s">
        <v>21</v>
      </c>
      <c r="I3" t="s">
        <v>3</v>
      </c>
      <c r="J3" s="9" t="s">
        <v>22</v>
      </c>
      <c r="K3" s="6">
        <v>1.78</v>
      </c>
      <c r="L3" s="7">
        <f t="shared" ref="L3:L4" si="0">B3*K3</f>
        <v>3.56</v>
      </c>
    </row>
    <row r="4" spans="2:13" x14ac:dyDescent="0.35">
      <c r="B4" s="1">
        <v>1</v>
      </c>
      <c r="C4" s="1">
        <v>387</v>
      </c>
      <c r="D4" t="s">
        <v>4</v>
      </c>
      <c r="E4" t="s">
        <v>23</v>
      </c>
      <c r="F4" t="s">
        <v>0</v>
      </c>
      <c r="G4" t="s">
        <v>24</v>
      </c>
      <c r="H4" t="s">
        <v>25</v>
      </c>
      <c r="I4" t="s">
        <v>3</v>
      </c>
      <c r="J4" s="9" t="s">
        <v>26</v>
      </c>
      <c r="K4" s="6">
        <v>0.34</v>
      </c>
      <c r="L4" s="7">
        <f t="shared" si="0"/>
        <v>0.34</v>
      </c>
    </row>
    <row r="6" spans="2:13" s="4" customFormat="1" x14ac:dyDescent="0.35">
      <c r="B6" s="2"/>
      <c r="C6" s="2"/>
      <c r="E6" s="4" t="s">
        <v>18</v>
      </c>
      <c r="K6" s="8">
        <f>SUM(K2:K4)</f>
        <v>5.6290000000000004</v>
      </c>
    </row>
  </sheetData>
  <hyperlinks>
    <hyperlink ref="J3" r:id="rId1" xr:uid="{EC6FBA9A-6049-4CE3-97A9-F0D6A8B3F887}"/>
    <hyperlink ref="J4" r:id="rId2" xr:uid="{2280455E-562E-4369-ABD5-E85BD7DA73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Wiley</dc:creator>
  <cp:lastModifiedBy>George Wiley</cp:lastModifiedBy>
  <dcterms:created xsi:type="dcterms:W3CDTF">2025-01-26T15:33:25Z</dcterms:created>
  <dcterms:modified xsi:type="dcterms:W3CDTF">2025-01-26T16:16:27Z</dcterms:modified>
</cp:coreProperties>
</file>