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\Downloads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1" i="1" l="1"/>
  <c r="D140" i="1"/>
  <c r="D139" i="1"/>
  <c r="D138" i="1"/>
  <c r="D5" i="1" l="1"/>
  <c r="D20" i="1"/>
  <c r="D21" i="1"/>
  <c r="D22" i="1"/>
  <c r="D26" i="1"/>
  <c r="D27" i="1"/>
  <c r="D28" i="1"/>
  <c r="D29" i="1"/>
  <c r="D19" i="1"/>
  <c r="D35" i="1" l="1"/>
  <c r="D36" i="1"/>
  <c r="D37" i="1"/>
  <c r="D38" i="1"/>
  <c r="D6" i="1"/>
  <c r="D7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<sst xmlns="http://schemas.openxmlformats.org/spreadsheetml/2006/main" count="711" uniqueCount="429">
  <si>
    <t>87.69652248382569</t>
  </si>
  <si>
    <t>81.39832813262939</t>
  </si>
  <si>
    <t>26.963569869995116</t>
  </si>
  <si>
    <t>23.08931797027588</t>
  </si>
  <si>
    <t xml:space="preserve">mse </t>
  </si>
  <si>
    <t>Pix2Pix</t>
  </si>
  <si>
    <t>MSE ModuleGradient</t>
  </si>
  <si>
    <t>Pix2Pix vs NDD</t>
  </si>
  <si>
    <t>ssim</t>
  </si>
  <si>
    <t>0.47952729401110733</t>
  </si>
  <si>
    <t>0.47826829909680896</t>
  </si>
  <si>
    <t>0.830418345732378</t>
  </si>
  <si>
    <t>0.8153420863225594</t>
  </si>
  <si>
    <t>psnr</t>
  </si>
  <si>
    <t>28.700979886652547</t>
  </si>
  <si>
    <t>29.024648760061062</t>
  </si>
  <si>
    <t>33.82302970326449</t>
  </si>
  <si>
    <t>34.49669256279896</t>
  </si>
  <si>
    <t>CV</t>
  </si>
  <si>
    <t>Sharpness</t>
  </si>
  <si>
    <t>54.01232551574707</t>
  </si>
  <si>
    <t>55.81991470336914</t>
  </si>
  <si>
    <t>36.39790153503418</t>
  </si>
  <si>
    <t>31.27232940673828</t>
  </si>
  <si>
    <t>0.7018859213686445</t>
  </si>
  <si>
    <t>0.6162173777863446</t>
  </si>
  <si>
    <t>2.2169072761890494</t>
  </si>
  <si>
    <t>2.6629588254839756</t>
  </si>
  <si>
    <t>CycleGAN vs NDD</t>
  </si>
  <si>
    <t>91.60985122680664</t>
  </si>
  <si>
    <t>90.77932479858399</t>
  </si>
  <si>
    <t>47.09433601379394</t>
  </si>
  <si>
    <t>49.261434631347655</t>
  </si>
  <si>
    <t>0.3610610241167261</t>
  </si>
  <si>
    <t>0.30133200720186776</t>
  </si>
  <si>
    <t>0.41241484278952256</t>
  </si>
  <si>
    <t>0.3165163520840502</t>
  </si>
  <si>
    <t>28.511381830144764</t>
  </si>
  <si>
    <t>28.55093412658697</t>
  </si>
  <si>
    <t>31.40111682738377</t>
  </si>
  <si>
    <t>31.20573305305442</t>
  </si>
  <si>
    <t>CycleGAN</t>
  </si>
  <si>
    <t>0.6936736119941966</t>
  </si>
  <si>
    <t>0.6510166859930151</t>
  </si>
  <si>
    <t>1.6896125668464466</t>
  </si>
  <si>
    <t>1.9756706065737546</t>
  </si>
  <si>
    <t>111.74192459106445</t>
  </si>
  <si>
    <t>135.60116317749024</t>
  </si>
  <si>
    <t>49.54824325561523</t>
  </si>
  <si>
    <t>52.53071014404297</t>
  </si>
  <si>
    <t>97.05646606445312</t>
  </si>
  <si>
    <t>97.47308345794677</t>
  </si>
  <si>
    <t>34.7950541305542</t>
  </si>
  <si>
    <t>31.435062522888185</t>
  </si>
  <si>
    <t>Interne</t>
  </si>
  <si>
    <t>0.25360109062875663</t>
  </si>
  <si>
    <t>0.19610921644679954</t>
  </si>
  <si>
    <t>0.5232654602068807</t>
  </si>
  <si>
    <t>0.39846841671113187</t>
  </si>
  <si>
    <t>28.2605588675335</t>
  </si>
  <si>
    <t>28.241956561391603</t>
  </si>
  <si>
    <t>32.715628444058176</t>
  </si>
  <si>
    <t>33.15666032389169</t>
  </si>
  <si>
    <t>0.7736335055395733</t>
  </si>
  <si>
    <t>0.7470660576190641</t>
  </si>
  <si>
    <t>2.2547739388967853</t>
  </si>
  <si>
    <t>2.627321665576296</t>
  </si>
  <si>
    <t>Interne vs NDD</t>
  </si>
  <si>
    <t>162.91029121398927</t>
  </si>
  <si>
    <t>199.74864616394044</t>
  </si>
  <si>
    <t>68.8129875946045</t>
  </si>
  <si>
    <t>73.41521453857422</t>
  </si>
  <si>
    <t>NDD</t>
  </si>
  <si>
    <t>113.63192016601562</t>
  </si>
  <si>
    <t>109.2977252960205</t>
  </si>
  <si>
    <t>31.668047409057618</t>
  </si>
  <si>
    <t>38.79687385559082</t>
  </si>
  <si>
    <t>0.6861702746201362</t>
  </si>
  <si>
    <t>0.7111806659519565</t>
  </si>
  <si>
    <t>2.492063827468464</t>
  </si>
  <si>
    <t>2.902605245283466</t>
  </si>
  <si>
    <t>convolutional AE vs NDD</t>
  </si>
  <si>
    <t>Conv AE</t>
  </si>
  <si>
    <t>perceptual AE vs NDD</t>
  </si>
  <si>
    <t>98.05343482971192</t>
  </si>
  <si>
    <t>81.61662689208984</t>
  </si>
  <si>
    <t>44.16447105407715</t>
  </si>
  <si>
    <t>48.30314167022705</t>
  </si>
  <si>
    <t>0.4101532460039823</t>
  </si>
  <si>
    <t>0.4386678276642031</t>
  </si>
  <si>
    <t>0.43881420389145487</t>
  </si>
  <si>
    <t>0.4172482151957621</t>
  </si>
  <si>
    <t>28.21617549182699</t>
  </si>
  <si>
    <t>29.013017188798553</t>
  </si>
  <si>
    <t>31.680073274913664</t>
  </si>
  <si>
    <t>31.29104982379928</t>
  </si>
  <si>
    <t>0.6630629436610987</t>
  </si>
  <si>
    <t>0.6020285555512436</t>
  </si>
  <si>
    <t>2.3490769775578424</t>
  </si>
  <si>
    <t>2.0147615531456466</t>
  </si>
  <si>
    <t>84.55594783782959</t>
  </si>
  <si>
    <t>86.3336071395874</t>
  </si>
  <si>
    <t>21.46016670227051</t>
  </si>
  <si>
    <t>22.02601921081543</t>
  </si>
  <si>
    <t>0.4779024786990391</t>
  </si>
  <si>
    <t>0.4709057536651502</t>
  </si>
  <si>
    <t>0.86102995620126</t>
  </si>
  <si>
    <t>0.8129692490423506</t>
  </si>
  <si>
    <t>28.859361987000188</t>
  </si>
  <si>
    <t>28.76900474143116</t>
  </si>
  <si>
    <t>34.81447269631501</t>
  </si>
  <si>
    <t>34.70144347193959</t>
  </si>
  <si>
    <t>0.6443291142883942</t>
  </si>
  <si>
    <t>0.5915153623054638</t>
  </si>
  <si>
    <t>2.403544733162168</t>
  </si>
  <si>
    <t>2.7254456552924275</t>
  </si>
  <si>
    <t>46.55289749145508</t>
  </si>
  <si>
    <t>52.24525947570801</t>
  </si>
  <si>
    <t>24.985976104736327</t>
  </si>
  <si>
    <t>27.214668731689454</t>
  </si>
  <si>
    <t>51.64623779296875</t>
  </si>
  <si>
    <t>58.30958374023437</t>
  </si>
  <si>
    <t>30.798424911499023</t>
  </si>
  <si>
    <t>26.916783065795897</t>
  </si>
  <si>
    <t>Perc CAE</t>
  </si>
  <si>
    <t>sus</t>
  </si>
  <si>
    <t>bidir</t>
  </si>
  <si>
    <t>cae vs ndd</t>
  </si>
  <si>
    <t>linestep</t>
  </si>
  <si>
    <t>oil</t>
  </si>
  <si>
    <t>pae vs ndd</t>
  </si>
  <si>
    <t>pix2pix vs ndd</t>
  </si>
  <si>
    <t>cyclegan vs ndd</t>
  </si>
  <si>
    <t>interne vs ndd</t>
  </si>
  <si>
    <t>49.655744552612305</t>
  </si>
  <si>
    <t>50.92501354217529</t>
  </si>
  <si>
    <t>3.6734302094162756</t>
  </si>
  <si>
    <t>3.599649425079381</t>
  </si>
  <si>
    <t>0.3919606938399517</t>
  </si>
  <si>
    <t>0.475446333176599</t>
  </si>
  <si>
    <t>31.171108626551472</t>
  </si>
  <si>
    <t>31.061492077064358</t>
  </si>
  <si>
    <t>1.9193900219658444</t>
  </si>
  <si>
    <t>1.327516523344314</t>
  </si>
  <si>
    <t>1.9437639275114147</t>
  </si>
  <si>
    <t>1.4568432867699326</t>
  </si>
  <si>
    <t>26.771499633789062</t>
  </si>
  <si>
    <t>51.93295478820801</t>
  </si>
  <si>
    <t>29.838064193725586</t>
  </si>
  <si>
    <t>29.060348510742188</t>
  </si>
  <si>
    <t>18.640544891357422</t>
  </si>
  <si>
    <t>47.730411529541016</t>
  </si>
  <si>
    <t>2.3969890551529365</t>
  </si>
  <si>
    <t>3.327953689142444</t>
  </si>
  <si>
    <t>0.9031923791065011</t>
  </si>
  <si>
    <t>0.548910554090864</t>
  </si>
  <si>
    <t>35.42621757578971</t>
  </si>
  <si>
    <t>31.342851820173102</t>
  </si>
  <si>
    <t>1.8712453281986436</t>
  </si>
  <si>
    <t>1.2832705792578833</t>
  </si>
  <si>
    <t>2.1226863983307465</t>
  </si>
  <si>
    <t>1.6807347170019173</t>
  </si>
  <si>
    <t>28.972965240478516</t>
  </si>
  <si>
    <t>38.911916732788086</t>
  </si>
  <si>
    <t>27.893606185913086</t>
  </si>
  <si>
    <t>24.568981170654297</t>
  </si>
  <si>
    <t>44.635313987731934</t>
  </si>
  <si>
    <t>3.277662263993993</t>
  </si>
  <si>
    <t>0.6054996025042264</t>
  </si>
  <si>
    <t>31.634017666967615</t>
  </si>
  <si>
    <t>1.846694970412166</t>
  </si>
  <si>
    <t>1.2696333214179498</t>
  </si>
  <si>
    <t>2.0440366360292614</t>
  </si>
  <si>
    <t>1.6032292010832865</t>
  </si>
  <si>
    <t>28.900468826293945</t>
  </si>
  <si>
    <t>40.25977325439453</t>
  </si>
  <si>
    <t>29.229326248168945</t>
  </si>
  <si>
    <t>25.54561424255371</t>
  </si>
  <si>
    <t>1.7119899083529737</t>
  </si>
  <si>
    <t>1.5489104759290124</t>
  </si>
  <si>
    <t>1.539031900582463</t>
  </si>
  <si>
    <t>1.7934361874473121</t>
  </si>
  <si>
    <t>71.28508758544922</t>
  </si>
  <si>
    <t>47.20672035217285</t>
  </si>
  <si>
    <t>50.07042121887207</t>
  </si>
  <si>
    <t>47.93887138366699</t>
  </si>
  <si>
    <t>63.13120937347412</t>
  </si>
  <si>
    <t>29.623779296875</t>
  </si>
  <si>
    <t>3.903767399281488</t>
  </si>
  <si>
    <t>3.303261788072486</t>
  </si>
  <si>
    <t>0.28173495692781186</t>
  </si>
  <si>
    <t>0.7571822109992905</t>
  </si>
  <si>
    <t>30.128362518954496</t>
  </si>
  <si>
    <t>33.414398973958725</t>
  </si>
  <si>
    <t>2.2102881059189903</t>
  </si>
  <si>
    <t>1.3937739544837162</t>
  </si>
  <si>
    <t>2.3336012919837295</t>
  </si>
  <si>
    <t>1.8889617949522286</t>
  </si>
  <si>
    <t>29.42228126525879</t>
  </si>
  <si>
    <t>38.57463264465332</t>
  </si>
  <si>
    <t>27.533164978027344</t>
  </si>
  <si>
    <t>25.162965774536133</t>
  </si>
  <si>
    <t>56.18489646911621</t>
  </si>
  <si>
    <t>47.25550651550293</t>
  </si>
  <si>
    <t>49.68261432647705</t>
  </si>
  <si>
    <t>38.01565742492676</t>
  </si>
  <si>
    <t>3.7426981813499163</t>
  </si>
  <si>
    <t>3.510524836323577</t>
  </si>
  <si>
    <t>3.556032850492756</t>
  </si>
  <si>
    <t>3.555175695518429</t>
  </si>
  <si>
    <t>0.37562143025989514</t>
  </si>
  <si>
    <t>0.5629224532107271</t>
  </si>
  <si>
    <t>0.5410409882745559</t>
  </si>
  <si>
    <t>0.5851872666940181</t>
  </si>
  <si>
    <t>30.634607759337595</t>
  </si>
  <si>
    <t>31.38627938288057</t>
  </si>
  <si>
    <t>31.168759202837265</t>
  </si>
  <si>
    <t>32.33117855495378</t>
  </si>
  <si>
    <t>1.7120021428911782</t>
  </si>
  <si>
    <t>1.6378655879076773</t>
  </si>
  <si>
    <t>1.6279928850759147</t>
  </si>
  <si>
    <t>1.882696574805228</t>
  </si>
  <si>
    <t>49.734670639038086</t>
  </si>
  <si>
    <t>46.231075286865234</t>
  </si>
  <si>
    <t>48.232431411743164</t>
  </si>
  <si>
    <t>41.139556884765625</t>
  </si>
  <si>
    <t>cae</t>
  </si>
  <si>
    <t>pae</t>
  </si>
  <si>
    <t>pix2pix</t>
  </si>
  <si>
    <t>cyclegan</t>
  </si>
  <si>
    <t>interne</t>
  </si>
  <si>
    <t>38.15861129760742</t>
  </si>
  <si>
    <t>41.53653430938721</t>
  </si>
  <si>
    <t>34.49764060974121</t>
  </si>
  <si>
    <t>3.1084340845417335</t>
  </si>
  <si>
    <t>3.185476307576816</t>
  </si>
  <si>
    <t>3.2272432042340804</t>
  </si>
  <si>
    <t>0.6797650484160592</t>
  </si>
  <si>
    <t>0.6311163486201952</t>
  </si>
  <si>
    <t>0.6027917522955271</t>
  </si>
  <si>
    <t>32.31487799782403</t>
  </si>
  <si>
    <t>31.946501034569685</t>
  </si>
  <si>
    <t>32.75290967394905</t>
  </si>
  <si>
    <t>66.44545269012451</t>
  </si>
  <si>
    <t>3.862971513105776</t>
  </si>
  <si>
    <t>0.242884385804833</t>
  </si>
  <si>
    <t>ref</t>
  </si>
  <si>
    <t>44.931687355041504</t>
  </si>
  <si>
    <t>23.097888946533203</t>
  </si>
  <si>
    <t>24.247455596923828</t>
  </si>
  <si>
    <t>3.046921296219424</t>
  </si>
  <si>
    <t>2.501094751818421</t>
  </si>
  <si>
    <t>2.541567437404225</t>
  </si>
  <si>
    <t>0.7842397217178869</t>
  </si>
  <si>
    <t>0.8864376475220503</t>
  </si>
  <si>
    <t>0.8460213494911482</t>
  </si>
  <si>
    <t>31.60527632565927</t>
  </si>
  <si>
    <t>34.495080719180656</t>
  </si>
  <si>
    <t>34.28414188164319</t>
  </si>
  <si>
    <t>NDD DÉGRADÉ</t>
  </si>
  <si>
    <t>49.12760829925537</t>
  </si>
  <si>
    <t>43.74646186828613</t>
  </si>
  <si>
    <t>35.969112396240234</t>
  </si>
  <si>
    <t>3.6815031240530076</t>
  </si>
  <si>
    <t>3.212643575957328</t>
  </si>
  <si>
    <t>3.3204152535837133</t>
  </si>
  <si>
    <t>0.43101332663614245</t>
  </si>
  <si>
    <t>0.6235712705316216</t>
  </si>
  <si>
    <t>0.614217372718361</t>
  </si>
  <si>
    <t>31.21754739165801</t>
  </si>
  <si>
    <t>31.72137427011663</t>
  </si>
  <si>
    <t>32.57150639929332</t>
  </si>
  <si>
    <t>51.71837615966797</t>
  </si>
  <si>
    <t>35.09933567047119</t>
  </si>
  <si>
    <t>35.93730354309082</t>
  </si>
  <si>
    <t>3.6712968876023973</t>
  </si>
  <si>
    <t>3.2055235717837984</t>
  </si>
  <si>
    <t>3.2618554873308487</t>
  </si>
  <si>
    <t>0.4997452068835257</t>
  </si>
  <si>
    <t>0.760686449452377</t>
  </si>
  <si>
    <t>0.7237901598875481</t>
  </si>
  <si>
    <t>30.994354803124313</t>
  </si>
  <si>
    <t>32.677814642704305</t>
  </si>
  <si>
    <t>32.57534872966651</t>
  </si>
  <si>
    <t>52.00859832763672</t>
  </si>
  <si>
    <t>43.92496681213379</t>
  </si>
  <si>
    <t>3.5427007391527052</t>
  </si>
  <si>
    <t>3.2605350178861654</t>
  </si>
  <si>
    <t>0.4371696521382532</t>
  </si>
  <si>
    <t>0.5844902838372147</t>
  </si>
  <si>
    <t>30.970052115109926</t>
  </si>
  <si>
    <t>31.703689188351845</t>
  </si>
  <si>
    <t>29.906150962687946</t>
  </si>
  <si>
    <t>NDD clean</t>
  </si>
  <si>
    <t>54.461384773254395</t>
  </si>
  <si>
    <t>41.41494941711426</t>
  </si>
  <si>
    <t>60.79037570953369</t>
  </si>
  <si>
    <t>3.5154849578693415</t>
  </si>
  <si>
    <t>3.121948758289549</t>
  </si>
  <si>
    <t>3.855412712115501</t>
  </si>
  <si>
    <t>0.4993888506013068</t>
  </si>
  <si>
    <t>0.7176767469052322</t>
  </si>
  <si>
    <t>0.38296715072755916</t>
  </si>
  <si>
    <t>30.769916810483714</t>
  </si>
  <si>
    <t>31.959232256059387</t>
  </si>
  <si>
    <t>30.29245533356589</t>
  </si>
  <si>
    <t>43.08306884765625</t>
  </si>
  <si>
    <t>39.872612953186035</t>
  </si>
  <si>
    <t>59.45548725128174</t>
  </si>
  <si>
    <t>3.5390768816555753</t>
  </si>
  <si>
    <t>3.330346878468284</t>
  </si>
  <si>
    <t>3.8183303615372544</t>
  </si>
  <si>
    <t>0.5875197389337883</t>
  </si>
  <si>
    <t>0.6674574881686539</t>
  </si>
  <si>
    <t>0.3584820264440171</t>
  </si>
  <si>
    <t>31.787737299343046</t>
  </si>
  <si>
    <t>32.12405663856971</t>
  </si>
  <si>
    <t>30.388884182634165</t>
  </si>
  <si>
    <t>58.159677505493164</t>
  </si>
  <si>
    <t>50.84935188293457</t>
  </si>
  <si>
    <t>69.41753482818604</t>
  </si>
  <si>
    <t>3.6813866831860347</t>
  </si>
  <si>
    <t>3.536530979460025</t>
  </si>
  <si>
    <t>3.957990889959562</t>
  </si>
  <si>
    <t>0.3580522861156558</t>
  </si>
  <si>
    <t>0.5151695716521237</t>
  </si>
  <si>
    <t>0.21614013197136092</t>
  </si>
  <si>
    <t>30.484583711663973</t>
  </si>
  <si>
    <t>31.067949390164024</t>
  </si>
  <si>
    <t>29.71611174026401</t>
  </si>
  <si>
    <t>ndd degradé vs ndd</t>
  </si>
  <si>
    <t>60.6372127532959</t>
  </si>
  <si>
    <t>36.331825256347656</t>
  </si>
  <si>
    <t>0.0</t>
  </si>
  <si>
    <t>62.05839443206787</t>
  </si>
  <si>
    <t>3.692693481236567</t>
  </si>
  <si>
    <t>3.1428150943440127</t>
  </si>
  <si>
    <t>3.923555268983179</t>
  </si>
  <si>
    <t>0.385625947295885</t>
  </si>
  <si>
    <t>0.7270498938618818</t>
  </si>
  <si>
    <t>1.0</t>
  </si>
  <si>
    <t>0.33387059017442167</t>
  </si>
  <si>
    <t>30.303411305408034</t>
  </si>
  <si>
    <t>32.52793144154452</t>
  </si>
  <si>
    <t>inf</t>
  </si>
  <si>
    <t>30.202798254933256</t>
  </si>
  <si>
    <t>ndd degradé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</si>
  <si>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</si>
  <si>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Standard filters</t>
  </si>
  <si>
    <t>Gaussian k=3 vs NDD</t>
  </si>
  <si>
    <t>98.17016254425049</t>
  </si>
  <si>
    <t>101.19622138977051</t>
  </si>
  <si>
    <t>60.674078674316405</t>
  </si>
  <si>
    <t>35.32667179107666</t>
  </si>
  <si>
    <t>4.460051160729359</t>
  </si>
  <si>
    <t>4.64062853922276</t>
  </si>
  <si>
    <t>3.951285493992731</t>
  </si>
  <si>
    <t>4.074827246458132</t>
  </si>
  <si>
    <t>0.1855613365890374</t>
  </si>
  <si>
    <t>0.12553917219258012</t>
  </si>
  <si>
    <t>0.4417120584106901</t>
  </si>
  <si>
    <t>0.3326675999678493</t>
  </si>
  <si>
    <t>28.211008507940498</t>
  </si>
  <si>
    <t>28.079160643741016</t>
  </si>
  <si>
    <t>30.30077170502559</t>
  </si>
  <si>
    <t>32.64977637411447</t>
  </si>
  <si>
    <t>0.5220639935793586</t>
  </si>
  <si>
    <t>0.48266850135033207</t>
  </si>
  <si>
    <t>1.3447059353904078</t>
  </si>
  <si>
    <t>2.2803039910942946</t>
  </si>
  <si>
    <t>32.05752151489258</t>
  </si>
  <si>
    <t>30.62570281982422</t>
  </si>
  <si>
    <t>33.11108055114746</t>
  </si>
  <si>
    <t>20.48775390625</t>
  </si>
  <si>
    <t>Median k=3 vs NDD</t>
  </si>
  <si>
    <t>95.26420768737793</t>
  </si>
  <si>
    <t>98.24174610137939</t>
  </si>
  <si>
    <t>48.873989219665525</t>
  </si>
  <si>
    <t>30.442082748413085</t>
  </si>
  <si>
    <t>4.3591532725145195</t>
  </si>
  <si>
    <t>4.5442709357601005</t>
  </si>
  <si>
    <t>3.9096081123791513</t>
  </si>
  <si>
    <t>3.960986982560621</t>
  </si>
  <si>
    <t>0.20383058647270938</t>
  </si>
  <si>
    <t>0.13843299735154313</t>
  </si>
  <si>
    <t>0.5146416625903698</t>
  </si>
  <si>
    <t>0.3552830103127652</t>
  </si>
  <si>
    <t>28.341506010862826</t>
  </si>
  <si>
    <t>28.207842880617093</t>
  </si>
  <si>
    <t>31.240025721695822</t>
  </si>
  <si>
    <t>33.29605998735212</t>
  </si>
  <si>
    <t>0.5797805132813062</t>
  </si>
  <si>
    <t>0.556582782953459</t>
  </si>
  <si>
    <t>1.7266224544531206</t>
  </si>
  <si>
    <t>2.734589841411742</t>
  </si>
  <si>
    <t>56.14315093994141</t>
  </si>
  <si>
    <t>58.61369964599609</t>
  </si>
  <si>
    <t>53.20424819946289</t>
  </si>
  <si>
    <t>31.128688354492187</t>
  </si>
  <si>
    <t>Gaussian</t>
  </si>
  <si>
    <t>Median</t>
  </si>
  <si>
    <t>Mean k=3 vs NDD</t>
  </si>
  <si>
    <t>97.6912045288086</t>
  </si>
  <si>
    <t>100.74898963928223</t>
  </si>
  <si>
    <t>54.40177326202392</t>
  </si>
  <si>
    <t>32.76778980255127</t>
  </si>
  <si>
    <t>4.384170880793937</t>
  </si>
  <si>
    <t>4.570139523096508</t>
  </si>
  <si>
    <t>3.8734269747183414</t>
  </si>
  <si>
    <t>3.965392871443991</t>
  </si>
  <si>
    <t>0.20525335170370834</t>
  </si>
  <si>
    <t>0.1447613121740252</t>
  </si>
  <si>
    <t>0.4903535231831153</t>
  </si>
  <si>
    <t>0.36203499080849083</t>
  </si>
  <si>
    <t>28.23224896397396</t>
  </si>
  <si>
    <t>28.09839661352874</t>
  </si>
  <si>
    <t>30.77467304821191</t>
  </si>
  <si>
    <t>32.97633211793352</t>
  </si>
  <si>
    <t>0.5424088697383901</t>
  </si>
  <si>
    <t>0.5044331150822815</t>
  </si>
  <si>
    <t>1.5454338626181212</t>
  </si>
  <si>
    <t>2.4935110149808506</t>
  </si>
  <si>
    <t>49.55588729858398</t>
  </si>
  <si>
    <t>50.45797409057617</t>
  </si>
  <si>
    <t>50.849912567138674</t>
  </si>
  <si>
    <t>29.77021255493164</t>
  </si>
  <si>
    <t>msegrad</t>
  </si>
  <si>
    <t>cv</t>
  </si>
  <si>
    <t>sharpness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</si>
</sst>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u/>
      <sz val="11"/>
      <color theme="1"/>
      <name val="Calibri"/>
      <family val="2"/>
      <scheme val="minor"/>
    </font>
    <font>
      <u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Border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2"/>
  <sheetViews>
    <sheetView tabSelected="1" zoomScale="130" zoomScaleNormal="130" workbookViewId="0">
      <selection activeCell="B88" sqref="B88"/>
    </sheetView>
  </sheetViews>
  <sheetFormatPr baseColWidth="10" defaultRowHeight="15"/>
  <cols>
    <col min="2" max="2" width="23.140625" customWidth="1"/>
    <col min="3" max="3" width="24.42578125" customWidth="1"/>
    <col min="4" max="4" width="21.5703125" customWidth="1"/>
    <col min="5" max="5" width="20.85546875" customWidth="1"/>
    <col min="6" max="6" width="19.42578125" customWidth="1"/>
    <col min="7" max="7" width="27.85546875" customWidth="1"/>
    <col min="8" max="8" width="13.85546875" customWidth="1"/>
    <col min="9" max="9" width="20.28515625" customWidth="1"/>
    <col min="10" max="10" width="19.5703125" customWidth="1"/>
    <col min="13" max="13" width="21.42578125" customWidth="1"/>
    <col min="14" max="14" width="21.140625" customWidth="1"/>
  </cols>
  <sheetData>
    <row r="2" spans="2:14">
      <c r="C2" t="s">
        <v>4</v>
      </c>
      <c r="D2" t="s">
        <v>6</v>
      </c>
      <c r="E2" t="s">
        <v>8</v>
      </c>
      <c r="F2" t="s">
        <v>13</v>
      </c>
      <c r="I2" t="s">
        <v>18</v>
      </c>
      <c r="J2" t="s">
        <v>19</v>
      </c>
      <c r="M2" t="s">
        <v>18</v>
      </c>
      <c r="N2" t="s">
        <v>19</v>
      </c>
    </row>
    <row r="3" spans="2:14">
      <c r="B3" t="s">
        <v>7</v>
      </c>
      <c r="H3" t="s">
        <v>5</v>
      </c>
      <c r="L3" t="s">
        <v>72</v>
      </c>
    </row>
    <row r="4" spans="2:14">
      <c r="B4">
        <v>2</v>
      </c>
      <c r="C4" s="1" t="s">
        <v>0</v>
      </c>
      <c r="D4">
        <f>LOG10(G4)</f>
        <v>3.9318910884190443</v>
      </c>
      <c r="E4" s="2" t="s">
        <v>9</v>
      </c>
      <c r="F4" s="1" t="s">
        <v>14</v>
      </c>
      <c r="G4" s="1">
        <v>8548.5230769348109</v>
      </c>
      <c r="I4" s="5" t="s">
        <v>24</v>
      </c>
      <c r="J4" s="1" t="s">
        <v>20</v>
      </c>
      <c r="M4" s="1" t="s">
        <v>77</v>
      </c>
      <c r="N4" s="1" t="s">
        <v>73</v>
      </c>
    </row>
    <row r="5" spans="2:14">
      <c r="B5">
        <v>3</v>
      </c>
      <c r="C5" s="2" t="s">
        <v>1</v>
      </c>
      <c r="D5" s="3">
        <f>LOG10(G5)</f>
        <v>3.87193345591476</v>
      </c>
      <c r="E5" s="2" t="s">
        <v>10</v>
      </c>
      <c r="F5" s="2" t="s">
        <v>15</v>
      </c>
      <c r="G5" s="1">
        <v>7446.17872268676</v>
      </c>
      <c r="I5" s="1" t="s">
        <v>25</v>
      </c>
      <c r="J5" s="1" t="s">
        <v>21</v>
      </c>
      <c r="M5" s="1" t="s">
        <v>78</v>
      </c>
      <c r="N5" s="1" t="s">
        <v>74</v>
      </c>
    </row>
    <row r="6" spans="2:14">
      <c r="B6">
        <v>4</v>
      </c>
      <c r="C6" s="2" t="s">
        <v>2</v>
      </c>
      <c r="D6" s="3">
        <f t="shared" ref="D6:D38" si="0">LOG10(G6)</f>
        <v>3.1327070955675782</v>
      </c>
      <c r="E6" s="2" t="s">
        <v>11</v>
      </c>
      <c r="F6" s="2" t="s">
        <v>16</v>
      </c>
      <c r="G6" s="1">
        <v>1357.3976580810499</v>
      </c>
      <c r="I6" s="1" t="s">
        <v>26</v>
      </c>
      <c r="J6" s="1" t="s">
        <v>22</v>
      </c>
      <c r="M6" s="1" t="s">
        <v>79</v>
      </c>
      <c r="N6" s="1" t="s">
        <v>75</v>
      </c>
    </row>
    <row r="7" spans="2:14">
      <c r="B7">
        <v>6</v>
      </c>
      <c r="C7" s="1" t="s">
        <v>3</v>
      </c>
      <c r="D7" s="3">
        <f t="shared" si="0"/>
        <v>3.2693297678786983</v>
      </c>
      <c r="E7" s="2" t="s">
        <v>12</v>
      </c>
      <c r="F7" s="1" t="s">
        <v>17</v>
      </c>
      <c r="G7" s="1">
        <v>1859.2156562805101</v>
      </c>
      <c r="I7" s="1" t="s">
        <v>27</v>
      </c>
      <c r="J7" s="1" t="s">
        <v>23</v>
      </c>
      <c r="M7" s="1" t="s">
        <v>80</v>
      </c>
      <c r="N7" s="1" t="s">
        <v>76</v>
      </c>
    </row>
    <row r="11" spans="2:14">
      <c r="B11" t="s">
        <v>28</v>
      </c>
      <c r="H11" t="s">
        <v>41</v>
      </c>
    </row>
    <row r="12" spans="2:14">
      <c r="B12">
        <v>2</v>
      </c>
      <c r="C12" s="1" t="s">
        <v>29</v>
      </c>
      <c r="D12" s="3">
        <f t="shared" si="0"/>
        <v>3.916318340593683</v>
      </c>
      <c r="E12" s="5" t="s">
        <v>33</v>
      </c>
      <c r="F12" s="1" t="s">
        <v>37</v>
      </c>
      <c r="G12" s="1">
        <v>8247.4243490600493</v>
      </c>
      <c r="I12" s="1" t="s">
        <v>42</v>
      </c>
      <c r="J12" s="1" t="s">
        <v>46</v>
      </c>
    </row>
    <row r="13" spans="2:14">
      <c r="B13">
        <v>3</v>
      </c>
      <c r="C13" s="5" t="s">
        <v>30</v>
      </c>
      <c r="D13" s="4">
        <f t="shared" si="0"/>
        <v>4.0030690956421866</v>
      </c>
      <c r="E13" s="5" t="s">
        <v>34</v>
      </c>
      <c r="F13" s="5" t="s">
        <v>38</v>
      </c>
      <c r="G13" s="1">
        <v>10070.9188301086</v>
      </c>
      <c r="I13" s="5" t="s">
        <v>43</v>
      </c>
      <c r="J13" s="1" t="s">
        <v>47</v>
      </c>
    </row>
    <row r="14" spans="2:14">
      <c r="B14">
        <v>4</v>
      </c>
      <c r="C14" s="5" t="s">
        <v>31</v>
      </c>
      <c r="D14">
        <f t="shared" si="0"/>
        <v>3.4445538301952654</v>
      </c>
      <c r="E14" s="5" t="s">
        <v>35</v>
      </c>
      <c r="F14" s="5" t="s">
        <v>39</v>
      </c>
      <c r="G14" s="1">
        <v>2783.2603337097098</v>
      </c>
      <c r="I14" s="2" t="s">
        <v>44</v>
      </c>
      <c r="J14" s="1" t="s">
        <v>48</v>
      </c>
    </row>
    <row r="15" spans="2:14">
      <c r="B15">
        <v>6</v>
      </c>
      <c r="C15" s="5" t="s">
        <v>32</v>
      </c>
      <c r="D15">
        <f t="shared" si="0"/>
        <v>3.5990638300276911</v>
      </c>
      <c r="E15" s="5" t="s">
        <v>36</v>
      </c>
      <c r="F15" s="5" t="s">
        <v>40</v>
      </c>
      <c r="G15" s="1">
        <v>3972.49930618286</v>
      </c>
      <c r="I15" s="2" t="s">
        <v>45</v>
      </c>
      <c r="J15" s="1" t="s">
        <v>49</v>
      </c>
    </row>
    <row r="18" spans="1:10">
      <c r="B18" t="s">
        <v>81</v>
      </c>
      <c r="H18" t="s">
        <v>82</v>
      </c>
    </row>
    <row r="19" spans="1:10">
      <c r="B19">
        <v>2</v>
      </c>
      <c r="C19" s="2" t="s">
        <v>100</v>
      </c>
      <c r="D19" s="1">
        <f>LOG10(G19)</f>
        <v>3.9593813621193839</v>
      </c>
      <c r="E19" s="1" t="s">
        <v>104</v>
      </c>
      <c r="F19" s="2" t="s">
        <v>108</v>
      </c>
      <c r="G19" s="1">
        <v>9107.1263543701098</v>
      </c>
      <c r="I19" s="2" t="s">
        <v>112</v>
      </c>
      <c r="J19" s="1" t="s">
        <v>120</v>
      </c>
    </row>
    <row r="20" spans="1:10">
      <c r="B20">
        <v>3</v>
      </c>
      <c r="C20" s="1" t="s">
        <v>101</v>
      </c>
      <c r="D20" s="1">
        <f t="shared" ref="D20:D29" si="1">LOG10(G20)</f>
        <v>3.8919001152753485</v>
      </c>
      <c r="E20" s="1" t="s">
        <v>105</v>
      </c>
      <c r="F20" s="1" t="s">
        <v>109</v>
      </c>
      <c r="G20" s="1">
        <v>7796.5077561950602</v>
      </c>
      <c r="I20" s="2" t="s">
        <v>113</v>
      </c>
      <c r="J20" s="1" t="s">
        <v>121</v>
      </c>
    </row>
    <row r="21" spans="1:10">
      <c r="A21" t="s">
        <v>125</v>
      </c>
      <c r="B21" s="6">
        <v>4</v>
      </c>
      <c r="C21" s="1" t="s">
        <v>102</v>
      </c>
      <c r="D21" s="1">
        <f t="shared" si="1"/>
        <v>3.1018788119959133</v>
      </c>
      <c r="E21" s="1" t="s">
        <v>106</v>
      </c>
      <c r="F21" s="1" t="s">
        <v>110</v>
      </c>
      <c r="G21" s="1">
        <v>1264.38347747802</v>
      </c>
      <c r="I21" s="1" t="s">
        <v>114</v>
      </c>
      <c r="J21" s="1" t="s">
        <v>122</v>
      </c>
    </row>
    <row r="22" spans="1:10">
      <c r="B22">
        <v>6</v>
      </c>
      <c r="C22" s="2" t="s">
        <v>103</v>
      </c>
      <c r="D22" s="1">
        <f t="shared" si="1"/>
        <v>3.3199316963182093</v>
      </c>
      <c r="E22" s="1" t="s">
        <v>107</v>
      </c>
      <c r="F22" s="2" t="s">
        <v>111</v>
      </c>
      <c r="G22" s="1">
        <v>2088.9675625610298</v>
      </c>
      <c r="I22" s="5" t="s">
        <v>115</v>
      </c>
      <c r="J22" s="5" t="s">
        <v>123</v>
      </c>
    </row>
    <row r="23" spans="1:10">
      <c r="D23" s="1"/>
    </row>
    <row r="24" spans="1:10">
      <c r="D24" s="1"/>
    </row>
    <row r="25" spans="1:10">
      <c r="B25" t="s">
        <v>83</v>
      </c>
      <c r="D25" s="1"/>
      <c r="H25" t="s">
        <v>124</v>
      </c>
    </row>
    <row r="26" spans="1:10">
      <c r="B26">
        <v>2</v>
      </c>
      <c r="C26" s="5" t="s">
        <v>84</v>
      </c>
      <c r="D26" s="5">
        <f t="shared" si="1"/>
        <v>4.0019155943233393</v>
      </c>
      <c r="E26" s="1" t="s">
        <v>88</v>
      </c>
      <c r="F26" s="5" t="s">
        <v>92</v>
      </c>
      <c r="G26" s="1">
        <v>10044.2056091308</v>
      </c>
      <c r="I26" s="1" t="s">
        <v>96</v>
      </c>
      <c r="J26" s="5" t="s">
        <v>116</v>
      </c>
    </row>
    <row r="27" spans="1:10">
      <c r="B27">
        <v>3</v>
      </c>
      <c r="C27" s="1" t="s">
        <v>85</v>
      </c>
      <c r="D27" s="1">
        <f t="shared" si="1"/>
        <v>3.9041089266832203</v>
      </c>
      <c r="E27" s="1" t="s">
        <v>89</v>
      </c>
      <c r="F27" s="1" t="s">
        <v>93</v>
      </c>
      <c r="G27" s="1">
        <v>8018.7915985107402</v>
      </c>
      <c r="I27" s="1" t="s">
        <v>97</v>
      </c>
      <c r="J27" s="5" t="s">
        <v>117</v>
      </c>
    </row>
    <row r="28" spans="1:10">
      <c r="B28">
        <v>4</v>
      </c>
      <c r="C28" s="1" t="s">
        <v>86</v>
      </c>
      <c r="D28" s="5">
        <f t="shared" si="1"/>
        <v>3.778108936098719</v>
      </c>
      <c r="E28" s="1" t="s">
        <v>90</v>
      </c>
      <c r="F28" s="1" t="s">
        <v>94</v>
      </c>
      <c r="G28" s="1">
        <v>5999.4154350280696</v>
      </c>
      <c r="I28" s="5" t="s">
        <v>98</v>
      </c>
      <c r="J28" s="5" t="s">
        <v>118</v>
      </c>
    </row>
    <row r="29" spans="1:10">
      <c r="B29">
        <v>6</v>
      </c>
      <c r="C29" s="1" t="s">
        <v>87</v>
      </c>
      <c r="D29" s="7">
        <f t="shared" si="1"/>
        <v>3.941901395600798</v>
      </c>
      <c r="E29" s="1" t="s">
        <v>91</v>
      </c>
      <c r="F29" s="1" t="s">
        <v>95</v>
      </c>
      <c r="G29" s="1">
        <v>8747.8513706970207</v>
      </c>
      <c r="I29" s="1" t="s">
        <v>99</v>
      </c>
      <c r="J29" s="1" t="s">
        <v>119</v>
      </c>
    </row>
    <row r="34" spans="2:14">
      <c r="B34" t="s">
        <v>67</v>
      </c>
      <c r="H34" t="s">
        <v>54</v>
      </c>
    </row>
    <row r="35" spans="2:14">
      <c r="B35">
        <v>2</v>
      </c>
      <c r="C35" s="1" t="s">
        <v>50</v>
      </c>
      <c r="D35">
        <f t="shared" si="0"/>
        <v>4.1979410136332724</v>
      </c>
      <c r="E35" s="1" t="s">
        <v>55</v>
      </c>
      <c r="F35" s="1" t="s">
        <v>59</v>
      </c>
      <c r="G35" s="1">
        <v>15773.9701130676</v>
      </c>
      <c r="I35" s="1" t="s">
        <v>63</v>
      </c>
      <c r="J35" s="2" t="s">
        <v>68</v>
      </c>
    </row>
    <row r="36" spans="2:14">
      <c r="B36">
        <v>3</v>
      </c>
      <c r="C36" s="1" t="s">
        <v>51</v>
      </c>
      <c r="D36">
        <f t="shared" si="0"/>
        <v>4.3872275616851528</v>
      </c>
      <c r="E36" s="1" t="s">
        <v>56</v>
      </c>
      <c r="F36" s="1" t="s">
        <v>60</v>
      </c>
      <c r="G36" s="1">
        <v>24390.885175476</v>
      </c>
      <c r="I36" s="1" t="s">
        <v>64</v>
      </c>
      <c r="J36" s="2" t="s">
        <v>69</v>
      </c>
    </row>
    <row r="37" spans="2:14">
      <c r="B37">
        <v>4</v>
      </c>
      <c r="C37" s="1" t="s">
        <v>52</v>
      </c>
      <c r="D37">
        <f t="shared" si="0"/>
        <v>3.8190557338778275</v>
      </c>
      <c r="E37" s="1" t="s">
        <v>57</v>
      </c>
      <c r="F37" s="1" t="s">
        <v>61</v>
      </c>
      <c r="G37" s="1">
        <v>6592.58493774414</v>
      </c>
      <c r="I37" s="1" t="s">
        <v>65</v>
      </c>
      <c r="J37" s="2" t="s">
        <v>70</v>
      </c>
    </row>
    <row r="38" spans="2:14">
      <c r="B38">
        <v>6</v>
      </c>
      <c r="C38" s="1" t="s">
        <v>53</v>
      </c>
      <c r="D38">
        <f t="shared" si="0"/>
        <v>3.9088638776789044</v>
      </c>
      <c r="E38" s="1" t="s">
        <v>58</v>
      </c>
      <c r="F38" s="1" t="s">
        <v>62</v>
      </c>
      <c r="G38" s="1">
        <v>8107.0691554260202</v>
      </c>
      <c r="I38" s="1" t="s">
        <v>66</v>
      </c>
      <c r="J38" s="2" t="s">
        <v>71</v>
      </c>
    </row>
    <row r="39" spans="2:14">
      <c r="B39" s="8" t="s">
        <v>347</v>
      </c>
    </row>
    <row r="40" spans="2:14">
      <c r="B40" t="s">
        <v>259</v>
      </c>
    </row>
    <row r="41" spans="2:14">
      <c r="C41" t="s">
        <v>4</v>
      </c>
      <c r="D41" t="s">
        <v>6</v>
      </c>
      <c r="E41" t="s">
        <v>8</v>
      </c>
      <c r="F41" t="s">
        <v>13</v>
      </c>
      <c r="I41" t="s">
        <v>18</v>
      </c>
      <c r="J41" t="s">
        <v>19</v>
      </c>
      <c r="M41" t="s">
        <v>18</v>
      </c>
      <c r="N41" t="s">
        <v>19</v>
      </c>
    </row>
    <row r="42" spans="2:14">
      <c r="B42" t="s">
        <v>127</v>
      </c>
      <c r="H42" t="s">
        <v>226</v>
      </c>
      <c r="L42" t="s">
        <v>72</v>
      </c>
    </row>
    <row r="43" spans="2:14">
      <c r="B43" t="s">
        <v>126</v>
      </c>
      <c r="C43" s="1" t="s">
        <v>260</v>
      </c>
      <c r="D43" s="5" t="s">
        <v>263</v>
      </c>
      <c r="E43" s="1" t="s">
        <v>266</v>
      </c>
      <c r="F43" s="1" t="s">
        <v>269</v>
      </c>
      <c r="I43" s="5" t="s">
        <v>144</v>
      </c>
      <c r="J43" s="1" t="s">
        <v>148</v>
      </c>
      <c r="M43" s="1" t="s">
        <v>178</v>
      </c>
      <c r="N43" s="1" t="s">
        <v>182</v>
      </c>
    </row>
    <row r="44" spans="2:14">
      <c r="B44" t="s">
        <v>128</v>
      </c>
      <c r="C44" s="5" t="s">
        <v>261</v>
      </c>
      <c r="D44" s="5" t="s">
        <v>264</v>
      </c>
      <c r="E44" s="5" t="s">
        <v>267</v>
      </c>
      <c r="F44" s="5" t="s">
        <v>270</v>
      </c>
      <c r="I44" s="5" t="s">
        <v>160</v>
      </c>
      <c r="J44" s="1" t="s">
        <v>164</v>
      </c>
      <c r="M44" s="1" t="s">
        <v>179</v>
      </c>
      <c r="N44" s="1" t="s">
        <v>183</v>
      </c>
    </row>
    <row r="45" spans="2:14">
      <c r="B45" t="s">
        <v>246</v>
      </c>
      <c r="C45" s="5" t="s">
        <v>166</v>
      </c>
      <c r="D45" s="5" t="s">
        <v>167</v>
      </c>
      <c r="E45" s="5" t="s">
        <v>168</v>
      </c>
      <c r="F45" s="5" t="s">
        <v>169</v>
      </c>
      <c r="I45" s="5" t="s">
        <v>172</v>
      </c>
      <c r="J45" s="1" t="s">
        <v>176</v>
      </c>
      <c r="M45" s="1" t="s">
        <v>180</v>
      </c>
      <c r="N45" s="1" t="s">
        <v>184</v>
      </c>
    </row>
    <row r="46" spans="2:14">
      <c r="B46" t="s">
        <v>129</v>
      </c>
      <c r="C46" s="5" t="s">
        <v>262</v>
      </c>
      <c r="D46" s="5" t="s">
        <v>265</v>
      </c>
      <c r="E46" s="1" t="s">
        <v>268</v>
      </c>
      <c r="F46" s="5" t="s">
        <v>271</v>
      </c>
      <c r="I46" s="5" t="s">
        <v>196</v>
      </c>
      <c r="J46" s="1" t="s">
        <v>200</v>
      </c>
      <c r="M46" s="1" t="s">
        <v>181</v>
      </c>
      <c r="N46" s="1" t="s">
        <v>185</v>
      </c>
    </row>
    <row r="48" spans="2:14">
      <c r="B48" t="s">
        <v>130</v>
      </c>
      <c r="H48" t="s">
        <v>227</v>
      </c>
    </row>
    <row r="49" spans="2:10">
      <c r="B49" t="s">
        <v>126</v>
      </c>
      <c r="C49" s="5" t="s">
        <v>272</v>
      </c>
      <c r="D49" s="1" t="s">
        <v>275</v>
      </c>
      <c r="E49" s="1" t="s">
        <v>278</v>
      </c>
      <c r="F49" s="5" t="s">
        <v>281</v>
      </c>
      <c r="I49" s="1" t="s">
        <v>145</v>
      </c>
      <c r="J49" s="1" t="s">
        <v>149</v>
      </c>
    </row>
    <row r="50" spans="2:10">
      <c r="B50" t="s">
        <v>128</v>
      </c>
      <c r="C50" s="1" t="s">
        <v>273</v>
      </c>
      <c r="D50" s="1" t="s">
        <v>276</v>
      </c>
      <c r="E50" s="1" t="s">
        <v>279</v>
      </c>
      <c r="F50" s="1" t="s">
        <v>282</v>
      </c>
      <c r="I50" s="1" t="s">
        <v>161</v>
      </c>
      <c r="J50" s="5" t="s">
        <v>165</v>
      </c>
    </row>
    <row r="51" spans="2:10">
      <c r="B51" t="s">
        <v>246</v>
      </c>
      <c r="C51" s="1" t="s">
        <v>274</v>
      </c>
      <c r="D51" s="1" t="s">
        <v>277</v>
      </c>
      <c r="E51" s="1" t="s">
        <v>280</v>
      </c>
      <c r="F51" s="1" t="s">
        <v>283</v>
      </c>
      <c r="I51" s="1" t="s">
        <v>173</v>
      </c>
      <c r="J51" s="5" t="s">
        <v>177</v>
      </c>
    </row>
    <row r="52" spans="2:10">
      <c r="B52" t="s">
        <v>129</v>
      </c>
      <c r="C52" s="1" t="s">
        <v>187</v>
      </c>
      <c r="D52" s="1" t="s">
        <v>189</v>
      </c>
      <c r="E52" s="1" t="s">
        <v>191</v>
      </c>
      <c r="F52" s="1" t="s">
        <v>193</v>
      </c>
      <c r="I52" s="1" t="s">
        <v>197</v>
      </c>
      <c r="J52" s="5" t="s">
        <v>201</v>
      </c>
    </row>
    <row r="54" spans="2:10">
      <c r="B54" t="s">
        <v>131</v>
      </c>
      <c r="H54" t="s">
        <v>228</v>
      </c>
    </row>
    <row r="55" spans="2:10">
      <c r="B55" t="s">
        <v>126</v>
      </c>
      <c r="C55" s="1" t="s">
        <v>134</v>
      </c>
      <c r="D55" s="1" t="s">
        <v>136</v>
      </c>
      <c r="E55" s="5" t="s">
        <v>138</v>
      </c>
      <c r="F55" s="1" t="s">
        <v>140</v>
      </c>
      <c r="I55" s="1" t="s">
        <v>142</v>
      </c>
      <c r="J55" s="5" t="s">
        <v>146</v>
      </c>
    </row>
    <row r="56" spans="2:10">
      <c r="B56" t="s">
        <v>128</v>
      </c>
      <c r="C56" s="1" t="s">
        <v>231</v>
      </c>
      <c r="D56" s="1" t="s">
        <v>234</v>
      </c>
      <c r="E56" s="1" t="s">
        <v>237</v>
      </c>
      <c r="F56" s="1" t="s">
        <v>240</v>
      </c>
      <c r="I56" s="1" t="s">
        <v>158</v>
      </c>
      <c r="J56" s="1" t="s">
        <v>162</v>
      </c>
    </row>
    <row r="57" spans="2:10">
      <c r="B57" t="s">
        <v>246</v>
      </c>
      <c r="C57" s="1" t="s">
        <v>232</v>
      </c>
      <c r="D57" s="1" t="s">
        <v>235</v>
      </c>
      <c r="E57" s="1" t="s">
        <v>238</v>
      </c>
      <c r="F57" s="1" t="s">
        <v>241</v>
      </c>
      <c r="I57" s="1" t="s">
        <v>170</v>
      </c>
      <c r="J57" s="1" t="s">
        <v>174</v>
      </c>
    </row>
    <row r="58" spans="2:10">
      <c r="B58" t="s">
        <v>129</v>
      </c>
      <c r="C58" s="1" t="s">
        <v>233</v>
      </c>
      <c r="D58" s="1" t="s">
        <v>236</v>
      </c>
      <c r="E58" s="5" t="s">
        <v>239</v>
      </c>
      <c r="F58" s="1" t="s">
        <v>242</v>
      </c>
      <c r="I58" s="1" t="s">
        <v>194</v>
      </c>
      <c r="J58" s="1" t="s">
        <v>198</v>
      </c>
    </row>
    <row r="60" spans="2:10">
      <c r="B60" t="s">
        <v>132</v>
      </c>
      <c r="H60" t="s">
        <v>229</v>
      </c>
    </row>
    <row r="61" spans="2:10">
      <c r="B61" t="s">
        <v>126</v>
      </c>
      <c r="C61" s="2" t="s">
        <v>247</v>
      </c>
      <c r="D61" s="2" t="s">
        <v>250</v>
      </c>
      <c r="E61" s="2" t="s">
        <v>253</v>
      </c>
      <c r="F61" s="2" t="s">
        <v>256</v>
      </c>
      <c r="I61" s="2" t="s">
        <v>143</v>
      </c>
      <c r="J61" s="2" t="s">
        <v>147</v>
      </c>
    </row>
    <row r="62" spans="2:10">
      <c r="B62" t="s">
        <v>128</v>
      </c>
      <c r="C62" s="2" t="s">
        <v>150</v>
      </c>
      <c r="D62" s="2" t="s">
        <v>152</v>
      </c>
      <c r="E62" s="2" t="s">
        <v>154</v>
      </c>
      <c r="F62" s="2" t="s">
        <v>156</v>
      </c>
      <c r="I62" s="2" t="s">
        <v>159</v>
      </c>
      <c r="J62" s="2" t="s">
        <v>163</v>
      </c>
    </row>
    <row r="63" spans="2:10">
      <c r="B63" t="s">
        <v>246</v>
      </c>
      <c r="C63" s="2" t="s">
        <v>248</v>
      </c>
      <c r="D63" s="2" t="s">
        <v>251</v>
      </c>
      <c r="E63" s="2" t="s">
        <v>254</v>
      </c>
      <c r="F63" s="2" t="s">
        <v>257</v>
      </c>
      <c r="I63" s="2" t="s">
        <v>171</v>
      </c>
      <c r="J63" s="2" t="s">
        <v>175</v>
      </c>
    </row>
    <row r="64" spans="2:10">
      <c r="B64" t="s">
        <v>129</v>
      </c>
      <c r="C64" s="2" t="s">
        <v>249</v>
      </c>
      <c r="D64" s="2" t="s">
        <v>252</v>
      </c>
      <c r="E64" s="2" t="s">
        <v>255</v>
      </c>
      <c r="F64" s="2" t="s">
        <v>258</v>
      </c>
      <c r="I64" s="2" t="s">
        <v>195</v>
      </c>
      <c r="J64" s="2" t="s">
        <v>199</v>
      </c>
    </row>
    <row r="66" spans="2:14">
      <c r="B66" t="s">
        <v>133</v>
      </c>
      <c r="H66" t="s">
        <v>230</v>
      </c>
    </row>
    <row r="67" spans="2:14">
      <c r="B67" t="s">
        <v>126</v>
      </c>
      <c r="C67" s="1" t="s">
        <v>202</v>
      </c>
      <c r="D67" s="1" t="s">
        <v>206</v>
      </c>
      <c r="E67" s="1" t="s">
        <v>210</v>
      </c>
      <c r="F67" s="1" t="s">
        <v>214</v>
      </c>
      <c r="I67" s="1" t="s">
        <v>218</v>
      </c>
      <c r="J67" s="1" t="s">
        <v>222</v>
      </c>
    </row>
    <row r="68" spans="2:14">
      <c r="B68" t="s">
        <v>128</v>
      </c>
      <c r="C68" s="1" t="s">
        <v>203</v>
      </c>
      <c r="D68" s="1" t="s">
        <v>207</v>
      </c>
      <c r="E68" s="1" t="s">
        <v>211</v>
      </c>
      <c r="F68" s="1" t="s">
        <v>215</v>
      </c>
      <c r="I68" s="1" t="s">
        <v>219</v>
      </c>
      <c r="J68" s="1" t="s">
        <v>223</v>
      </c>
    </row>
    <row r="69" spans="2:14">
      <c r="B69" t="s">
        <v>246</v>
      </c>
      <c r="C69" s="1" t="s">
        <v>204</v>
      </c>
      <c r="D69" s="1" t="s">
        <v>208</v>
      </c>
      <c r="E69" s="1" t="s">
        <v>212</v>
      </c>
      <c r="F69" s="1" t="s">
        <v>216</v>
      </c>
      <c r="I69" s="1" t="s">
        <v>220</v>
      </c>
      <c r="J69" s="1" t="s">
        <v>224</v>
      </c>
    </row>
    <row r="70" spans="2:14">
      <c r="B70" t="s">
        <v>129</v>
      </c>
      <c r="C70" s="1" t="s">
        <v>205</v>
      </c>
      <c r="D70" s="1" t="s">
        <v>209</v>
      </c>
      <c r="E70" s="1" t="s">
        <v>213</v>
      </c>
      <c r="F70" s="1" t="s">
        <v>217</v>
      </c>
      <c r="I70" s="1" t="s">
        <v>221</v>
      </c>
      <c r="J70" s="1" t="s">
        <v>225</v>
      </c>
    </row>
    <row r="71" spans="2:14">
      <c r="B71" s="8" t="s">
        <v>347</v>
      </c>
    </row>
    <row r="72" spans="2:14">
      <c r="B72" t="s">
        <v>293</v>
      </c>
    </row>
    <row r="73" spans="2:14">
      <c r="C73" t="s">
        <v>4</v>
      </c>
      <c r="D73" t="s">
        <v>6</v>
      </c>
      <c r="E73" t="s">
        <v>8</v>
      </c>
      <c r="F73" t="s">
        <v>13</v>
      </c>
      <c r="I73" t="s">
        <v>18</v>
      </c>
      <c r="J73" t="s">
        <v>19</v>
      </c>
      <c r="M73" t="s">
        <v>18</v>
      </c>
      <c r="N73" t="s">
        <v>19</v>
      </c>
    </row>
    <row r="74" spans="2:14">
      <c r="B74" t="s">
        <v>127</v>
      </c>
      <c r="H74" t="s">
        <v>226</v>
      </c>
      <c r="L74" t="s">
        <v>72</v>
      </c>
    </row>
    <row r="75" spans="2:14">
      <c r="B75" t="s">
        <v>126</v>
      </c>
      <c r="C75" s="1" t="s">
        <v>135</v>
      </c>
      <c r="D75" s="5" t="s">
        <v>137</v>
      </c>
      <c r="E75" s="1" t="s">
        <v>139</v>
      </c>
      <c r="F75" s="1" t="s">
        <v>141</v>
      </c>
      <c r="I75" s="1" t="s">
        <v>144</v>
      </c>
      <c r="J75" s="1" t="s">
        <v>148</v>
      </c>
      <c r="M75" s="1" t="s">
        <v>180</v>
      </c>
      <c r="N75" s="1" t="s">
        <v>184</v>
      </c>
    </row>
    <row r="76" spans="2:14">
      <c r="B76" t="s">
        <v>128</v>
      </c>
      <c r="C76" s="5" t="s">
        <v>151</v>
      </c>
      <c r="D76" s="1" t="s">
        <v>153</v>
      </c>
      <c r="E76" s="1" t="s">
        <v>155</v>
      </c>
      <c r="F76" s="1" t="s">
        <v>157</v>
      </c>
      <c r="I76" s="1" t="s">
        <v>160</v>
      </c>
      <c r="J76" s="1" t="s">
        <v>164</v>
      </c>
      <c r="M76" s="1" t="s">
        <v>180</v>
      </c>
      <c r="N76" s="1" t="s">
        <v>184</v>
      </c>
    </row>
    <row r="77" spans="2:14">
      <c r="B77" t="s">
        <v>246</v>
      </c>
      <c r="C77" s="5" t="s">
        <v>166</v>
      </c>
      <c r="D77" s="5" t="s">
        <v>167</v>
      </c>
      <c r="E77" s="1" t="s">
        <v>168</v>
      </c>
      <c r="F77" s="1" t="s">
        <v>169</v>
      </c>
      <c r="I77" s="1" t="s">
        <v>172</v>
      </c>
      <c r="J77" s="1" t="s">
        <v>176</v>
      </c>
      <c r="M77" s="1" t="s">
        <v>180</v>
      </c>
      <c r="N77" s="1" t="s">
        <v>184</v>
      </c>
    </row>
    <row r="78" spans="2:14">
      <c r="B78" t="s">
        <v>129</v>
      </c>
      <c r="C78" s="1" t="s">
        <v>186</v>
      </c>
      <c r="D78" s="5" t="s">
        <v>188</v>
      </c>
      <c r="E78" s="1" t="s">
        <v>190</v>
      </c>
      <c r="F78" s="1" t="s">
        <v>192</v>
      </c>
      <c r="I78" s="1" t="s">
        <v>196</v>
      </c>
      <c r="J78" s="1" t="s">
        <v>200</v>
      </c>
      <c r="M78" s="1" t="s">
        <v>180</v>
      </c>
      <c r="N78" s="1" t="s">
        <v>184</v>
      </c>
    </row>
    <row r="80" spans="2:14">
      <c r="B80" t="s">
        <v>130</v>
      </c>
      <c r="H80" t="s">
        <v>227</v>
      </c>
    </row>
    <row r="81" spans="2:10">
      <c r="B81" t="s">
        <v>126</v>
      </c>
      <c r="C81" s="2" t="s">
        <v>306</v>
      </c>
      <c r="D81" s="1" t="s">
        <v>309</v>
      </c>
      <c r="E81" s="2" t="s">
        <v>312</v>
      </c>
      <c r="F81" s="2" t="s">
        <v>315</v>
      </c>
      <c r="I81" s="1" t="s">
        <v>145</v>
      </c>
      <c r="J81" s="1" t="s">
        <v>149</v>
      </c>
    </row>
    <row r="82" spans="2:10">
      <c r="B82" t="s">
        <v>128</v>
      </c>
      <c r="C82" s="2" t="s">
        <v>307</v>
      </c>
      <c r="D82" s="5" t="s">
        <v>310</v>
      </c>
      <c r="E82" s="1" t="s">
        <v>313</v>
      </c>
      <c r="F82" s="2" t="s">
        <v>316</v>
      </c>
      <c r="I82" s="1" t="s">
        <v>161</v>
      </c>
      <c r="J82" s="1" t="s">
        <v>165</v>
      </c>
    </row>
    <row r="83" spans="2:10">
      <c r="B83" t="s">
        <v>246</v>
      </c>
      <c r="C83" s="1" t="s">
        <v>274</v>
      </c>
      <c r="D83" s="1" t="s">
        <v>277</v>
      </c>
      <c r="E83" s="1" t="s">
        <v>280</v>
      </c>
      <c r="F83" s="2" t="s">
        <v>283</v>
      </c>
      <c r="I83" s="1" t="s">
        <v>173</v>
      </c>
      <c r="J83" s="1" t="s">
        <v>177</v>
      </c>
    </row>
    <row r="84" spans="2:10">
      <c r="B84" t="s">
        <v>129</v>
      </c>
      <c r="C84" s="2" t="s">
        <v>308</v>
      </c>
      <c r="D84" s="2" t="s">
        <v>311</v>
      </c>
      <c r="E84" s="1" t="s">
        <v>314</v>
      </c>
      <c r="F84" s="2" t="s">
        <v>317</v>
      </c>
      <c r="I84" s="1" t="s">
        <v>197</v>
      </c>
      <c r="J84" s="1" t="s">
        <v>201</v>
      </c>
    </row>
    <row r="86" spans="2:10">
      <c r="B86" t="s">
        <v>131</v>
      </c>
      <c r="H86" t="s">
        <v>228</v>
      </c>
    </row>
    <row r="87" spans="2:10">
      <c r="B87" t="s">
        <v>126</v>
      </c>
      <c r="C87" s="1" t="s">
        <v>284</v>
      </c>
      <c r="D87" s="1" t="s">
        <v>286</v>
      </c>
      <c r="E87" s="1" t="s">
        <v>288</v>
      </c>
      <c r="F87" s="1" t="s">
        <v>290</v>
      </c>
      <c r="I87" s="1" t="s">
        <v>142</v>
      </c>
      <c r="J87" s="1" t="s">
        <v>146</v>
      </c>
    </row>
    <row r="88" spans="2:10">
      <c r="B88" t="s">
        <v>128</v>
      </c>
      <c r="C88" s="1" t="s">
        <v>285</v>
      </c>
      <c r="D88" s="1" t="s">
        <v>287</v>
      </c>
      <c r="E88" s="1" t="s">
        <v>289</v>
      </c>
      <c r="F88" s="1" t="s">
        <v>291</v>
      </c>
      <c r="I88" s="1" t="s">
        <v>158</v>
      </c>
      <c r="J88" s="1" t="s">
        <v>162</v>
      </c>
    </row>
    <row r="89" spans="2:10">
      <c r="B89" t="s">
        <v>246</v>
      </c>
      <c r="C89" s="1" t="s">
        <v>232</v>
      </c>
      <c r="D89" s="1" t="s">
        <v>235</v>
      </c>
      <c r="E89" s="1" t="s">
        <v>238</v>
      </c>
      <c r="F89" s="1" t="s">
        <v>241</v>
      </c>
      <c r="I89" s="1" t="s">
        <v>170</v>
      </c>
      <c r="J89" s="1" t="s">
        <v>174</v>
      </c>
    </row>
    <row r="90" spans="2:10">
      <c r="B90" t="s">
        <v>129</v>
      </c>
      <c r="C90" s="5" t="s">
        <v>243</v>
      </c>
      <c r="D90" s="1" t="s">
        <v>244</v>
      </c>
      <c r="E90" s="1" t="s">
        <v>245</v>
      </c>
      <c r="F90" s="1" t="s">
        <v>292</v>
      </c>
      <c r="I90" s="1" t="s">
        <v>194</v>
      </c>
      <c r="J90" s="1" t="s">
        <v>198</v>
      </c>
    </row>
    <row r="92" spans="2:10">
      <c r="B92" t="s">
        <v>132</v>
      </c>
      <c r="H92" t="s">
        <v>229</v>
      </c>
    </row>
    <row r="93" spans="2:10">
      <c r="B93" t="s">
        <v>126</v>
      </c>
      <c r="C93" s="5" t="s">
        <v>294</v>
      </c>
      <c r="D93" s="2" t="s">
        <v>297</v>
      </c>
      <c r="E93" s="1" t="s">
        <v>300</v>
      </c>
      <c r="F93" s="1" t="s">
        <v>303</v>
      </c>
      <c r="I93" s="1" t="s">
        <v>143</v>
      </c>
      <c r="J93" s="1" t="s">
        <v>147</v>
      </c>
    </row>
    <row r="94" spans="2:10">
      <c r="B94" t="s">
        <v>128</v>
      </c>
      <c r="C94" s="1" t="s">
        <v>295</v>
      </c>
      <c r="D94" s="2" t="s">
        <v>298</v>
      </c>
      <c r="E94" s="2" t="s">
        <v>301</v>
      </c>
      <c r="F94" s="1" t="s">
        <v>304</v>
      </c>
      <c r="I94" s="1" t="s">
        <v>159</v>
      </c>
      <c r="J94" s="1" t="s">
        <v>163</v>
      </c>
    </row>
    <row r="95" spans="2:10">
      <c r="B95" t="s">
        <v>246</v>
      </c>
      <c r="C95" s="2" t="s">
        <v>248</v>
      </c>
      <c r="D95" s="2" t="s">
        <v>251</v>
      </c>
      <c r="E95" s="2" t="s">
        <v>254</v>
      </c>
      <c r="F95" s="1" t="s">
        <v>257</v>
      </c>
      <c r="I95" s="1" t="s">
        <v>171</v>
      </c>
      <c r="J95" s="1" t="s">
        <v>175</v>
      </c>
    </row>
    <row r="96" spans="2:10">
      <c r="B96" t="s">
        <v>129</v>
      </c>
      <c r="C96" s="1" t="s">
        <v>296</v>
      </c>
      <c r="D96" s="1" t="s">
        <v>299</v>
      </c>
      <c r="E96" s="2" t="s">
        <v>302</v>
      </c>
      <c r="F96" s="1" t="s">
        <v>305</v>
      </c>
      <c r="I96" s="1" t="s">
        <v>195</v>
      </c>
      <c r="J96" s="1" t="s">
        <v>199</v>
      </c>
    </row>
    <row r="98" spans="2:10">
      <c r="B98" t="s">
        <v>133</v>
      </c>
      <c r="H98" t="s">
        <v>230</v>
      </c>
    </row>
    <row r="99" spans="2:10">
      <c r="B99" t="s">
        <v>126</v>
      </c>
      <c r="C99" s="1" t="s">
        <v>318</v>
      </c>
      <c r="D99" s="1" t="s">
        <v>321</v>
      </c>
      <c r="E99" s="1" t="s">
        <v>324</v>
      </c>
      <c r="F99" s="1" t="s">
        <v>327</v>
      </c>
      <c r="I99" s="1" t="s">
        <v>218</v>
      </c>
      <c r="J99" s="1" t="s">
        <v>222</v>
      </c>
    </row>
    <row r="100" spans="2:10">
      <c r="B100" t="s">
        <v>128</v>
      </c>
      <c r="C100" s="1" t="s">
        <v>319</v>
      </c>
      <c r="D100" s="1" t="s">
        <v>322</v>
      </c>
      <c r="E100" s="1" t="s">
        <v>325</v>
      </c>
      <c r="F100" s="1" t="s">
        <v>328</v>
      </c>
      <c r="I100" s="1" t="s">
        <v>219</v>
      </c>
      <c r="J100" s="1" t="s">
        <v>223</v>
      </c>
    </row>
    <row r="101" spans="2:10">
      <c r="B101" t="s">
        <v>246</v>
      </c>
      <c r="C101" s="1" t="s">
        <v>204</v>
      </c>
      <c r="D101" s="1" t="s">
        <v>208</v>
      </c>
      <c r="E101" s="1" t="s">
        <v>212</v>
      </c>
      <c r="F101" s="1" t="s">
        <v>216</v>
      </c>
      <c r="I101" s="1" t="s">
        <v>220</v>
      </c>
      <c r="J101" s="1" t="s">
        <v>224</v>
      </c>
    </row>
    <row r="102" spans="2:10">
      <c r="B102" t="s">
        <v>129</v>
      </c>
      <c r="C102" s="1" t="s">
        <v>320</v>
      </c>
      <c r="D102" s="1" t="s">
        <v>323</v>
      </c>
      <c r="E102" s="1" t="s">
        <v>326</v>
      </c>
      <c r="F102" s="1" t="s">
        <v>329</v>
      </c>
      <c r="I102" s="1" t="s">
        <v>221</v>
      </c>
      <c r="J102" s="1" t="s">
        <v>225</v>
      </c>
    </row>
    <row r="104" spans="2:10">
      <c r="B104" t="s">
        <v>330</v>
      </c>
      <c r="H104" t="s">
        <v>346</v>
      </c>
    </row>
    <row r="105" spans="2:10">
      <c r="B105" t="s">
        <v>126</v>
      </c>
      <c r="C105" s="1" t="s">
        <v>331</v>
      </c>
      <c r="D105" s="1" t="s">
        <v>335</v>
      </c>
      <c r="E105" s="1" t="s">
        <v>338</v>
      </c>
      <c r="F105" s="1" t="s">
        <v>342</v>
      </c>
      <c r="I105" s="1" t="s">
        <v>178</v>
      </c>
      <c r="J105" s="1" t="s">
        <v>182</v>
      </c>
    </row>
    <row r="106" spans="2:10">
      <c r="B106" t="s">
        <v>128</v>
      </c>
      <c r="C106" s="1" t="s">
        <v>332</v>
      </c>
      <c r="D106" s="1" t="s">
        <v>336</v>
      </c>
      <c r="E106" s="1" t="s">
        <v>339</v>
      </c>
      <c r="F106" s="1" t="s">
        <v>343</v>
      </c>
      <c r="I106" s="1" t="s">
        <v>179</v>
      </c>
      <c r="J106" s="1" t="s">
        <v>183</v>
      </c>
    </row>
    <row r="107" spans="2:10">
      <c r="B107" t="s">
        <v>246</v>
      </c>
      <c r="C107" s="1" t="s">
        <v>333</v>
      </c>
      <c r="D107" s="1" t="s">
        <v>333</v>
      </c>
      <c r="E107" s="1" t="s">
        <v>340</v>
      </c>
      <c r="F107" s="1" t="s">
        <v>344</v>
      </c>
      <c r="I107" s="1" t="s">
        <v>180</v>
      </c>
      <c r="J107" s="1" t="s">
        <v>184</v>
      </c>
    </row>
    <row r="108" spans="2:10">
      <c r="B108" t="s">
        <v>129</v>
      </c>
      <c r="C108" s="1" t="s">
        <v>334</v>
      </c>
      <c r="D108" s="1" t="s">
        <v>337</v>
      </c>
      <c r="E108" s="1" t="s">
        <v>341</v>
      </c>
      <c r="F108" s="1" t="s">
        <v>345</v>
      </c>
      <c r="I108" s="1" t="s">
        <v>181</v>
      </c>
      <c r="J108" s="1" t="s">
        <v>185</v>
      </c>
    </row>
    <row r="110" spans="2:10">
      <c r="B110" s="8" t="s">
        <v>347</v>
      </c>
    </row>
    <row r="112" spans="2:10">
      <c r="B112" t="s">
        <v>348</v>
      </c>
    </row>
    <row r="114" spans="2:14">
      <c r="C114" t="s">
        <v>4</v>
      </c>
      <c r="D114" t="s">
        <v>6</v>
      </c>
      <c r="E114" t="s">
        <v>8</v>
      </c>
      <c r="F114" t="s">
        <v>13</v>
      </c>
      <c r="I114" t="s">
        <v>18</v>
      </c>
      <c r="J114" t="s">
        <v>19</v>
      </c>
      <c r="M114" t="s">
        <v>18</v>
      </c>
      <c r="N114" t="s">
        <v>19</v>
      </c>
    </row>
    <row r="115" spans="2:14">
      <c r="B115" t="s">
        <v>349</v>
      </c>
      <c r="H115" t="s">
        <v>399</v>
      </c>
      <c r="L115" t="s">
        <v>72</v>
      </c>
    </row>
    <row r="116" spans="2:14">
      <c r="B116">
        <v>2</v>
      </c>
      <c r="C116" s="1" t="s">
        <v>350</v>
      </c>
      <c r="D116" s="1" t="s">
        <v>354</v>
      </c>
      <c r="E116" s="1" t="s">
        <v>358</v>
      </c>
      <c r="F116" s="1" t="s">
        <v>362</v>
      </c>
      <c r="G116" s="1"/>
      <c r="I116" s="1" t="s">
        <v>366</v>
      </c>
      <c r="J116" s="1" t="s">
        <v>370</v>
      </c>
      <c r="M116" s="1" t="s">
        <v>77</v>
      </c>
      <c r="N116" s="1" t="s">
        <v>73</v>
      </c>
    </row>
    <row r="117" spans="2:14">
      <c r="B117">
        <v>3</v>
      </c>
      <c r="C117" s="1" t="s">
        <v>351</v>
      </c>
      <c r="D117" s="1" t="s">
        <v>355</v>
      </c>
      <c r="E117" s="1" t="s">
        <v>359</v>
      </c>
      <c r="F117" s="1" t="s">
        <v>363</v>
      </c>
      <c r="G117" s="1"/>
      <c r="I117" s="1" t="s">
        <v>367</v>
      </c>
      <c r="J117" s="1" t="s">
        <v>371</v>
      </c>
      <c r="M117" s="1" t="s">
        <v>78</v>
      </c>
      <c r="N117" s="1" t="s">
        <v>74</v>
      </c>
    </row>
    <row r="118" spans="2:14">
      <c r="B118">
        <v>4</v>
      </c>
      <c r="C118" s="1" t="s">
        <v>352</v>
      </c>
      <c r="D118" s="1" t="s">
        <v>356</v>
      </c>
      <c r="E118" s="1" t="s">
        <v>360</v>
      </c>
      <c r="F118" s="1" t="s">
        <v>364</v>
      </c>
      <c r="G118" s="1"/>
      <c r="I118" s="1" t="s">
        <v>368</v>
      </c>
      <c r="J118" s="1" t="s">
        <v>372</v>
      </c>
      <c r="M118" s="1" t="s">
        <v>79</v>
      </c>
      <c r="N118" s="1" t="s">
        <v>75</v>
      </c>
    </row>
    <row r="119" spans="2:14">
      <c r="B119">
        <v>6</v>
      </c>
      <c r="C119" s="1" t="s">
        <v>353</v>
      </c>
      <c r="D119" s="1" t="s">
        <v>357</v>
      </c>
      <c r="E119" s="1" t="s">
        <v>361</v>
      </c>
      <c r="F119" s="1" t="s">
        <v>365</v>
      </c>
      <c r="G119" s="1"/>
      <c r="I119" s="1" t="s">
        <v>369</v>
      </c>
      <c r="J119" s="1" t="s">
        <v>373</v>
      </c>
      <c r="M119" s="1" t="s">
        <v>80</v>
      </c>
      <c r="N119" s="1" t="s">
        <v>76</v>
      </c>
    </row>
    <row r="123" spans="2:14">
      <c r="B123" t="s">
        <v>374</v>
      </c>
      <c r="H123" t="s">
        <v>400</v>
      </c>
    </row>
    <row r="124" spans="2:14">
      <c r="B124">
        <v>2</v>
      </c>
      <c r="C124" s="1" t="s">
        <v>375</v>
      </c>
      <c r="D124" s="1" t="s">
        <v>379</v>
      </c>
      <c r="E124" s="1" t="s">
        <v>383</v>
      </c>
      <c r="F124" s="1" t="s">
        <v>387</v>
      </c>
      <c r="G124" s="1"/>
      <c r="I124" s="1" t="s">
        <v>391</v>
      </c>
      <c r="J124" s="1" t="s">
        <v>395</v>
      </c>
    </row>
    <row r="125" spans="2:14">
      <c r="B125">
        <v>3</v>
      </c>
      <c r="C125" s="1" t="s">
        <v>376</v>
      </c>
      <c r="D125" s="1" t="s">
        <v>380</v>
      </c>
      <c r="E125" s="1" t="s">
        <v>384</v>
      </c>
      <c r="F125" s="1" t="s">
        <v>388</v>
      </c>
      <c r="G125" s="1"/>
      <c r="I125" s="1" t="s">
        <v>392</v>
      </c>
      <c r="J125" s="1" t="s">
        <v>396</v>
      </c>
    </row>
    <row r="126" spans="2:14">
      <c r="B126">
        <v>4</v>
      </c>
      <c r="C126" s="1" t="s">
        <v>377</v>
      </c>
      <c r="D126" s="1" t="s">
        <v>381</v>
      </c>
      <c r="E126" s="1" t="s">
        <v>385</v>
      </c>
      <c r="F126" s="1" t="s">
        <v>389</v>
      </c>
      <c r="G126" s="1"/>
      <c r="I126" s="1" t="s">
        <v>393</v>
      </c>
      <c r="J126" s="1" t="s">
        <v>397</v>
      </c>
    </row>
    <row r="127" spans="2:14">
      <c r="B127">
        <v>6</v>
      </c>
      <c r="C127" s="1" t="s">
        <v>378</v>
      </c>
      <c r="D127" s="1" t="s">
        <v>382</v>
      </c>
      <c r="E127" s="1" t="s">
        <v>386</v>
      </c>
      <c r="F127" s="1" t="s">
        <v>390</v>
      </c>
      <c r="G127" s="1"/>
      <c r="I127" s="1" t="s">
        <v>394</v>
      </c>
      <c r="J127" s="1" t="s">
        <v>398</v>
      </c>
    </row>
    <row r="130" spans="2:10">
      <c r="B130" t="s">
        <v>401</v>
      </c>
      <c r="H130" t="s">
        <v>82</v>
      </c>
    </row>
    <row r="131" spans="2:10">
      <c r="B131">
        <v>2</v>
      </c>
      <c r="C131" s="1" t="s">
        <v>402</v>
      </c>
      <c r="D131" s="1" t="s">
        <v>406</v>
      </c>
      <c r="E131" s="1" t="s">
        <v>410</v>
      </c>
      <c r="F131" s="1" t="s">
        <v>414</v>
      </c>
      <c r="G131" s="1"/>
      <c r="I131" s="1" t="s">
        <v>418</v>
      </c>
      <c r="J131" s="1" t="s">
        <v>422</v>
      </c>
    </row>
    <row r="132" spans="2:10">
      <c r="B132">
        <v>3</v>
      </c>
      <c r="C132" s="1" t="s">
        <v>403</v>
      </c>
      <c r="D132" s="1" t="s">
        <v>407</v>
      </c>
      <c r="E132" s="1" t="s">
        <v>411</v>
      </c>
      <c r="F132" s="1" t="s">
        <v>415</v>
      </c>
      <c r="G132" s="1"/>
      <c r="I132" s="1" t="s">
        <v>419</v>
      </c>
      <c r="J132" s="1" t="s">
        <v>423</v>
      </c>
    </row>
    <row r="133" spans="2:10">
      <c r="B133" s="6">
        <v>4</v>
      </c>
      <c r="C133" s="1" t="s">
        <v>404</v>
      </c>
      <c r="D133" s="1" t="s">
        <v>408</v>
      </c>
      <c r="E133" s="1" t="s">
        <v>412</v>
      </c>
      <c r="F133" s="1" t="s">
        <v>416</v>
      </c>
      <c r="G133" s="1"/>
      <c r="I133" s="1" t="s">
        <v>420</v>
      </c>
      <c r="J133" s="1" t="s">
        <v>424</v>
      </c>
    </row>
    <row r="134" spans="2:10">
      <c r="B134">
        <v>6</v>
      </c>
      <c r="C134" s="1" t="s">
        <v>405</v>
      </c>
      <c r="D134" s="1" t="s">
        <v>409</v>
      </c>
      <c r="E134" s="1" t="s">
        <v>413</v>
      </c>
      <c r="F134" s="1" t="s">
        <v>417</v>
      </c>
      <c r="G134" s="1"/>
      <c r="I134" s="1" t="s">
        <v>421</v>
      </c>
      <c r="J134" s="1" t="s">
        <v>425</v>
      </c>
    </row>
    <row r="135" spans="2:10">
      <c r="D135" s="1"/>
    </row>
    <row r="136" spans="2:10">
      <c r="D136" s="1"/>
    </row>
    <row r="137" spans="2:10">
      <c r="B137" t="s">
        <v>67</v>
      </c>
      <c r="H137" t="s">
        <v>54</v>
      </c>
    </row>
    <row r="138" spans="2:10">
      <c r="B138">
        <v>2</v>
      </c>
      <c r="C138" s="1" t="s">
        <v>50</v>
      </c>
      <c r="D138">
        <f t="shared" ref="D138:D141" si="2">LOG10(G138)</f>
        <v>4.1979410136332724</v>
      </c>
      <c r="E138" s="1" t="s">
        <v>55</v>
      </c>
      <c r="F138" s="1" t="s">
        <v>59</v>
      </c>
      <c r="G138" s="1">
        <v>15773.9701130676</v>
      </c>
      <c r="I138" s="1" t="s">
        <v>63</v>
      </c>
      <c r="J138" s="2" t="s">
        <v>68</v>
      </c>
    </row>
    <row r="139" spans="2:10">
      <c r="B139">
        <v>3</v>
      </c>
      <c r="C139" s="1" t="s">
        <v>51</v>
      </c>
      <c r="D139">
        <f t="shared" si="2"/>
        <v>4.3872275616851528</v>
      </c>
      <c r="E139" s="1" t="s">
        <v>56</v>
      </c>
      <c r="F139" s="1" t="s">
        <v>60</v>
      </c>
      <c r="G139" s="1">
        <v>24390.885175476</v>
      </c>
      <c r="I139" s="1" t="s">
        <v>64</v>
      </c>
      <c r="J139" s="2" t="s">
        <v>69</v>
      </c>
    </row>
    <row r="140" spans="2:10">
      <c r="B140">
        <v>4</v>
      </c>
      <c r="C140" s="1" t="s">
        <v>52</v>
      </c>
      <c r="D140">
        <f t="shared" si="2"/>
        <v>3.8190557338778275</v>
      </c>
      <c r="E140" s="1" t="s">
        <v>57</v>
      </c>
      <c r="F140" s="1" t="s">
        <v>61</v>
      </c>
      <c r="G140" s="1">
        <v>6592.58493774414</v>
      </c>
      <c r="I140" s="1" t="s">
        <v>65</v>
      </c>
      <c r="J140" s="2" t="s">
        <v>70</v>
      </c>
    </row>
    <row r="141" spans="2:10">
      <c r="B141">
        <v>6</v>
      </c>
      <c r="C141" s="1" t="s">
        <v>53</v>
      </c>
      <c r="D141">
        <f t="shared" si="2"/>
        <v>3.9088638776789044</v>
      </c>
      <c r="E141" s="1" t="s">
        <v>58</v>
      </c>
      <c r="F141" s="1" t="s">
        <v>62</v>
      </c>
      <c r="G141" s="1">
        <v>8107.0691554260202</v>
      </c>
      <c r="I141" s="1" t="s">
        <v>66</v>
      </c>
      <c r="J141" s="2" t="s">
        <v>71</v>
      </c>
    </row>
    <row r="161" spans="2:10">
      <c r="C161" t="s">
        <v>4</v>
      </c>
      <c r="D161" t="s">
        <v>426</v>
      </c>
      <c r="E161" t="s">
        <v>8</v>
      </c>
      <c r="F161" t="s">
        <v>13</v>
      </c>
      <c r="I161" t="s">
        <v>427</v>
      </c>
      <c r="J161" t="s">
        <v>428</v>
      </c>
    </row>
    <row r="162" spans="2:10">
      <c r="B162" t="s">
        <v>330</v>
      </c>
      <c r="C162" s="6"/>
      <c r="D162" s="6"/>
      <c r="E162" s="6"/>
      <c r="F162" s="6"/>
      <c r="H162" t="s">
        <v>346</v>
      </c>
    </row>
    <row r="163" spans="2:10">
      <c r="B163" t="s">
        <v>126</v>
      </c>
      <c r="C163" s="5" t="s">
        <v>331</v>
      </c>
      <c r="D163" s="5" t="s">
        <v>335</v>
      </c>
      <c r="E163" s="5" t="s">
        <v>338</v>
      </c>
      <c r="F163" s="5" t="s">
        <v>342</v>
      </c>
      <c r="I163" s="1" t="s">
        <v>178</v>
      </c>
      <c r="J163" s="1" t="s">
        <v>182</v>
      </c>
    </row>
    <row r="164" spans="2:10">
      <c r="B164" t="s">
        <v>128</v>
      </c>
      <c r="C164" s="2" t="s">
        <v>332</v>
      </c>
      <c r="D164" s="1" t="s">
        <v>336</v>
      </c>
      <c r="E164" s="2" t="s">
        <v>339</v>
      </c>
      <c r="F164" s="2" t="s">
        <v>343</v>
      </c>
      <c r="I164" s="1" t="s">
        <v>179</v>
      </c>
      <c r="J164" s="1" t="s">
        <v>183</v>
      </c>
    </row>
    <row r="165" spans="2:10">
      <c r="B165" t="s">
        <v>246</v>
      </c>
      <c r="C165" s="2" t="s">
        <v>333</v>
      </c>
      <c r="D165" s="2" t="s">
        <v>333</v>
      </c>
      <c r="E165" s="2" t="s">
        <v>340</v>
      </c>
      <c r="F165" s="2" t="s">
        <v>344</v>
      </c>
      <c r="I165" s="1" t="s">
        <v>180</v>
      </c>
      <c r="J165" s="1" t="s">
        <v>184</v>
      </c>
    </row>
    <row r="166" spans="2:10">
      <c r="B166" t="s">
        <v>129</v>
      </c>
      <c r="C166" s="1" t="s">
        <v>334</v>
      </c>
      <c r="D166" s="5" t="s">
        <v>337</v>
      </c>
      <c r="E166" s="1" t="s">
        <v>341</v>
      </c>
      <c r="F166" s="1" t="s">
        <v>345</v>
      </c>
      <c r="I166" s="1" t="s">
        <v>181</v>
      </c>
      <c r="J166" s="1" t="s">
        <v>185</v>
      </c>
    </row>
    <row r="167" spans="2:10">
      <c r="C167" s="6"/>
      <c r="D167" s="6"/>
      <c r="E167" s="6"/>
      <c r="F167" s="6"/>
    </row>
    <row r="168" spans="2:10">
      <c r="C168" s="6"/>
      <c r="D168" s="6"/>
      <c r="E168" s="6"/>
      <c r="F168" s="6"/>
    </row>
    <row r="169" spans="2:10">
      <c r="B169" t="s">
        <v>131</v>
      </c>
      <c r="C169" s="6"/>
      <c r="D169" s="6"/>
      <c r="E169" s="6"/>
      <c r="F169" s="6"/>
      <c r="H169" t="s">
        <v>228</v>
      </c>
    </row>
    <row r="170" spans="2:10">
      <c r="B170" t="s">
        <v>126</v>
      </c>
      <c r="C170" s="2" t="s">
        <v>284</v>
      </c>
      <c r="D170" s="1" t="s">
        <v>286</v>
      </c>
      <c r="E170" s="1" t="s">
        <v>288</v>
      </c>
      <c r="F170" s="2" t="s">
        <v>290</v>
      </c>
      <c r="I170" s="5" t="s">
        <v>142</v>
      </c>
      <c r="J170" s="1" t="s">
        <v>146</v>
      </c>
    </row>
    <row r="171" spans="2:10">
      <c r="B171" t="s">
        <v>128</v>
      </c>
      <c r="C171" s="5" t="s">
        <v>285</v>
      </c>
      <c r="D171" s="5" t="s">
        <v>287</v>
      </c>
      <c r="E171" s="5" t="s">
        <v>289</v>
      </c>
      <c r="F171" s="1" t="s">
        <v>291</v>
      </c>
      <c r="I171" s="1" t="s">
        <v>158</v>
      </c>
      <c r="J171" s="1" t="s">
        <v>162</v>
      </c>
    </row>
    <row r="172" spans="2:10">
      <c r="B172" t="s">
        <v>246</v>
      </c>
      <c r="C172" s="5" t="s">
        <v>232</v>
      </c>
      <c r="D172" s="5" t="s">
        <v>235</v>
      </c>
      <c r="E172" s="5" t="s">
        <v>238</v>
      </c>
      <c r="F172" s="1" t="s">
        <v>241</v>
      </c>
      <c r="I172" s="1" t="s">
        <v>170</v>
      </c>
      <c r="J172" s="1" t="s">
        <v>174</v>
      </c>
    </row>
    <row r="173" spans="2:10">
      <c r="B173" t="s">
        <v>129</v>
      </c>
      <c r="C173" s="5" t="s">
        <v>243</v>
      </c>
      <c r="D173" s="1" t="s">
        <v>244</v>
      </c>
      <c r="E173" s="5" t="s">
        <v>245</v>
      </c>
      <c r="F173" s="5" t="s">
        <v>292</v>
      </c>
      <c r="I173" s="1" t="s">
        <v>194</v>
      </c>
      <c r="J173" s="1" t="s">
        <v>198</v>
      </c>
    </row>
    <row r="174" spans="2:10">
      <c r="C174" s="6"/>
      <c r="D174" s="6"/>
      <c r="E174" s="6"/>
      <c r="F174" s="6"/>
    </row>
    <row r="175" spans="2:10">
      <c r="B175" t="s">
        <v>132</v>
      </c>
      <c r="C175" s="6"/>
      <c r="D175" s="6"/>
      <c r="E175" s="6"/>
      <c r="F175" s="6"/>
      <c r="H175" t="s">
        <v>229</v>
      </c>
    </row>
    <row r="176" spans="2:10">
      <c r="B176" t="s">
        <v>126</v>
      </c>
      <c r="C176" s="1" t="s">
        <v>294</v>
      </c>
      <c r="D176" s="2" t="s">
        <v>297</v>
      </c>
      <c r="E176" s="2" t="s">
        <v>300</v>
      </c>
      <c r="F176" s="1" t="s">
        <v>303</v>
      </c>
      <c r="I176" s="1" t="s">
        <v>143</v>
      </c>
      <c r="J176" s="1" t="s">
        <v>147</v>
      </c>
    </row>
    <row r="177" spans="2:10">
      <c r="B177" t="s">
        <v>128</v>
      </c>
      <c r="C177" s="1" t="s">
        <v>295</v>
      </c>
      <c r="D177" s="2" t="s">
        <v>298</v>
      </c>
      <c r="E177" s="1" t="s">
        <v>301</v>
      </c>
      <c r="F177" s="1" t="s">
        <v>304</v>
      </c>
      <c r="I177" s="1" t="s">
        <v>159</v>
      </c>
      <c r="J177" s="1" t="s">
        <v>163</v>
      </c>
    </row>
    <row r="178" spans="2:10">
      <c r="B178" t="s">
        <v>246</v>
      </c>
      <c r="C178" s="1" t="s">
        <v>248</v>
      </c>
      <c r="D178" s="1" t="s">
        <v>251</v>
      </c>
      <c r="E178" s="1" t="s">
        <v>254</v>
      </c>
      <c r="F178" s="1" t="s">
        <v>257</v>
      </c>
      <c r="I178" s="1" t="s">
        <v>171</v>
      </c>
      <c r="J178" s="1" t="s">
        <v>175</v>
      </c>
    </row>
    <row r="179" spans="2:10">
      <c r="B179" t="s">
        <v>129</v>
      </c>
      <c r="C179" s="2" t="s">
        <v>296</v>
      </c>
      <c r="D179" s="2" t="s">
        <v>299</v>
      </c>
      <c r="E179" s="2" t="s">
        <v>302</v>
      </c>
      <c r="F179" s="2" t="s">
        <v>305</v>
      </c>
      <c r="I179" s="1" t="s">
        <v>195</v>
      </c>
      <c r="J179" s="1" t="s">
        <v>199</v>
      </c>
    </row>
    <row r="180" spans="2:10">
      <c r="C180" s="6"/>
      <c r="D180" s="6"/>
      <c r="E180" s="6"/>
      <c r="F180" s="6"/>
    </row>
    <row r="181" spans="2:10">
      <c r="C181" s="6"/>
      <c r="D181" s="6"/>
      <c r="E181" s="6"/>
      <c r="F181" s="6"/>
    </row>
    <row r="182" spans="2:10">
      <c r="C182" s="6"/>
      <c r="D182" s="6"/>
      <c r="E182" s="6"/>
      <c r="F182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Bon</dc:creator>
  <cp:lastModifiedBy>Gabriel Bon</cp:lastModifiedBy>
  <dcterms:created xsi:type="dcterms:W3CDTF">2022-08-17T09:38:49Z</dcterms:created>
  <dcterms:modified xsi:type="dcterms:W3CDTF">2022-08-30T16:07:04Z</dcterms:modified>
</cp:coreProperties>
</file>