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esktop\采集\广东\"/>
    </mc:Choice>
  </mc:AlternateContent>
  <xr:revisionPtr revIDLastSave="0" documentId="12_ncr:500000_{AC8579F6-B3A4-404B-8F4F-FFB68E92FE9E}" xr6:coauthVersionLast="31" xr6:coauthVersionMax="31" xr10:uidLastSave="{00000000-0000-0000-0000-000000000000}"/>
  <bookViews>
    <workbookView xWindow="0" yWindow="0" windowWidth="17868" windowHeight="67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0" i="1" l="1"/>
  <c r="J411" i="1"/>
  <c r="J412" i="1"/>
  <c r="J413" i="1"/>
  <c r="J414" i="1"/>
  <c r="J415" i="1"/>
  <c r="J403" i="1"/>
  <c r="J404" i="1"/>
  <c r="J405" i="1"/>
  <c r="J406" i="1"/>
  <c r="J407" i="1"/>
  <c r="J408" i="1"/>
  <c r="J409" i="1"/>
  <c r="J400" i="1"/>
  <c r="J401" i="1"/>
  <c r="J402" i="1"/>
  <c r="J399" i="1"/>
  <c r="J396" i="1"/>
  <c r="J395" i="1"/>
  <c r="J394" i="1"/>
  <c r="J393" i="1"/>
  <c r="J392" i="1"/>
  <c r="J391" i="1"/>
  <c r="J390" i="1"/>
  <c r="J389" i="1"/>
  <c r="J387" i="1"/>
  <c r="J386" i="1"/>
  <c r="J385" i="1"/>
  <c r="E360" i="1"/>
  <c r="J360" i="1"/>
  <c r="E361" i="1"/>
  <c r="J361" i="1"/>
  <c r="E362" i="1"/>
  <c r="J362" i="1"/>
  <c r="E363" i="1"/>
  <c r="J363" i="1"/>
  <c r="E364" i="1"/>
  <c r="J364" i="1"/>
  <c r="E365" i="1"/>
  <c r="J365" i="1"/>
  <c r="E366" i="1"/>
  <c r="J366" i="1"/>
  <c r="E367" i="1"/>
  <c r="J367" i="1"/>
  <c r="E368" i="1"/>
  <c r="J368" i="1"/>
  <c r="E369" i="1"/>
  <c r="J369" i="1"/>
  <c r="E370" i="1"/>
  <c r="J370" i="1"/>
  <c r="E371" i="1"/>
  <c r="J371" i="1"/>
  <c r="E372" i="1"/>
  <c r="J372" i="1"/>
  <c r="E373" i="1"/>
  <c r="J373" i="1"/>
  <c r="E374" i="1"/>
  <c r="J374" i="1"/>
  <c r="E375" i="1"/>
  <c r="J375" i="1"/>
  <c r="E376" i="1"/>
  <c r="J376" i="1"/>
  <c r="E377" i="1"/>
  <c r="J377" i="1"/>
  <c r="E378" i="1"/>
  <c r="J378" i="1"/>
  <c r="E379" i="1"/>
  <c r="J379" i="1"/>
  <c r="E380" i="1"/>
  <c r="J380" i="1"/>
  <c r="E381" i="1"/>
  <c r="J381" i="1"/>
  <c r="E382" i="1"/>
  <c r="J382" i="1"/>
  <c r="E383" i="1"/>
  <c r="J383" i="1"/>
  <c r="E384" i="1"/>
  <c r="J384" i="1"/>
  <c r="E356" i="1"/>
  <c r="J356" i="1"/>
  <c r="E357" i="1"/>
  <c r="J357" i="1"/>
  <c r="E358" i="1"/>
  <c r="J358" i="1"/>
  <c r="E359" i="1"/>
  <c r="J359" i="1"/>
  <c r="J355" i="1"/>
  <c r="E355" i="1"/>
  <c r="J354" i="1"/>
  <c r="E354" i="1"/>
  <c r="J353" i="1"/>
  <c r="E353" i="1"/>
  <c r="E340" i="1" l="1"/>
  <c r="E338" i="1"/>
  <c r="J338" i="1"/>
  <c r="E339" i="1"/>
  <c r="J339" i="1"/>
  <c r="J340" i="1"/>
  <c r="J337" i="1"/>
  <c r="E337" i="1"/>
  <c r="J336" i="1"/>
  <c r="J335" i="1"/>
  <c r="J325" i="1"/>
  <c r="J326" i="1"/>
  <c r="J327" i="1"/>
  <c r="J328" i="1"/>
  <c r="J329" i="1"/>
  <c r="J330" i="1"/>
  <c r="J331" i="1"/>
  <c r="J332" i="1"/>
  <c r="J333" i="1"/>
  <c r="J334" i="1"/>
  <c r="E329" i="1"/>
  <c r="E333" i="1"/>
  <c r="E326" i="1"/>
  <c r="E327" i="1"/>
  <c r="E328" i="1"/>
  <c r="E330" i="1"/>
  <c r="E331" i="1"/>
  <c r="E325" i="1"/>
  <c r="J321" i="1"/>
  <c r="J322" i="1"/>
  <c r="J323" i="1"/>
  <c r="J324" i="1"/>
  <c r="E320" i="1"/>
  <c r="J315" i="1"/>
  <c r="J316" i="1"/>
  <c r="J317" i="1"/>
  <c r="J318" i="1"/>
  <c r="J319" i="1"/>
  <c r="J320" i="1"/>
  <c r="E315" i="1"/>
  <c r="E316" i="1"/>
  <c r="E319" i="1"/>
  <c r="E305" i="1"/>
  <c r="J305" i="1"/>
  <c r="E306" i="1"/>
  <c r="J306" i="1"/>
  <c r="E307" i="1"/>
  <c r="J307" i="1"/>
  <c r="E308" i="1"/>
  <c r="J308" i="1"/>
  <c r="E309" i="1"/>
  <c r="J309" i="1"/>
  <c r="E310" i="1"/>
  <c r="J310" i="1"/>
  <c r="E311" i="1"/>
  <c r="J311" i="1"/>
  <c r="E312" i="1"/>
  <c r="J312" i="1"/>
  <c r="E313" i="1"/>
  <c r="J313" i="1"/>
  <c r="E314" i="1"/>
  <c r="J314" i="1"/>
  <c r="J304" i="1"/>
  <c r="J303" i="1"/>
  <c r="J302" i="1"/>
  <c r="E302" i="1"/>
  <c r="E303" i="1"/>
  <c r="E304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275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275" i="1"/>
  <c r="E276" i="1"/>
  <c r="E277" i="1"/>
  <c r="E278" i="1"/>
  <c r="E260" i="1"/>
  <c r="J260" i="1"/>
  <c r="E261" i="1"/>
  <c r="J261" i="1"/>
  <c r="E262" i="1"/>
  <c r="J262" i="1"/>
  <c r="E263" i="1"/>
  <c r="J263" i="1"/>
  <c r="E264" i="1"/>
  <c r="J264" i="1"/>
  <c r="E265" i="1"/>
  <c r="J265" i="1"/>
  <c r="E266" i="1"/>
  <c r="J266" i="1"/>
  <c r="E267" i="1"/>
  <c r="J267" i="1"/>
  <c r="E268" i="1"/>
  <c r="J268" i="1"/>
  <c r="E269" i="1"/>
  <c r="J269" i="1"/>
  <c r="E270" i="1"/>
  <c r="J270" i="1"/>
  <c r="E271" i="1"/>
  <c r="J271" i="1"/>
  <c r="E272" i="1"/>
  <c r="J272" i="1"/>
  <c r="E273" i="1"/>
  <c r="J273" i="1"/>
  <c r="E274" i="1"/>
  <c r="J274" i="1"/>
  <c r="J259" i="1"/>
  <c r="E259" i="1"/>
  <c r="J258" i="1"/>
  <c r="E258" i="1"/>
  <c r="J254" i="1"/>
  <c r="J255" i="1"/>
  <c r="J256" i="1"/>
  <c r="E254" i="1"/>
  <c r="E255" i="1"/>
  <c r="E256" i="1"/>
  <c r="J253" i="1" l="1"/>
  <c r="E253" i="1"/>
  <c r="J208" i="1" l="1"/>
  <c r="J209" i="1"/>
  <c r="J210" i="1"/>
  <c r="J211" i="1"/>
  <c r="J212" i="1"/>
  <c r="J213" i="1"/>
  <c r="J214" i="1"/>
  <c r="J215" i="1"/>
  <c r="J207" i="1"/>
  <c r="E167" i="1" l="1"/>
  <c r="J167" i="1"/>
  <c r="E168" i="1"/>
  <c r="J168" i="1"/>
  <c r="E169" i="1"/>
  <c r="J169" i="1"/>
  <c r="E170" i="1"/>
  <c r="J170" i="1"/>
  <c r="E146" i="1"/>
  <c r="J146" i="1"/>
  <c r="E147" i="1"/>
  <c r="J147" i="1"/>
  <c r="E148" i="1"/>
  <c r="J148" i="1"/>
  <c r="E149" i="1"/>
  <c r="J149" i="1"/>
  <c r="E150" i="1"/>
  <c r="J150" i="1"/>
  <c r="E151" i="1"/>
  <c r="J151" i="1"/>
  <c r="E152" i="1"/>
  <c r="J152" i="1"/>
  <c r="E153" i="1"/>
  <c r="J153" i="1"/>
  <c r="E154" i="1"/>
  <c r="J154" i="1"/>
  <c r="E155" i="1"/>
  <c r="J155" i="1"/>
  <c r="E156" i="1"/>
  <c r="J156" i="1"/>
  <c r="E157" i="1"/>
  <c r="J157" i="1"/>
  <c r="E158" i="1"/>
  <c r="J158" i="1"/>
  <c r="E159" i="1"/>
  <c r="J159" i="1"/>
  <c r="E160" i="1"/>
  <c r="J160" i="1"/>
  <c r="E161" i="1"/>
  <c r="J161" i="1"/>
  <c r="E162" i="1"/>
  <c r="J162" i="1"/>
  <c r="E163" i="1"/>
  <c r="J163" i="1"/>
  <c r="E164" i="1"/>
  <c r="J164" i="1"/>
  <c r="E165" i="1"/>
  <c r="J165" i="1"/>
  <c r="E166" i="1"/>
  <c r="J166" i="1"/>
  <c r="J145" i="1"/>
  <c r="E145" i="1"/>
  <c r="J144" i="1"/>
  <c r="E144" i="1"/>
  <c r="E135" i="1"/>
  <c r="J135" i="1"/>
  <c r="E136" i="1"/>
  <c r="J136" i="1"/>
  <c r="E137" i="1"/>
  <c r="J137" i="1"/>
  <c r="E138" i="1"/>
  <c r="J138" i="1"/>
  <c r="E139" i="1"/>
  <c r="J139" i="1"/>
  <c r="E140" i="1"/>
  <c r="J140" i="1"/>
  <c r="E141" i="1"/>
  <c r="J141" i="1"/>
  <c r="E142" i="1"/>
  <c r="J142" i="1"/>
  <c r="E143" i="1"/>
  <c r="J143" i="1"/>
  <c r="E128" i="1"/>
  <c r="J128" i="1"/>
  <c r="E129" i="1"/>
  <c r="J129" i="1"/>
  <c r="E130" i="1"/>
  <c r="J130" i="1"/>
  <c r="E131" i="1"/>
  <c r="J131" i="1"/>
  <c r="E132" i="1"/>
  <c r="J132" i="1"/>
  <c r="E133" i="1"/>
  <c r="J133" i="1"/>
  <c r="E134" i="1"/>
  <c r="J134" i="1"/>
  <c r="J127" i="1"/>
  <c r="E127" i="1"/>
  <c r="J126" i="1"/>
  <c r="J123" i="1"/>
  <c r="E126" i="1"/>
  <c r="E124" i="1"/>
  <c r="J124" i="1"/>
  <c r="J125" i="1"/>
  <c r="E123" i="1"/>
  <c r="E92" i="1" l="1"/>
  <c r="J92" i="1"/>
  <c r="E93" i="1"/>
  <c r="J93" i="1"/>
  <c r="E94" i="1"/>
  <c r="J94" i="1"/>
  <c r="E95" i="1"/>
  <c r="J95" i="1"/>
  <c r="E96" i="1"/>
  <c r="J96" i="1"/>
  <c r="E97" i="1"/>
  <c r="J97" i="1"/>
  <c r="E98" i="1"/>
  <c r="J98" i="1"/>
  <c r="E99" i="1"/>
  <c r="J99" i="1"/>
  <c r="J83" i="1"/>
  <c r="J84" i="1"/>
  <c r="J85" i="1"/>
  <c r="J86" i="1"/>
  <c r="J87" i="1"/>
  <c r="J88" i="1"/>
  <c r="J89" i="1"/>
  <c r="J90" i="1"/>
  <c r="J91" i="1"/>
  <c r="E83" i="1"/>
  <c r="E84" i="1"/>
  <c r="E85" i="1"/>
  <c r="E86" i="1"/>
  <c r="E87" i="1"/>
  <c r="E88" i="1"/>
  <c r="E89" i="1"/>
  <c r="E90" i="1"/>
  <c r="E91" i="1"/>
  <c r="J82" i="1"/>
  <c r="E82" i="1"/>
  <c r="J81" i="1"/>
  <c r="J76" i="1"/>
  <c r="J77" i="1"/>
  <c r="J78" i="1"/>
  <c r="J79" i="1"/>
  <c r="J80" i="1"/>
  <c r="E77" i="1"/>
  <c r="E78" i="1"/>
  <c r="E79" i="1"/>
  <c r="E80" i="1"/>
  <c r="E76" i="1"/>
  <c r="J71" i="1"/>
  <c r="J72" i="1"/>
  <c r="J73" i="1"/>
  <c r="J74" i="1"/>
  <c r="J75" i="1"/>
  <c r="E67" i="1"/>
  <c r="E68" i="1"/>
  <c r="E69" i="1"/>
  <c r="E70" i="1"/>
  <c r="E71" i="1"/>
  <c r="E72" i="1"/>
  <c r="E66" i="1"/>
  <c r="E59" i="1"/>
  <c r="E60" i="1"/>
  <c r="E61" i="1"/>
  <c r="E62" i="1"/>
  <c r="E63" i="1"/>
  <c r="E64" i="1"/>
  <c r="E65" i="1"/>
  <c r="E58" i="1"/>
  <c r="E57" i="1"/>
  <c r="E56" i="1"/>
  <c r="E47" i="1"/>
  <c r="E48" i="1"/>
  <c r="E49" i="1"/>
  <c r="E50" i="1"/>
  <c r="E51" i="1"/>
  <c r="E52" i="1"/>
  <c r="E53" i="1"/>
  <c r="E54" i="1"/>
  <c r="E55" i="1"/>
  <c r="E46" i="1"/>
  <c r="E37" i="1"/>
  <c r="E38" i="1"/>
  <c r="E39" i="1"/>
  <c r="E40" i="1"/>
  <c r="E41" i="1"/>
  <c r="E42" i="1"/>
  <c r="E43" i="1"/>
  <c r="E44" i="1"/>
  <c r="E33" i="1"/>
  <c r="E34" i="1"/>
  <c r="E35" i="1"/>
  <c r="E36" i="1"/>
  <c r="E32" i="1"/>
  <c r="E73" i="1"/>
  <c r="E74" i="1"/>
  <c r="E75" i="1"/>
  <c r="J48" i="1" l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47" i="1"/>
  <c r="J46" i="1"/>
  <c r="J45" i="1"/>
  <c r="J43" i="1"/>
  <c r="J44" i="1"/>
  <c r="J41" i="1"/>
  <c r="J42" i="1"/>
  <c r="J37" i="1"/>
  <c r="J38" i="1"/>
  <c r="J39" i="1"/>
  <c r="J40" i="1"/>
  <c r="J36" i="1"/>
  <c r="J33" i="1"/>
  <c r="J34" i="1"/>
  <c r="J35" i="1"/>
  <c r="J32" i="1"/>
  <c r="E8" i="1" l="1"/>
  <c r="E3" i="1"/>
  <c r="J3" i="1"/>
  <c r="E4" i="1"/>
  <c r="J4" i="1"/>
  <c r="E5" i="1"/>
  <c r="J5" i="1"/>
  <c r="E6" i="1"/>
  <c r="J6" i="1"/>
  <c r="E7" i="1"/>
  <c r="J7" i="1"/>
  <c r="J8" i="1"/>
  <c r="J1" i="1"/>
  <c r="J2" i="1"/>
  <c r="E1" i="1"/>
  <c r="E2" i="1"/>
</calcChain>
</file>

<file path=xl/sharedStrings.xml><?xml version="1.0" encoding="utf-8"?>
<sst xmlns="http://schemas.openxmlformats.org/spreadsheetml/2006/main" count="3179" uniqueCount="1119">
  <si>
    <t>UTF-8</t>
  </si>
  <si>
    <t>广东省人民政府</t>
    <phoneticPr fontId="1" type="noConversion"/>
  </si>
  <si>
    <t>常务会议</t>
    <phoneticPr fontId="1" type="noConversion"/>
  </si>
  <si>
    <t>http://www.gd.gov.cn/ywdt/cwhy/</t>
  </si>
  <si>
    <t>h3.mtitle</t>
  </si>
  <si>
    <t>h3.mtitle</t>
    <phoneticPr fontId="1" type="noConversion"/>
  </si>
  <si>
    <t>div.1</t>
  </si>
  <si>
    <t>div.1</t>
    <phoneticPr fontId="1" type="noConversion"/>
  </si>
  <si>
    <t>div#zoom</t>
    <phoneticPr fontId="1" type="noConversion"/>
  </si>
  <si>
    <t>广东要闻</t>
    <phoneticPr fontId="1" type="noConversion"/>
  </si>
  <si>
    <t>UTF-8</t>
    <phoneticPr fontId="1" type="noConversion"/>
  </si>
  <si>
    <t>http://www.gd.gov.cn/ywdt/szfdt/</t>
    <phoneticPr fontId="1" type="noConversion"/>
  </si>
  <si>
    <t>部门动态</t>
    <phoneticPr fontId="1" type="noConversion"/>
  </si>
  <si>
    <t>http://www.gd.gov.cn/ywdt/bmdt/</t>
  </si>
  <si>
    <t>地方动态</t>
    <phoneticPr fontId="1" type="noConversion"/>
  </si>
  <si>
    <t>http://www.gd.gov.cn/ywdt/dsdt/</t>
  </si>
  <si>
    <t>决策部署</t>
    <phoneticPr fontId="1" type="noConversion"/>
  </si>
  <si>
    <t>http://www.gd.gov.cn/ywdt/dcdt/jcbs/</t>
  </si>
  <si>
    <t>贯彻落实</t>
    <phoneticPr fontId="1" type="noConversion"/>
  </si>
  <si>
    <t>http://www.gd.gov.cn/ywdt/dcdt/gcls/</t>
  </si>
  <si>
    <t>督查行动</t>
    <phoneticPr fontId="1" type="noConversion"/>
  </si>
  <si>
    <t>http://www.gd.gov.cn/ywdt/dcdt/dcxd/</t>
  </si>
  <si>
    <t>执法监管</t>
    <phoneticPr fontId="1" type="noConversion"/>
  </si>
  <si>
    <t>http://www.gd.gov.cn/ywdt/zfjg/</t>
  </si>
  <si>
    <t>http://zwgk.gd.gov.cn/759214127/847/983/</t>
  </si>
  <si>
    <t>金融工作办公室</t>
    <phoneticPr fontId="1" type="noConversion"/>
  </si>
  <si>
    <t>http://zwgk.gd.gov.cn/759214127/.*..htm</t>
    <phoneticPr fontId="1" type="noConversion"/>
  </si>
  <si>
    <t>广州市人民政府</t>
    <phoneticPr fontId="1" type="noConversion"/>
  </si>
  <si>
    <t>广州要闻</t>
    <phoneticPr fontId="1" type="noConversion"/>
  </si>
  <si>
    <t>http://www.gz.gov.cn/gzgov/.*..shtml</t>
    <phoneticPr fontId="1" type="noConversion"/>
  </si>
  <si>
    <t>h1.info_title</t>
    <phoneticPr fontId="1" type="noConversion"/>
  </si>
  <si>
    <t>span.time</t>
    <phoneticPr fontId="1" type="noConversion"/>
  </si>
  <si>
    <t>今日关注</t>
    <phoneticPr fontId="1" type="noConversion"/>
  </si>
  <si>
    <t>div#zoomcon</t>
    <phoneticPr fontId="1" type="noConversion"/>
  </si>
  <si>
    <t>UTF-8</t>
    <phoneticPr fontId="1" type="noConversion"/>
  </si>
  <si>
    <t>http://www.gz.gov.cn/gzgov/s2342/xw_list_\\d{1,}.shtml</t>
    <phoneticPr fontId="1" type="noConversion"/>
  </si>
  <si>
    <t>http://www.gz.gov.cn/gzgov/jrgz/xw_list_\\d{1,}.shtml</t>
    <phoneticPr fontId="1" type="noConversion"/>
  </si>
  <si>
    <t>各区动态</t>
    <phoneticPr fontId="1" type="noConversion"/>
  </si>
  <si>
    <t>http://www.gz.gov.cn/gzgov/s2344/xw_gqdt_list_\\d{1,}.shtml</t>
    <phoneticPr fontId="1" type="noConversion"/>
  </si>
  <si>
    <t>部门动态</t>
    <phoneticPr fontId="1" type="noConversion"/>
  </si>
  <si>
    <t>http://www.gz.gov.cn/gzgov/s2345/xw_bmdt_list_\\d{1,}.shtml</t>
    <phoneticPr fontId="1" type="noConversion"/>
  </si>
  <si>
    <t>http://www.gz.gov.cn/gzgov/jrgz/xw_list.shtml</t>
    <phoneticPr fontId="1" type="noConversion"/>
  </si>
  <si>
    <t>通知公告</t>
    <phoneticPr fontId="1" type="noConversion"/>
  </si>
  <si>
    <t>h1.info_title</t>
  </si>
  <si>
    <t>h1.info_title</t>
    <phoneticPr fontId="1" type="noConversion"/>
  </si>
  <si>
    <t>http://www.gz.gov.cn/gzgov/gsgg/xw_list_\d{,}.shtml</t>
    <phoneticPr fontId="1" type="noConversion"/>
  </si>
  <si>
    <t>政务专题</t>
    <phoneticPr fontId="1" type="noConversion"/>
  </si>
  <si>
    <t>http://www.gz.gov.cn/gzgov/s2348/xw_list.shtml</t>
    <phoneticPr fontId="1" type="noConversion"/>
  </si>
  <si>
    <t>http://www.gz.gov.cn/gzgov/s2348/xw_list_\d{1,}.shtml</t>
    <phoneticPr fontId="1" type="noConversion"/>
  </si>
  <si>
    <t>投资动态</t>
    <phoneticPr fontId="1" type="noConversion"/>
  </si>
  <si>
    <t>投资政策</t>
    <phoneticPr fontId="1" type="noConversion"/>
  </si>
  <si>
    <t>政策公开目录</t>
    <phoneticPr fontId="1" type="noConversion"/>
  </si>
  <si>
    <t>http://www.gz.gov.cn/gzgov/s7498/common_list.shtml</t>
    <phoneticPr fontId="1" type="noConversion"/>
  </si>
  <si>
    <t>http://www.gz.gov.cn/gzgov/s7498/common_list_\d{1,}.shtml</t>
    <phoneticPr fontId="1" type="noConversion"/>
  </si>
  <si>
    <t>http://www.gz.gov.cn/gzgov/s2869/common_list.shtml</t>
    <phoneticPr fontId="1" type="noConversion"/>
  </si>
  <si>
    <t>http://www.gz.gov.cn/gzgov/s2869/common_list_\d{1,}.shtml</t>
    <phoneticPr fontId="1" type="noConversion"/>
  </si>
  <si>
    <t>http://zwgk.gz.gov.cn/GZ00/mljj/list1.shtml</t>
    <phoneticPr fontId="1" type="noConversion"/>
  </si>
  <si>
    <t>http://zwgk.gz.gov.cn/GZ00/mljj/list1_\d{1,}.shtml</t>
    <phoneticPr fontId="1" type="noConversion"/>
  </si>
  <si>
    <t>div#zoomsubtitl li:nth-child(4)</t>
    <phoneticPr fontId="1" type="noConversion"/>
  </si>
  <si>
    <t>http://www.gz.gov.cn/gzgov/s2342/xw_list.shtml</t>
    <phoneticPr fontId="1" type="noConversion"/>
  </si>
  <si>
    <t>http://www.gz.gov.cn/gzgov/s2342/\d{6}/.*..shtml</t>
    <phoneticPr fontId="1" type="noConversion"/>
  </si>
  <si>
    <t>http://www.gz.gov.cn/gzgov/zscd/\d{6}/.*..shtml</t>
    <phoneticPr fontId="1" type="noConversion"/>
  </si>
  <si>
    <t>http://www.gz.gov.cn/gzgov/s2344/xw_gqdt_list.shtml</t>
    <phoneticPr fontId="1" type="noConversion"/>
  </si>
  <si>
    <t>http://www.gz.gov.cn/gzgov/s2345/xw_bmdt_list.shtml</t>
    <phoneticPr fontId="1" type="noConversion"/>
  </si>
  <si>
    <t>http://www.gz.gov.cn/gzgov/gsgg/xw_list.shtml</t>
    <phoneticPr fontId="1" type="noConversion"/>
  </si>
  <si>
    <t>http://www.gz.gov.cn/gzgov/s5813/\d{6}/.*..shtml</t>
    <phoneticPr fontId="1" type="noConversion"/>
  </si>
  <si>
    <t>http://www.gz.gov.cn/gzgov/s5859/\d{6}/.*..shtml</t>
    <phoneticPr fontId="1" type="noConversion"/>
  </si>
  <si>
    <t>http://www.gz.gov.cn/gzgov/zscd/\d{6}/.*..shtml</t>
    <phoneticPr fontId="1" type="noConversion"/>
  </si>
  <si>
    <t>http://www.gz.gov.cn/gzgov/s7498/\d{6}/.*..shtml</t>
    <phoneticPr fontId="1" type="noConversion"/>
  </si>
  <si>
    <t>http://zwgk.gz.gov.cn/GZ00/.*./\d{6}/.*..shtml</t>
    <phoneticPr fontId="1" type="noConversion"/>
  </si>
  <si>
    <t>政府规章</t>
    <phoneticPr fontId="1" type="noConversion"/>
  </si>
  <si>
    <t>http://www.gz.gov.cn/gzgov/s8263/\d{6}/.*..shtml</t>
    <phoneticPr fontId="1" type="noConversion"/>
  </si>
  <si>
    <t>http://www.gz.gov.cn/gzgov/s8263/gk_fggw_list1.shtml</t>
    <phoneticPr fontId="1" type="noConversion"/>
  </si>
  <si>
    <t>http://www.gz.gov.cn/gzgov/s8263/gk_fggw_list1_\d{1,}.shtml</t>
    <phoneticPr fontId="1" type="noConversion"/>
  </si>
  <si>
    <t>http://www.gz.gov.cn/gzgov/s2811/gk_fggw_list2.shtml</t>
  </si>
  <si>
    <t>http://www.gz.gov.cn/gzgov/s2812/gk_fggw_list2.shtml</t>
  </si>
  <si>
    <t>http://www.gz.gov.cn/gzgov/s2811/\d{6}/.*..shtml</t>
    <phoneticPr fontId="1" type="noConversion"/>
  </si>
  <si>
    <t>http://www.gz.gov.cn/gzgov/s2812/\d{6}/.*..shtml</t>
    <phoneticPr fontId="1" type="noConversion"/>
  </si>
  <si>
    <t>http://www.gz.gov.cn/gzgov/s2811/gk_fggw_list2_\d{1,}.shtml</t>
    <phoneticPr fontId="1" type="noConversion"/>
  </si>
  <si>
    <t>http://www.gz.gov.cn/gzgov/s2812/gk_fggw_list2_\d{1,}.shtml</t>
    <phoneticPr fontId="1" type="noConversion"/>
  </si>
  <si>
    <t>市政府文件</t>
    <phoneticPr fontId="1" type="noConversion"/>
  </si>
  <si>
    <t>办公厅文件</t>
    <phoneticPr fontId="1" type="noConversion"/>
  </si>
  <si>
    <t>国家政策</t>
    <phoneticPr fontId="1" type="noConversion"/>
  </si>
  <si>
    <t>http://www.gz.gov.cn/gzgov/gjzc/gk_list.shtml</t>
    <phoneticPr fontId="1" type="noConversion"/>
  </si>
  <si>
    <t>省级政策</t>
    <phoneticPr fontId="1" type="noConversion"/>
  </si>
  <si>
    <t>http://www.gz.gov.cn/gzgov/sjzc/gk_list.shtml</t>
  </si>
  <si>
    <t>市内政策</t>
    <phoneticPr fontId="1" type="noConversion"/>
  </si>
  <si>
    <t>http://www.gz.gov.cn/gzgov/snzc/gk_list.shtml</t>
  </si>
  <si>
    <t>发展规划</t>
    <phoneticPr fontId="1" type="noConversion"/>
  </si>
  <si>
    <t>http://www.gz.gov.cn/gzgov/s2882/gk_list.shtml</t>
    <phoneticPr fontId="1" type="noConversion"/>
  </si>
  <si>
    <t>专项规划</t>
    <phoneticPr fontId="1" type="noConversion"/>
  </si>
  <si>
    <t>http://www.gz.gov.cn/gzgov/s2884/gk_list.shtml</t>
  </si>
  <si>
    <t>政府工作报告</t>
    <phoneticPr fontId="1" type="noConversion"/>
  </si>
  <si>
    <t>http://www.gz.gov.cn/gzgov/s2821/gk_list.shtml</t>
  </si>
  <si>
    <t>各区工作报告</t>
    <phoneticPr fontId="1" type="noConversion"/>
  </si>
  <si>
    <t>http://www.gz.gov.cn/gzgov/s2822/gk_gqgzbg.shtml</t>
  </si>
  <si>
    <t>重大项目</t>
    <phoneticPr fontId="1" type="noConversion"/>
  </si>
  <si>
    <t>http://www.gz.gov.cn/gzgov/s2799/gk_list.shtml</t>
  </si>
  <si>
    <t>统计信息</t>
    <phoneticPr fontId="1" type="noConversion"/>
  </si>
  <si>
    <t>http://www.gz.gov.cn/gzgov/s2797/gk_list.shtml</t>
  </si>
  <si>
    <t>人事工作</t>
    <phoneticPr fontId="1" type="noConversion"/>
  </si>
  <si>
    <t>http://www.gz.gov.cn/gzgov/.*..shtml</t>
    <phoneticPr fontId="1" type="noConversion"/>
  </si>
  <si>
    <t>http://www.gz.gov.cn/gzgov/snzc/\d{6}/.*..shtml</t>
    <phoneticPr fontId="1" type="noConversion"/>
  </si>
  <si>
    <t>http://www.gz.gov.cn/gzgov/sjzc/\d{6}/.*..shtml</t>
    <phoneticPr fontId="1" type="noConversion"/>
  </si>
  <si>
    <t>http://www.gz.gov.cn/gzgov/gjzc/\d{6}/.*..shtml</t>
    <phoneticPr fontId="1" type="noConversion"/>
  </si>
  <si>
    <t>http://www.gz.gov.cn/gzgov/gjzc/gk_list_\d{1,}.shtml</t>
    <phoneticPr fontId="1" type="noConversion"/>
  </si>
  <si>
    <t>http://www.gz.gov.cn/gzgov/sjzc/gk_list_\d{1,}.shtmll</t>
    <phoneticPr fontId="1" type="noConversion"/>
  </si>
  <si>
    <t>http://www.gz.gov.cn/gzgov/snzc/gk_list_\d{1,}.shtml</t>
    <phoneticPr fontId="1" type="noConversion"/>
  </si>
  <si>
    <t>http://www.gz.gov.cn/gzgov/s2882/gk_list_\d{1,}.shtml</t>
    <phoneticPr fontId="1" type="noConversion"/>
  </si>
  <si>
    <t>http://www.gz.gov.cn/gzgov/s2884/gk_list_\d{1,}.shtml</t>
    <phoneticPr fontId="1" type="noConversion"/>
  </si>
  <si>
    <t>http://www.gz.gov.cn/gzgov/s2821/gk_list_\d{1,}.shtml</t>
    <phoneticPr fontId="1" type="noConversion"/>
  </si>
  <si>
    <t>http://www.gz.gov.cn/gzgov/s2799/gk_list_\d{1,}.shtml</t>
    <phoneticPr fontId="1" type="noConversion"/>
  </si>
  <si>
    <t>http://www.gz.gov.cn/gzgov/s2822/gk_gqgzbg_\d{1,}.shtml</t>
    <phoneticPr fontId="1" type="noConversion"/>
  </si>
  <si>
    <t>http://www.gz.gov.cn/gzgov/s2797/gk_list_\d{1,}.shtml</t>
    <phoneticPr fontId="1" type="noConversion"/>
  </si>
  <si>
    <t>http://www.gz.gov.cn/gzgov/s2794/gk_list.shtml</t>
    <phoneticPr fontId="1" type="noConversion"/>
  </si>
  <si>
    <t>http://www.gz.gov.cn/gzgov/s2794/gk_list_\d{1,}.shtml</t>
    <phoneticPr fontId="1" type="noConversion"/>
  </si>
  <si>
    <t>深圳市人民政府</t>
    <phoneticPr fontId="1" type="noConversion"/>
  </si>
  <si>
    <t>政务动态</t>
    <phoneticPr fontId="1" type="noConversion"/>
  </si>
  <si>
    <t>http://www.sz.gov.cn/cn/xxgk/zfxxgj/zwdt/</t>
  </si>
  <si>
    <t>div.tit&gt;h1</t>
  </si>
  <si>
    <t>div.tit&gt;h1</t>
    <phoneticPr fontId="1" type="noConversion"/>
  </si>
  <si>
    <t>div.tit&gt;h6&gt;span:nth-child(2)</t>
  </si>
  <si>
    <t>div.TRS_Editor</t>
    <phoneticPr fontId="1" type="noConversion"/>
  </si>
  <si>
    <t>gb2312</t>
  </si>
  <si>
    <t>gb2312</t>
    <phoneticPr fontId="1" type="noConversion"/>
  </si>
  <si>
    <t>部门动态</t>
    <phoneticPr fontId="1" type="noConversion"/>
  </si>
  <si>
    <t>http://www.sz.gov.cn/cn/xxgk/zfxxgj/bmdt/</t>
  </si>
  <si>
    <t>各区动态</t>
    <phoneticPr fontId="1" type="noConversion"/>
  </si>
  <si>
    <t>http://www.sz.gov.cn/cn/xxgk/zfxxgj/gqdt/</t>
  </si>
  <si>
    <t>通知公告</t>
    <phoneticPr fontId="1" type="noConversion"/>
  </si>
  <si>
    <t>http://www.sz.gov.cn/cn/xxgk/zfxxgj/tzgg/</t>
  </si>
  <si>
    <t>常务会议</t>
    <phoneticPr fontId="1" type="noConversion"/>
  </si>
  <si>
    <t>http://www.sz.gov.cn/cn/xxgk/zfxxgj/cwhy/</t>
  </si>
  <si>
    <t>市政府令</t>
    <phoneticPr fontId="1" type="noConversion"/>
  </si>
  <si>
    <t>http://www.sz.gov.cn/zfwj/zfwj/szfl/</t>
  </si>
  <si>
    <t>市政府函</t>
    <phoneticPr fontId="1" type="noConversion"/>
  </si>
  <si>
    <t>市政府办公厅文件</t>
    <phoneticPr fontId="1" type="noConversion"/>
  </si>
  <si>
    <t>http://www.sz.gov.cn/zfwj/zfwj/szfbgtwj/</t>
  </si>
  <si>
    <t>http://www.sz.gov.cn/zfwj/zfwj/szfh/</t>
  </si>
  <si>
    <t>http://www.sz.gov.cn/zfwj/zfwj/szfwj/</t>
  </si>
  <si>
    <t>div.news_cont_d_wrap</t>
    <phoneticPr fontId="1" type="noConversion"/>
  </si>
  <si>
    <t>部门规范文件</t>
    <phoneticPr fontId="1" type="noConversion"/>
  </si>
  <si>
    <t>http://www.sz.gov.cn/zfwj/bmwj/</t>
  </si>
  <si>
    <t>政策解读</t>
    <phoneticPr fontId="1" type="noConversion"/>
  </si>
  <si>
    <t>http://www.sz.gov.cn/cn/xxgk/zfxxgj/zcjd/</t>
  </si>
  <si>
    <t>执行过程公开</t>
    <phoneticPr fontId="1" type="noConversion"/>
  </si>
  <si>
    <t>http://www.sz.gov.cn/szzt2010/wgkzl/zxgk/zxgcgk/</t>
  </si>
  <si>
    <t>督查审计公开</t>
    <phoneticPr fontId="1" type="noConversion"/>
  </si>
  <si>
    <t>http://www.sz.gov.cn/szzt2010/wgkzl/zxgk/dcsjgk/</t>
  </si>
  <si>
    <t>人事任免</t>
    <phoneticPr fontId="1" type="noConversion"/>
  </si>
  <si>
    <t>http://www.sz.gov.cn/zfgb/.*./\d{6}/.*..htm</t>
    <phoneticPr fontId="1" type="noConversion"/>
  </si>
  <si>
    <t>http://www.sz.gov.cn/cn/xxgk/zfxxgj/rsxx/rsrm/</t>
  </si>
  <si>
    <t>任前公示</t>
    <phoneticPr fontId="1" type="noConversion"/>
  </si>
  <si>
    <t>http://www.sz.gov.cn/cn/xxgk/zfxxgj/rsxx/rqgs/</t>
  </si>
  <si>
    <t>教育培训通知公告</t>
    <phoneticPr fontId="1" type="noConversion"/>
  </si>
  <si>
    <t>http://www.sz.gov.cn/cn/xxgk/zfxxgj/rsxx/jypx/tzgg/</t>
  </si>
  <si>
    <t>http://www.sz.gov.cn/cn/xxgk/zfxxgj/rsxx/zkzp/</t>
  </si>
  <si>
    <t>招考招聘</t>
    <phoneticPr fontId="1" type="noConversion"/>
  </si>
  <si>
    <t>公职人员招考</t>
    <phoneticPr fontId="1" type="noConversion"/>
  </si>
  <si>
    <t>http://www.sz.gov.cn/cn/xxgk/zfxxgj/rsxx/gwyzk/</t>
  </si>
  <si>
    <t>市政府财政预决赛</t>
    <phoneticPr fontId="1" type="noConversion"/>
  </si>
  <si>
    <t>http://www.sz.gov.cn/cn/xxgk/zfxxgj/zjxx/szfczyjs/</t>
  </si>
  <si>
    <t>各区财政预决赛</t>
    <phoneticPr fontId="1" type="noConversion"/>
  </si>
  <si>
    <t>http://www.sz.gov.cn/cn/xxgk/zfxxgj/zjxx/gqczyjs/</t>
    <phoneticPr fontId="1" type="noConversion"/>
  </si>
  <si>
    <t>各部门财政预决算</t>
    <phoneticPr fontId="1" type="noConversion"/>
  </si>
  <si>
    <t>http://www.sz.gov.cn/cn/xxgk/zfxxgj/zjxx/gbmczyjs/</t>
  </si>
  <si>
    <t>专项资金信息</t>
    <phoneticPr fontId="1" type="noConversion"/>
  </si>
  <si>
    <t>http://www.sz.gov.cn/cn/xxgk/zfxxgj/zjxx/zxzjxx/</t>
  </si>
  <si>
    <t>三公经费</t>
    <phoneticPr fontId="1" type="noConversion"/>
  </si>
  <si>
    <t>http://www.sz.gov.cn/cn/xxgk/zfxxgj/zjxx/sgjf/</t>
  </si>
  <si>
    <t>审计报告</t>
    <phoneticPr fontId="1" type="noConversion"/>
  </si>
  <si>
    <t>http://www.sz.gov.cn/cn/xxgk/zfxxgj/sjbg/</t>
  </si>
  <si>
    <t>政府采购目录</t>
    <phoneticPr fontId="1" type="noConversion"/>
  </si>
  <si>
    <t>采购招标处罚</t>
    <phoneticPr fontId="1" type="noConversion"/>
  </si>
  <si>
    <t>http://www.sz.gov.cn/cn/xxgk/zfxxgj/zfcg/cgzbcf/</t>
  </si>
  <si>
    <t>行政收费</t>
    <phoneticPr fontId="1" type="noConversion"/>
  </si>
  <si>
    <t>http://www.sz.gov.cn/cn/xxgk/zfxxgj/xzsf/</t>
  </si>
  <si>
    <t>预警公告</t>
    <phoneticPr fontId="1" type="noConversion"/>
  </si>
  <si>
    <t>http://www.sz.gov.cn/cn/xxgk/zfxxgj/yjgl/yjgg_81606/</t>
  </si>
  <si>
    <t>应急动态</t>
    <phoneticPr fontId="1" type="noConversion"/>
  </si>
  <si>
    <t>http://www.sz.gov.cn/cn/xxgk/zfxxgj/yjgl/yjdt_81607/</t>
  </si>
  <si>
    <t>应急预案</t>
    <phoneticPr fontId="1" type="noConversion"/>
  </si>
  <si>
    <t>http://www.sz.gov.cn/cn/xxgk/zfxxgj/yjgl/yjya_81608/</t>
  </si>
  <si>
    <t>突发事件</t>
    <phoneticPr fontId="1" type="noConversion"/>
  </si>
  <si>
    <t>http://www.sz.gov.cn/cn/xxgk/zfxxgj/yjgl/tfsj_81612/</t>
  </si>
  <si>
    <t>应急演练</t>
    <phoneticPr fontId="1" type="noConversion"/>
  </si>
  <si>
    <t>http://www.sz.gov.cn/cn/xxgk/zfxxgj/yjgl/yjyl_81617/</t>
  </si>
  <si>
    <t>应急常识</t>
    <phoneticPr fontId="1" type="noConversion"/>
  </si>
  <si>
    <t>http://www.sz.gov.cn/cn/xxgk/zfxxgj/yjgl/yjcs_81618/</t>
  </si>
  <si>
    <t>典型案例</t>
    <phoneticPr fontId="1" type="noConversion"/>
  </si>
  <si>
    <t>http://www.sz.gov.cn/cn/xxgk/zfxxgj/yjgl/dxal_81619/</t>
  </si>
  <si>
    <t>http://www.sz.gov.cn/cn/xxgk/zfxxgj/zdxm/</t>
  </si>
  <si>
    <t>卫生执法监察</t>
    <phoneticPr fontId="1" type="noConversion"/>
  </si>
  <si>
    <t>http://www.sz.gov.cn/cn/xxgk/zfxxgj/scjg/wszfjc/</t>
  </si>
  <si>
    <t>农畜产品执法监察</t>
    <phoneticPr fontId="1" type="noConversion"/>
  </si>
  <si>
    <t>http://www.sz.gov.cn/cn/xxgk/zfxxgj/scjg/nxcpjc/</t>
  </si>
  <si>
    <t>安全执法监察</t>
    <phoneticPr fontId="1" type="noConversion"/>
  </si>
  <si>
    <t>http://www.sz.gov.cn/cn/xxgk/zfxxgj/scjg/aqzfjc/</t>
  </si>
  <si>
    <t>产品质量检验</t>
    <phoneticPr fontId="1" type="noConversion"/>
  </si>
  <si>
    <t>http://www.sz.gov.cn/cn/xxgk/zfxxgj/scjg/cpzljy/</t>
  </si>
  <si>
    <t>珠海要闻</t>
    <phoneticPr fontId="1" type="noConversion"/>
  </si>
  <si>
    <t>http://www.zhuhai.gov.cn/xw/xwzx_44483/zhyw/</t>
  </si>
  <si>
    <t>部门快讯</t>
    <phoneticPr fontId="1" type="noConversion"/>
  </si>
  <si>
    <t>http://www.zhuhai.gov.cn/xw/xwzx_44483/bmkx/</t>
  </si>
  <si>
    <t>各区动态</t>
    <phoneticPr fontId="1" type="noConversion"/>
  </si>
  <si>
    <t>http://www.zhuhai.gov.cn/xw/xwzx_44483/gqdt/</t>
  </si>
  <si>
    <t>公示公告</t>
    <phoneticPr fontId="1" type="noConversion"/>
  </si>
  <si>
    <t>http://www.zhuhai.gov.cn/xw/gsgg_44487/</t>
  </si>
  <si>
    <t>新闻发布会</t>
    <phoneticPr fontId="1" type="noConversion"/>
  </si>
  <si>
    <t>div.main&gt;h4</t>
  </si>
  <si>
    <t>div.main&gt;h4</t>
    <phoneticPr fontId="1" type="noConversion"/>
  </si>
  <si>
    <t>div.main label:first-child</t>
    <phoneticPr fontId="1" type="noConversion"/>
  </si>
  <si>
    <t>珠海市人民政府</t>
    <phoneticPr fontId="1" type="noConversion"/>
  </si>
  <si>
    <t>http://www.zhuhai.gov.cn/xw/xwfbh_44488/</t>
    <phoneticPr fontId="1" type="noConversion"/>
  </si>
  <si>
    <t>http://www.sz.gov.cn/cn/xxgk/zfxxgj/zfcg/zfcgml/</t>
    <phoneticPr fontId="1" type="noConversion"/>
  </si>
  <si>
    <t>div.main&gt;h4</t>
    <phoneticPr fontId="1" type="noConversion"/>
  </si>
  <si>
    <t>UTF-8</t>
    <phoneticPr fontId="1" type="noConversion"/>
  </si>
  <si>
    <t>div.TRS_PreAppend</t>
    <phoneticPr fontId="1" type="noConversion"/>
  </si>
  <si>
    <t>地方规章</t>
    <phoneticPr fontId="1" type="noConversion"/>
  </si>
  <si>
    <t>http://www.zhuhai.gov.cn/zw/fggw_44493/zfgz_44495/</t>
  </si>
  <si>
    <t>规范性文件</t>
    <phoneticPr fontId="1" type="noConversion"/>
  </si>
  <si>
    <t>http://www.zhuhai.gov.cn/zw/fggw_44493/gfxwj_44496/</t>
  </si>
  <si>
    <t>其他文件</t>
    <phoneticPr fontId="1" type="noConversion"/>
  </si>
  <si>
    <t>http://www.zhuhai.gov.cn/zw/fggw_44493/qtwj/</t>
  </si>
  <si>
    <t>政府公报</t>
    <phoneticPr fontId="1" type="noConversion"/>
  </si>
  <si>
    <t>http://www.zhuhai.gov.cn/zw/fggw_44493/zfgb_44497/</t>
  </si>
  <si>
    <t>政策解读</t>
    <phoneticPr fontId="1" type="noConversion"/>
  </si>
  <si>
    <t>http://www.zhuhai.gov.cn/zw/fggw_44493/zcjd_44498/</t>
  </si>
  <si>
    <t>人事任免</t>
    <phoneticPr fontId="1" type="noConversion"/>
  </si>
  <si>
    <t>http://www.zhuhai.gov.cn/zw/rsxx_44499/rsrm_44500/</t>
    <phoneticPr fontId="1" type="noConversion"/>
  </si>
  <si>
    <t>http://.*.gov.cn/.*/t\d+_\d+.html</t>
  </si>
  <si>
    <t>h3.article_tit</t>
    <phoneticPr fontId="1" type="noConversion"/>
  </si>
  <si>
    <t>div.article_date</t>
    <phoneticPr fontId="1" type="noConversion"/>
  </si>
  <si>
    <t>div.article_con</t>
    <phoneticPr fontId="1" type="noConversion"/>
  </si>
  <si>
    <t>规划计划</t>
    <phoneticPr fontId="1" type="noConversion"/>
  </si>
  <si>
    <t>http://www.zhuhai.gov.cn/zw/ghjh_44502/</t>
  </si>
  <si>
    <t>政府工作报告</t>
    <phoneticPr fontId="1" type="noConversion"/>
  </si>
  <si>
    <t>http://www.zhuhai.gov.cn/zw/zfgzbg_44503/</t>
  </si>
  <si>
    <t>部门责任白皮书</t>
    <phoneticPr fontId="1" type="noConversion"/>
  </si>
  <si>
    <t>http://www.zhuhai.gov.cn/zw/bmzrbps_44504/</t>
  </si>
  <si>
    <t>政府会议</t>
    <phoneticPr fontId="1" type="noConversion"/>
  </si>
  <si>
    <t>http://www.zhuhai.gov.cn/zw/zfhy_44505/</t>
  </si>
  <si>
    <t>年度重点工作情况</t>
    <phoneticPr fontId="1" type="noConversion"/>
  </si>
  <si>
    <t>http://www.zhuhai.gov.cn/zw/szfzdgz_44513/ndzdgzfjqk_44514/</t>
  </si>
  <si>
    <t>年度重点工作进展</t>
    <phoneticPr fontId="1" type="noConversion"/>
  </si>
  <si>
    <t>http://www.zhuhai.gov.cn/zw/szfzdgz_44513/ndzdgzjzhwcqk_44515/</t>
  </si>
  <si>
    <t>督察审计</t>
    <phoneticPr fontId="1" type="noConversion"/>
  </si>
  <si>
    <t>http://www.zhuhai.gov.cn/zw/dcsj_44516/</t>
  </si>
  <si>
    <t>财政预决算和三公经费</t>
    <phoneticPr fontId="1" type="noConversion"/>
  </si>
  <si>
    <t>http://www.zhuhai.gov.cn/zw/czzjxx_44517/czyjshsgjf_44518/</t>
  </si>
  <si>
    <t>财政资金和管理</t>
    <phoneticPr fontId="1" type="noConversion"/>
  </si>
  <si>
    <t>http://www.zhuhai.gov.cn/zw/czzjxx_44517/czzjglhsyqk_44519/</t>
  </si>
  <si>
    <t>财政收支审计</t>
    <phoneticPr fontId="1" type="noConversion"/>
  </si>
  <si>
    <t>http://www.zhuhai.gov.cn/zw/czzjxx_44517/czszsj_44520/</t>
  </si>
  <si>
    <t>公共卫生监管</t>
    <phoneticPr fontId="1" type="noConversion"/>
  </si>
  <si>
    <t>http://www.zhuhai.gov.cn/zw/ggwsjg_44595/</t>
  </si>
  <si>
    <t>安全事件</t>
    <phoneticPr fontId="1" type="noConversion"/>
  </si>
  <si>
    <t>http://www.zhuhai.gov.cn/zw/spypaq_44581/aqsj_44587/</t>
  </si>
  <si>
    <t>质量信息</t>
    <phoneticPr fontId="1" type="noConversion"/>
  </si>
  <si>
    <t>http://www.zhuhai.gov.cn/zw/spypaq_44581/zlxx_44582/</t>
  </si>
  <si>
    <t>专项整治</t>
    <phoneticPr fontId="1" type="noConversion"/>
  </si>
  <si>
    <t>http://www.zhuhai.gov.cn/zw/spypaq_44581/zxzz_44583/</t>
  </si>
  <si>
    <t>信用信息</t>
    <phoneticPr fontId="1" type="noConversion"/>
  </si>
  <si>
    <t>http://www.zhuhai.gov.cn/zw/spypaq_44581/xyxx_44584/</t>
  </si>
  <si>
    <t>注销撤销</t>
    <phoneticPr fontId="1" type="noConversion"/>
  </si>
  <si>
    <t>http://www.zhuhai.gov.cn/zw/spypaq_44581/zxcx_44585/</t>
  </si>
  <si>
    <t>召回信息</t>
    <phoneticPr fontId="1" type="noConversion"/>
  </si>
  <si>
    <t>http://www.zhuhai.gov.cn/zw/spypaq_44581/zhxx_44586/</t>
  </si>
  <si>
    <t>安全消费</t>
    <phoneticPr fontId="1" type="noConversion"/>
  </si>
  <si>
    <t>http://www.zhuhai.gov.cn/zw/spypaq_44581/aqxf_44588/</t>
  </si>
  <si>
    <t>汕头市人民政府</t>
    <phoneticPr fontId="1" type="noConversion"/>
  </si>
  <si>
    <t>要闻</t>
    <phoneticPr fontId="1" type="noConversion"/>
  </si>
  <si>
    <t>http://www.shantou.gov.cn/cnst/0305/\d{6}/.*.</t>
    <phoneticPr fontId="1" type="noConversion"/>
  </si>
  <si>
    <t>publishtime</t>
    <phoneticPr fontId="1" type="noConversion"/>
  </si>
  <si>
    <t>http://www.shantou.gov.cn/cnst/0305/news.shtml</t>
    <phoneticPr fontId="1" type="noConversion"/>
  </si>
  <si>
    <t>div.text.con&gt;ucaptitle</t>
    <phoneticPr fontId="1" type="noConversion"/>
  </si>
  <si>
    <t>ucapcontent</t>
  </si>
  <si>
    <t>http://www.shantou.gov.cn/cnst/0305/news_\d{1,}.shtml</t>
    <phoneticPr fontId="1" type="noConversion"/>
  </si>
  <si>
    <t>.g去5</t>
    <phoneticPr fontId="1" type="noConversion"/>
  </si>
  <si>
    <t>部门</t>
    <phoneticPr fontId="1" type="noConversion"/>
  </si>
  <si>
    <t>http://www.shantou.gov.cn/cnst/bmen/news.shtml</t>
  </si>
  <si>
    <t>http://www.shantou.gov.cn/00000/0302/\d{6}/.*.</t>
  </si>
  <si>
    <t>ucaptitle</t>
  </si>
  <si>
    <t>ucapscrq</t>
  </si>
  <si>
    <t>div#zoomcon</t>
    <phoneticPr fontId="1" type="noConversion"/>
  </si>
  <si>
    <t>http://www.shantou.gov.cn/cnst/bmen/news_\d{1,}.shtml</t>
    <phoneticPr fontId="1" type="noConversion"/>
  </si>
  <si>
    <t>区县</t>
    <phoneticPr fontId="1" type="noConversion"/>
  </si>
  <si>
    <t>http://www.shantou.gov.cn/cnst/qux/news.shtml</t>
  </si>
  <si>
    <t>http://www.shantou.gov.cn/00000/0303/\d{6}/.*.</t>
    <phoneticPr fontId="1" type="noConversion"/>
  </si>
  <si>
    <t>http://www.shantou.gov.cn/cnst/qux/news_\d{1,}.shtml</t>
    <phoneticPr fontId="1" type="noConversion"/>
  </si>
  <si>
    <t>市政府常务会议</t>
    <phoneticPr fontId="1" type="noConversion"/>
  </si>
  <si>
    <t>http://www.shantou.gov.cn/cnst/cwhy/news.shtml</t>
  </si>
  <si>
    <t>http://www.shantou.gov.cn/00000/0301/\d{6}/.*.</t>
    <phoneticPr fontId="1" type="noConversion"/>
  </si>
  <si>
    <t>http://www.shantou.gov.cn/cnst/cwhy/news_\d{1,}.shtml</t>
    <phoneticPr fontId="1" type="noConversion"/>
  </si>
  <si>
    <t>公告公示</t>
    <phoneticPr fontId="1" type="noConversion"/>
  </si>
  <si>
    <t>http://www.shantou.gov.cn/cnst/tzggn/news.shtml</t>
  </si>
  <si>
    <t>http://www.shantou.gov.cn/cnst/tzggn/\d{6}/.*.</t>
    <phoneticPr fontId="1" type="noConversion"/>
  </si>
  <si>
    <t>http://www.shantou.gov.cn/cnst/tzggn/news_\d{1,}.shtml</t>
    <phoneticPr fontId="1" type="noConversion"/>
  </si>
  <si>
    <t>图片新闻</t>
    <phoneticPr fontId="1" type="noConversion"/>
  </si>
  <si>
    <t>http://www.shantou.gov.cn/cnst/zwtpxw/\d{1,}/.*.</t>
    <phoneticPr fontId="1" type="noConversion"/>
  </si>
  <si>
    <t>http://www.shantou.gov.cn/cnst/zwtpxw/news_\d{1,}.shtml</t>
    <phoneticPr fontId="1" type="noConversion"/>
  </si>
  <si>
    <t>http://www.shantou.gov.cn/cnst/zwtpxw/news.shtml</t>
    <phoneticPr fontId="1" type="noConversion"/>
  </si>
  <si>
    <t>政府文件</t>
    <phoneticPr fontId="1" type="noConversion"/>
  </si>
  <si>
    <t>http://www.shantou.gov.cn/cnst/zfwj/dzlm_jcgk_flist2.shtml</t>
  </si>
  <si>
    <t>http://www.shantou.gov.cn/00000/0201/\d{6}/.*.</t>
    <phoneticPr fontId="1" type="noConversion"/>
  </si>
  <si>
    <t>ucapcontent</t>
    <phoneticPr fontId="1" type="noConversion"/>
  </si>
  <si>
    <t>http://www.shantou.gov.cn/cnst/zfwj/dzlm_jcgk_flist2_\d{1,}.shtml</t>
    <phoneticPr fontId="1" type="noConversion"/>
  </si>
  <si>
    <t>财政信息</t>
    <phoneticPr fontId="1" type="noConversion"/>
  </si>
  <si>
    <t>http://www.shantou.gov.cn/cnst/nczxx/2016zwgk_list.shtml</t>
  </si>
  <si>
    <t>http://www.shantou.gov.cn/cnst/nczxx/2016zwgk_list_\d{1,}.shtml</t>
    <phoneticPr fontId="1" type="noConversion"/>
  </si>
  <si>
    <t>http://www.shantou.gov.cn/00016/800204/\d{6}/.*.</t>
    <phoneticPr fontId="1" type="noConversion"/>
  </si>
  <si>
    <t>ucaptitle</t>
    <phoneticPr fontId="1" type="noConversion"/>
  </si>
  <si>
    <t>人事信息</t>
    <phoneticPr fontId="1" type="noConversion"/>
  </si>
  <si>
    <t>http://www.shantou.gov.cn/cnst/rsxx/jcgk_flist.shtml</t>
  </si>
  <si>
    <t>http://www.shantou.gov.cn/cnst/rsxx/jcgk_flist_\d{1,}.shtml</t>
    <phoneticPr fontId="1" type="noConversion"/>
  </si>
  <si>
    <t>http://www.shantou.gov.cn/cnst/071102/\d{6}/.*.</t>
  </si>
  <si>
    <t>http://www.shantou.gov.cn/cnst/nzfcgg/jcgk_flist.shtml</t>
  </si>
  <si>
    <t>http://www.shantou.gov.cn/00000/070704/\d{1,}/.*.</t>
    <phoneticPr fontId="1" type="noConversion"/>
  </si>
  <si>
    <t>http://www.shantou.gov.cn/cnst/nzfcgg/jcgk_flist_\d{1,}.shtml</t>
    <phoneticPr fontId="1" type="noConversion"/>
  </si>
  <si>
    <t>应急管理</t>
    <phoneticPr fontId="1" type="noConversion"/>
  </si>
  <si>
    <t>http://www.shantou.gov.cn/cnst/yjdt/dzlm_jcgk_list.shtml</t>
  </si>
  <si>
    <t>应急宣教</t>
    <phoneticPr fontId="1" type="noConversion"/>
  </si>
  <si>
    <t>http://www.shantou.gov.cn/cnst/xjpx/dzlm_jcgk_list.shtml</t>
  </si>
  <si>
    <t>应急政策</t>
    <phoneticPr fontId="1" type="noConversion"/>
  </si>
  <si>
    <t>http://www.shantou.gov.cn/cnst/zcwj/dzlm_jcgk_list.shtml</t>
  </si>
  <si>
    <t>http://www.shantou.gov.cn/cnst/zdxm/jcgk_flist.shtml</t>
  </si>
  <si>
    <t>特大项目</t>
    <phoneticPr fontId="1" type="noConversion"/>
  </si>
  <si>
    <t>http://www.shantou.gov.cn/00000/070501/\d{6}/.*.</t>
    <phoneticPr fontId="1" type="noConversion"/>
  </si>
  <si>
    <t>http://www.shantou.gov.cn/00000/070502/\d{6}/.*.</t>
    <phoneticPr fontId="1" type="noConversion"/>
  </si>
  <si>
    <t>http://www.shantou.gov.cn/00000/070503/\d{6}/.*.</t>
    <phoneticPr fontId="1" type="noConversion"/>
  </si>
  <si>
    <t>http://www.shantou.gov.cn/cnst/070301/\d{6}/.*.</t>
    <phoneticPr fontId="1" type="noConversion"/>
  </si>
  <si>
    <t>http://www.shantou.gov.cn/cnst/yjdt/dzlm_jcgk_list_\d{1,}.shtml</t>
    <phoneticPr fontId="1" type="noConversion"/>
  </si>
  <si>
    <t>http://www.shantou.gov.cn/cnst/xjpx/dzlm_jcgk_list_\d{1,}.shtml</t>
    <phoneticPr fontId="1" type="noConversion"/>
  </si>
  <si>
    <t>http://www.shantou.gov.cn/cnst/zcwj/dzlm_jcgk_list_\d{1,}.shtml</t>
    <phoneticPr fontId="1" type="noConversion"/>
  </si>
  <si>
    <t>http://www.shantou.gov.cn/cnst/zdxm/jcgk_flist_\d{1,}.shtml</t>
    <phoneticPr fontId="1" type="noConversion"/>
  </si>
  <si>
    <t>决策预公开·</t>
    <phoneticPr fontId="1" type="noConversion"/>
  </si>
  <si>
    <t>http://www.shantou.gov.cn/cnst/jcygk/2016wgk.shtml</t>
  </si>
  <si>
    <t>http://www.shantou.gov.cn/cnst/jcygk/2016wgk_\d{1,}.shtml</t>
    <phoneticPr fontId="1" type="noConversion"/>
  </si>
  <si>
    <t>决策后公开</t>
    <phoneticPr fontId="1" type="noConversion"/>
  </si>
  <si>
    <t>执行过程公开</t>
    <phoneticPr fontId="1" type="noConversion"/>
  </si>
  <si>
    <t>http://www.shantou.gov.cn/cnst/zxzgk/2016wgk.shtml</t>
  </si>
  <si>
    <t>督查审计公开</t>
    <phoneticPr fontId="1" type="noConversion"/>
  </si>
  <si>
    <t>http://www.shantou.gov.cn/cnst/dcgk/2016wgk.shtml</t>
  </si>
  <si>
    <t>行政执法公开</t>
    <phoneticPr fontId="1" type="noConversion"/>
  </si>
  <si>
    <t>http://www.shantou.gov.cn/cnst/xzzfgk/2016wgk.shtml</t>
  </si>
  <si>
    <t>监管信息公开</t>
    <phoneticPr fontId="1" type="noConversion"/>
  </si>
  <si>
    <t>http://www.shantou.gov.cn/cnst/jgxxgk/2016wgk.shtml</t>
  </si>
  <si>
    <t>落实情况公开</t>
    <phoneticPr fontId="1" type="noConversion"/>
  </si>
  <si>
    <t>http://www.shantou.gov.cn/cnst/lsqkgk/2016wgk.shtml</t>
  </si>
  <si>
    <t>跟踪反馈公开</t>
    <phoneticPr fontId="1" type="noConversion"/>
  </si>
  <si>
    <t>http://www.shantou.gov.cn/cnst/gzfkgk/2016wgk.shtml</t>
  </si>
  <si>
    <t>http://www.shantou.gov.cn/cnst/jchgk/2016wgk.shtml</t>
    <phoneticPr fontId="1" type="noConversion"/>
  </si>
  <si>
    <t>政策解读</t>
    <phoneticPr fontId="1" type="noConversion"/>
  </si>
  <si>
    <t>http://www.shantou.gov.cn/cnst/020306/dzlm_jcgk_list.shtml</t>
    <phoneticPr fontId="1" type="noConversion"/>
  </si>
  <si>
    <t>http://www.shantou.gov.cn/cnst/jcygk/\d{6}/.*.</t>
    <phoneticPr fontId="1" type="noConversion"/>
  </si>
  <si>
    <t>http://www.shantou.gov.cn/cnst/jchgk/\d{6}/.*.</t>
    <phoneticPr fontId="1" type="noConversion"/>
  </si>
  <si>
    <t>http://www.shantou.gov.cn/cnst/zxzgk/\d{6}/.*.</t>
    <phoneticPr fontId="1" type="noConversion"/>
  </si>
  <si>
    <t>http://www.shantou.gov.cn/cnst/dcgk/\d{6}/.*.</t>
    <phoneticPr fontId="1" type="noConversion"/>
  </si>
  <si>
    <t>http://www.shantou.gov.cn/cnst/xzzfgk/\d{6}/.*.</t>
    <phoneticPr fontId="1" type="noConversion"/>
  </si>
  <si>
    <t>http://www.shantou.gov.cn/cnst/jgxxgk/\d{6}/.*.</t>
    <phoneticPr fontId="1" type="noConversion"/>
  </si>
  <si>
    <t>http://www.shantou.gov.cn/cnst/lsqkgk/\d{6}/.*.</t>
    <phoneticPr fontId="1" type="noConversion"/>
  </si>
  <si>
    <t>http://www.shantou.gov.cn/cnst/gzfkgk/\d{6}/.*.</t>
    <phoneticPr fontId="1" type="noConversion"/>
  </si>
  <si>
    <t>http://www.shantou.gov.cn/cnst/020306/\d{6}/.*.</t>
    <phoneticPr fontId="1" type="noConversion"/>
  </si>
  <si>
    <t>http://www.shantou.gov.cn/cnst/jchgk/2016wgk_\d{1,}.shtml</t>
    <phoneticPr fontId="1" type="noConversion"/>
  </si>
  <si>
    <t>http://www.shantou.gov.cn/cnst/zxzgk/2016wgk_\d{1,}.shtml</t>
    <phoneticPr fontId="1" type="noConversion"/>
  </si>
  <si>
    <t>http://www.shantou.gov.cn/cnst/dcgk/2016wgk_\d{1,}.shtml</t>
    <phoneticPr fontId="1" type="noConversion"/>
  </si>
  <si>
    <t>http://www.shantou.gov.cn/cnst/xzzfgk/2016wgk_\d{1,}.shtml</t>
    <phoneticPr fontId="1" type="noConversion"/>
  </si>
  <si>
    <t>http://www.shantou.gov.cn/cnst/jgxxgk/2016wgk_\d{1,}.shtml</t>
    <phoneticPr fontId="1" type="noConversion"/>
  </si>
  <si>
    <t>http://www.shantou.gov.cn/cnst/lsqkgk/2016wgk_\d{1,}.shtml</t>
    <phoneticPr fontId="1" type="noConversion"/>
  </si>
  <si>
    <t>http://www.shantou.gov.cn/cnst/gzfkgk/2016wgk_\d{1,}.shtml</t>
    <phoneticPr fontId="1" type="noConversion"/>
  </si>
  <si>
    <t>http://www.shantou.gov.cn/cnst/020306/dzlm_jcgk_list_\d{1,}.shtml</t>
    <phoneticPr fontId="1" type="noConversion"/>
  </si>
  <si>
    <t>http://www.foshan.gov.cn/zwgk/zwdt/jryw/</t>
  </si>
  <si>
    <t>佛山要闻</t>
    <phoneticPr fontId="1" type="noConversion"/>
  </si>
  <si>
    <t>h1.content_title</t>
  </si>
  <si>
    <t>h1.content_title</t>
    <phoneticPr fontId="1" type="noConversion"/>
  </si>
  <si>
    <t>label[for]</t>
    <phoneticPr fontId="1" type="noConversion"/>
  </si>
  <si>
    <t>div#content_box</t>
    <phoneticPr fontId="1" type="noConversion"/>
  </si>
  <si>
    <t>UTF-8</t>
    <phoneticPr fontId="1" type="noConversion"/>
  </si>
  <si>
    <t>部门动态</t>
    <phoneticPr fontId="1" type="noConversion"/>
  </si>
  <si>
    <t>http://www.foshan.gov.cn/zwgk/zwdt/bmdt/</t>
  </si>
  <si>
    <t>五区政务</t>
    <phoneticPr fontId="1" type="noConversion"/>
  </si>
  <si>
    <t>http://www.foshan.gov.cn/zwgk/zwdt/wqdt/</t>
  </si>
  <si>
    <t>http://www.foshan.gov.cn/zwgk/zwdt/wqdt/[a-zA-Z]+/\d{6}/.*.</t>
    <phoneticPr fontId="1" type="noConversion"/>
  </si>
  <si>
    <t>通知公告</t>
    <phoneticPr fontId="1" type="noConversion"/>
  </si>
  <si>
    <t>http://www.foshan.gov.cn/zwgk/gggs/</t>
  </si>
  <si>
    <t>http://www.foshan.gov.cn/zwgk/cwhy/</t>
  </si>
  <si>
    <t>政府工作报告</t>
    <phoneticPr fontId="1" type="noConversion"/>
  </si>
  <si>
    <t>http://www.foshan.gov.cn/zwgk/zfgzbg/</t>
  </si>
  <si>
    <t>http://www.foshan.gov.cn/zwgk/wgk/jc/ygk/</t>
  </si>
  <si>
    <t>http://www.foshan.gov.cn/zwgk/wgk/jc/hgk/</t>
  </si>
  <si>
    <t>http://www.foshan.gov.cn/zwgk/wgk/zx/zx/</t>
  </si>
  <si>
    <t>http://www.foshan.gov.cn/zwgk/wgk/zx/dcsj/</t>
  </si>
  <si>
    <t>http://www.foshan.gov.cn/zwgk/wgk/jg/ls/</t>
  </si>
  <si>
    <t>http://www.foshan.gov.cn/zwgk/wgk/jg/gzfk/</t>
  </si>
  <si>
    <t>督查工作</t>
    <phoneticPr fontId="1" type="noConversion"/>
  </si>
  <si>
    <t>http://www.foshan.gov.cn/zwgk/dcgz/</t>
  </si>
  <si>
    <t>重大项目</t>
    <phoneticPr fontId="1" type="noConversion"/>
  </si>
  <si>
    <t>http://www.foshan.gov.cn/zwgk/zdly/zdjsxm/</t>
  </si>
  <si>
    <t>规划计划</t>
    <phoneticPr fontId="1" type="noConversion"/>
  </si>
  <si>
    <t>http://www.foshan.gov.cn/zwgk/yjgl/yjgz/</t>
  </si>
  <si>
    <t>招聘信息</t>
    <phoneticPr fontId="1" type="noConversion"/>
  </si>
  <si>
    <t>http://www.foshan.gov.cn/zwgk/rsxx/zpxx/</t>
  </si>
  <si>
    <t>公务员招考</t>
    <phoneticPr fontId="1" type="noConversion"/>
  </si>
  <si>
    <t>http://www.foshan.gov.cn/zwgk/rsxx/gwyzk/</t>
  </si>
  <si>
    <t>干部任免</t>
    <phoneticPr fontId="1" type="noConversion"/>
  </si>
  <si>
    <t>http://www.foshan.gov.cn/zwgk/rsxx/gbrm/</t>
  </si>
  <si>
    <t>年度规划执行情况</t>
    <phoneticPr fontId="1" type="noConversion"/>
  </si>
  <si>
    <t>http://www.foshan.gov.cn/zwgk/ghjh/ndghjzxqk/</t>
  </si>
  <si>
    <t>发展规划</t>
    <phoneticPr fontId="1" type="noConversion"/>
  </si>
  <si>
    <t>http://www.foshan.gov.cn/zwgk/ghjh/fzgh/</t>
  </si>
  <si>
    <t>专项规划</t>
    <phoneticPr fontId="1" type="noConversion"/>
  </si>
  <si>
    <t>http://www.foshan.gov.cn/zwgk/ghjh/zxgh/</t>
  </si>
  <si>
    <t>佛山市人民政府</t>
    <phoneticPr fontId="1" type="noConversion"/>
  </si>
  <si>
    <t>本地新闻</t>
    <phoneticPr fontId="1" type="noConversion"/>
  </si>
  <si>
    <t>http://www.sg.gov.cn/xw/xwzx/bmdt/</t>
  </si>
  <si>
    <t>县市区动态</t>
    <phoneticPr fontId="1" type="noConversion"/>
  </si>
  <si>
    <t>http://www.sg.gov.cn/xw/xwzx/xsqdt/</t>
  </si>
  <si>
    <t>图片新闻</t>
    <phoneticPr fontId="1" type="noConversion"/>
  </si>
  <si>
    <t>http://www.sg.gov.cn/xw/tpxw/</t>
  </si>
  <si>
    <t>http://www.sg.gov.cn/xw/tzgg/</t>
  </si>
  <si>
    <t>招标公告</t>
    <phoneticPr fontId="1" type="noConversion"/>
  </si>
  <si>
    <t>http://www.sg.gov.cn/zw/gczbtb/zbgg/</t>
  </si>
  <si>
    <t>中标公告</t>
    <phoneticPr fontId="1" type="noConversion"/>
  </si>
  <si>
    <t>http://www.sg.gov.cn/zw/gczbtb/zbgg1/</t>
  </si>
  <si>
    <t>补充公告</t>
    <phoneticPr fontId="1" type="noConversion"/>
  </si>
  <si>
    <t>http://www.sg.gov.cn/zw/gczbtb/bcgg/</t>
  </si>
  <si>
    <t>国家省政策法规</t>
    <phoneticPr fontId="1" type="noConversion"/>
  </si>
  <si>
    <t>http://www.sg.gov.cn/zw/zcfg/gjszcfg/</t>
  </si>
  <si>
    <t>http://www.sg.gov.cn/zw/zcfg/zfwj/</t>
  </si>
  <si>
    <t>财政管理</t>
    <phoneticPr fontId="1" type="noConversion"/>
  </si>
  <si>
    <t>http://www.sg.gov.cn/zw/czxx/czgl/</t>
  </si>
  <si>
    <t>专项经费</t>
    <phoneticPr fontId="1" type="noConversion"/>
  </si>
  <si>
    <t>http://www.sg.gov.cn/zw/czxx/zxjf/</t>
  </si>
  <si>
    <t>部门财政预决算</t>
    <phoneticPr fontId="1" type="noConversion"/>
  </si>
  <si>
    <t>http://www.sg.gov.cn/zw/czxx/bfbmczyjsgk/</t>
  </si>
  <si>
    <t>年度部门财政预决算</t>
    <phoneticPr fontId="1" type="noConversion"/>
  </si>
  <si>
    <t>http://www.sg.gov.cn/zw/czxx/ndbmczyjs/</t>
  </si>
  <si>
    <t>http://www.sg.gov.cn/zw/ghjh/</t>
  </si>
  <si>
    <t>韶关市人民政府公报</t>
    <phoneticPr fontId="1" type="noConversion"/>
  </si>
  <si>
    <t>http://www.sg.gov.cn/zw/sgsrmzfgb_110/</t>
  </si>
  <si>
    <t>人事任免</t>
    <phoneticPr fontId="1" type="noConversion"/>
  </si>
  <si>
    <t>http://www.sg.gov.cn/zw/rsgz/rsrm/</t>
  </si>
  <si>
    <t>http://www.sg.gov.cn/zw/rsgz/gwyzk/</t>
  </si>
  <si>
    <t>统计分析</t>
    <phoneticPr fontId="1" type="noConversion"/>
  </si>
  <si>
    <t>http://www.sg.gov.cn/zw/tjxx_115/tjfx/</t>
  </si>
  <si>
    <t>统计公报</t>
    <phoneticPr fontId="1" type="noConversion"/>
  </si>
  <si>
    <t>http://www.sg.gov.cn/zw/tjxx_115/tjgb/</t>
  </si>
  <si>
    <t>http://www.sg.gov.cn/zw/zcjd/xgjd/</t>
  </si>
  <si>
    <t>决策后公告</t>
    <phoneticPr fontId="1" type="noConversion"/>
  </si>
  <si>
    <t>http://www.sg.gov.cn/zw/wgk/jcgk/jchgk/</t>
  </si>
  <si>
    <t>http://www.sg.gov.cn/zw/wgk/jcgk/jcygk/</t>
  </si>
  <si>
    <t>http://www.sg.gov.cn/xw/xwzx/bdxw/</t>
    <phoneticPr fontId="1" type="noConversion"/>
  </si>
  <si>
    <t>div.TRS_Editor</t>
    <phoneticPr fontId="1" type="noConversion"/>
  </si>
  <si>
    <t>执行过程共开</t>
    <phoneticPr fontId="1" type="noConversion"/>
  </si>
  <si>
    <t>http://www.sg.gov.cn/zw/wgk/zxgk/zxgcgk/</t>
  </si>
  <si>
    <t>http://www.sg.gov.cn/zw/wgk/zxgk/dcsjgk/</t>
  </si>
  <si>
    <t>http://www.sg.gov.cn/zw/wgk/jggk/lsqkgk/</t>
  </si>
  <si>
    <t>http://www.sg.gov.cn/zw/wgk/jggk/gzfkgk/</t>
  </si>
  <si>
    <t>韶山市人民政府</t>
    <phoneticPr fontId="1" type="noConversion"/>
  </si>
  <si>
    <t>时事新闻</t>
    <phoneticPr fontId="1" type="noConversion"/>
  </si>
  <si>
    <t>http://www.heyuan.gov.cn/web/005/.*.</t>
  </si>
  <si>
    <t>http://www.heyuan.gov.cn/web/005/.*.</t>
    <phoneticPr fontId="1" type="noConversion"/>
  </si>
  <si>
    <t>div.con_tit</t>
    <phoneticPr fontId="1" type="noConversion"/>
  </si>
  <si>
    <t>div.con_sj.v1 td:nth-child(2)</t>
  </si>
  <si>
    <t>div.con_sj.v1 td:nth-child(2)</t>
    <phoneticPr fontId="1" type="noConversion"/>
  </si>
  <si>
    <t>http://www.heyuan.gov.cn/user/news/005001-005001001-\d{1,}.html</t>
    <phoneticPr fontId="1" type="noConversion"/>
  </si>
  <si>
    <t>图片新闻</t>
    <phoneticPr fontId="1" type="noConversion"/>
  </si>
  <si>
    <t>http://www.heyuan.gov.cn/user/news/005001-005001002.html</t>
  </si>
  <si>
    <t>http://www.heyuan.gov.cn/user/news/005001-005001001.html</t>
    <phoneticPr fontId="1" type="noConversion"/>
  </si>
  <si>
    <t>http://www.heyuan.gov.cn/user/news/005001-005001002-\d{1,}.html</t>
    <phoneticPr fontId="1" type="noConversion"/>
  </si>
  <si>
    <t>区县动态</t>
    <phoneticPr fontId="1" type="noConversion"/>
  </si>
  <si>
    <t>http://www.heyuan.gov.cn/user/news/005001-005001004.html</t>
    <phoneticPr fontId="1" type="noConversion"/>
  </si>
  <si>
    <t>http://www.heyuan.gov.cn/user/news/005001-005001004-\d{1,}.html</t>
    <phoneticPr fontId="1" type="noConversion"/>
  </si>
  <si>
    <t>部门动态</t>
    <phoneticPr fontId="1" type="noConversion"/>
  </si>
  <si>
    <t>http://www.heyuan.gov.cn/user/news/005001-005001005.html</t>
    <phoneticPr fontId="1" type="noConversion"/>
  </si>
  <si>
    <t>http://www.heyuan.gov.cn/user/news/005001-005001005-\d{1,}.html</t>
    <phoneticPr fontId="1" type="noConversion"/>
  </si>
  <si>
    <t>http://www.heyuan.gov.cn/user/newsxx/005-005035.html</t>
  </si>
  <si>
    <t>http://www.heyuan.gov.cn/user/newsxx/005-005035-\d{1,}.html</t>
    <phoneticPr fontId="1" type="noConversion"/>
  </si>
  <si>
    <t>新闻发布会</t>
    <phoneticPr fontId="1" type="noConversion"/>
  </si>
  <si>
    <t>http://www.heyuan.gov.cn/user/newsxx/005-005043.html</t>
  </si>
  <si>
    <t>http://www.heyuan.gov.cn/user/newsxx/005-005043-\d{1,}.html</t>
    <phoneticPr fontId="1" type="noConversion"/>
  </si>
  <si>
    <t>人事信息</t>
    <phoneticPr fontId="1" type="noConversion"/>
  </si>
  <si>
    <t>http://www.heyuan.gov.cn/user/newsxx/005-005027.html</t>
  </si>
  <si>
    <t>http://www.heyuan.gov.cn/user/newsxx/005-005027-\d{1,}.html</t>
    <phoneticPr fontId="1" type="noConversion"/>
  </si>
  <si>
    <t>本市规范性文件</t>
    <phoneticPr fontId="1" type="noConversion"/>
  </si>
  <si>
    <t>http://www.heyuan.gov.cn/user/newsxx/005010-005010007.html</t>
  </si>
  <si>
    <t>http://www.heyuan.gov.cn/user/newsxx/005010-005010007_\d{1,}.html</t>
    <phoneticPr fontId="1" type="noConversion"/>
  </si>
  <si>
    <t>政策解读</t>
    <phoneticPr fontId="1" type="noConversion"/>
  </si>
  <si>
    <t>http://www.heyuan.gov.cn/user/newsxx/005010-005010009.html</t>
  </si>
  <si>
    <t>http://www.heyuan.gov.cn/user/newsxx/005010-005010009_\d{1,}.html</t>
    <phoneticPr fontId="1" type="noConversion"/>
  </si>
  <si>
    <t>政府会议</t>
    <phoneticPr fontId="1" type="noConversion"/>
  </si>
  <si>
    <t>http://www.heyuan.gov.cn/user/newsxx/005-005015.html</t>
    <phoneticPr fontId="1" type="noConversion"/>
  </si>
  <si>
    <t>http://www.heyuan.gov.cn/user/newsxx/005-005015_\d{1,}.html</t>
    <phoneticPr fontId="1" type="noConversion"/>
  </si>
  <si>
    <t>政府工作会议</t>
    <phoneticPr fontId="1" type="noConversion"/>
  </si>
  <si>
    <t>http://www.heyuan.gov.cn/user/newsxx/005-005011.html</t>
  </si>
  <si>
    <t>http://www.heyuan.gov.cn/user/newsxx/005-005011_\d{1,}.html</t>
    <phoneticPr fontId="1" type="noConversion"/>
  </si>
  <si>
    <t>规划信息</t>
    <phoneticPr fontId="1" type="noConversion"/>
  </si>
  <si>
    <t>http://www.heyuan.gov.cn/user/newsxx/005-005022.html</t>
  </si>
  <si>
    <t>http://www.heyuan.gov.cn/user/newsxx/005-005022_\d{1,}.html</t>
    <phoneticPr fontId="1" type="noConversion"/>
  </si>
  <si>
    <t>重大项目</t>
    <phoneticPr fontId="1" type="noConversion"/>
  </si>
  <si>
    <t>http://www.heyuan.gov.cn/user/newsxx/005-005017.html</t>
  </si>
  <si>
    <t>http://www.heyuan.gov.cn/user/newsxx/005-005017_\d{1,}.html</t>
    <phoneticPr fontId="1" type="noConversion"/>
  </si>
  <si>
    <t>http://www.heyuan.gov.cn/user/newsxx/005-005028.html</t>
  </si>
  <si>
    <t>http://www.heyuan.gov.cn/user/newsxx/005-005028_\d{1,}.html</t>
    <phoneticPr fontId="1" type="noConversion"/>
  </si>
  <si>
    <t>应急管理</t>
    <phoneticPr fontId="1" type="noConversion"/>
  </si>
  <si>
    <t>http://www.heyuan.gov.cn/user/newsxx/005-005045.html</t>
  </si>
  <si>
    <t>http://www.heyuan.gov.cn/user/newsxx/005-005045_\d{1,}.html</t>
    <phoneticPr fontId="1" type="noConversion"/>
  </si>
  <si>
    <t>决策公开</t>
    <phoneticPr fontId="1" type="noConversion"/>
  </si>
  <si>
    <t>http://www.heyuan.gov.cn/user/newsxx/005-005046.html</t>
  </si>
  <si>
    <t>http://www.heyuan.gov.cn/user/newsxx/005-005046_\d{1,}.html</t>
    <phoneticPr fontId="1" type="noConversion"/>
  </si>
  <si>
    <t>执行公开</t>
    <phoneticPr fontId="1" type="noConversion"/>
  </si>
  <si>
    <t>http://www.heyuan.gov.cn/user/newsxx/005046-005046002.html</t>
  </si>
  <si>
    <t>http://www.heyuan.gov.cn/user/newsxx/005046-005046002_\d{1,}.html</t>
    <phoneticPr fontId="1" type="noConversion"/>
  </si>
  <si>
    <t>结果公开</t>
    <phoneticPr fontId="1" type="noConversion"/>
  </si>
  <si>
    <t>http://www.heyuan.gov.cn/user/newsxx/005046-005046005.html</t>
  </si>
  <si>
    <t>http://www.heyuan.gov.cn/user/newsxx/005046-005046005_\d{1,}.html</t>
    <phoneticPr fontId="1" type="noConversion"/>
  </si>
  <si>
    <t>河源市人民政府</t>
    <phoneticPr fontId="1" type="noConversion"/>
  </si>
  <si>
    <t>政务要闻</t>
    <phoneticPr fontId="1" type="noConversion"/>
  </si>
  <si>
    <t>https://www.meizhou.gov.cn/zwgk1/gzdt/zwyw/index.htm</t>
  </si>
  <si>
    <t>https://www.meizhou.gov.cn/zwgk1/gzdt/zwyw/.*.</t>
  </si>
  <si>
    <t>div.list-newstitle</t>
    <phoneticPr fontId="1" type="noConversion"/>
  </si>
  <si>
    <t>div.list-leftinfo span:nth-child(2)</t>
  </si>
  <si>
    <t>div.list-leftinfo span:nth-child(2)</t>
    <phoneticPr fontId="1" type="noConversion"/>
  </si>
  <si>
    <t>div#news_content</t>
    <phoneticPr fontId="1" type="noConversion"/>
  </si>
  <si>
    <t>https://www.meizhou.gov.cn/special/bmdt/131?department=&amp;page=\d{1,}</t>
    <phoneticPr fontId="1" type="noConversion"/>
  </si>
  <si>
    <t>区县动态</t>
    <phoneticPr fontId="1" type="noConversion"/>
  </si>
  <si>
    <t>https://www.meizhou.gov.cn/special/bmdt/131</t>
    <phoneticPr fontId="1" type="noConversion"/>
  </si>
  <si>
    <t>https://www.meizhou.gov.cn/zwgk1/gzdt/gqxdt/.*.</t>
  </si>
  <si>
    <t>https://www.meizhou.gov.cn/special/bmdt/132</t>
  </si>
  <si>
    <t>https://www.meizhou.gov.cn/special/bmdt/132?department=&amp;page=\d{1,}</t>
    <phoneticPr fontId="1" type="noConversion"/>
  </si>
  <si>
    <t>https://www.meizhou.gov.cn/zwgk1/gzdt/bmdt/.*.</t>
    <phoneticPr fontId="1" type="noConversion"/>
  </si>
  <si>
    <t>部门动态</t>
    <phoneticPr fontId="1" type="noConversion"/>
  </si>
  <si>
    <t>应急管理</t>
    <phoneticPr fontId="1" type="noConversion"/>
  </si>
  <si>
    <t>https://www.meizhou.gov.cn/zwgk1/yjgl/index.htm</t>
    <phoneticPr fontId="1" type="noConversion"/>
  </si>
  <si>
    <t>https://www.meizhou.gov.cn/zwgk1/gzdt/zwyw/index_\d{1,}.htm</t>
    <phoneticPr fontId="1" type="noConversion"/>
  </si>
  <si>
    <t>https://www.meizhou.gov.cn/zwgk1/yjgl/index_\d{1,}.htm</t>
    <phoneticPr fontId="1" type="noConversion"/>
  </si>
  <si>
    <t>https://www.meizhou.gov.cn/zwgk2/yjgl/.*.</t>
    <phoneticPr fontId="1" type="noConversion"/>
  </si>
  <si>
    <t>统计信息</t>
    <phoneticPr fontId="1" type="noConversion"/>
  </si>
  <si>
    <t>https://www.meizhou.gov.cn/zwgk1/tjxx/index.htm</t>
    <phoneticPr fontId="1" type="noConversion"/>
  </si>
  <si>
    <t>https://www.meizhou.gov.cn/zwgk1/tjxx/.*.</t>
    <phoneticPr fontId="1" type="noConversion"/>
  </si>
  <si>
    <t>https://www.meizhou.gov.cn/zwgk1/tjxx/index_\d{1,}.htm</t>
    <phoneticPr fontId="1" type="noConversion"/>
  </si>
  <si>
    <t>人事信息</t>
    <phoneticPr fontId="1" type="noConversion"/>
  </si>
  <si>
    <t>https://www.meizhou.gov.cn/zwgk1/rsxx/index.htm</t>
    <phoneticPr fontId="1" type="noConversion"/>
  </si>
  <si>
    <t>https://www.meizhou.gov.cn/zwgk1/rsxx/.*.</t>
    <phoneticPr fontId="1" type="noConversion"/>
  </si>
  <si>
    <t>https://www.meizhou.gov.cn/zwgk1/rsxx/index_\d{1,}.htm</t>
    <phoneticPr fontId="1" type="noConversion"/>
  </si>
  <si>
    <t>计划规划</t>
    <phoneticPr fontId="1" type="noConversion"/>
  </si>
  <si>
    <t>https://www.meizhou.gov.cn/zwgk1/jhgh/index.htm</t>
  </si>
  <si>
    <t>工作报告</t>
    <phoneticPr fontId="1" type="noConversion"/>
  </si>
  <si>
    <t>https://www.meizhou.gov.cn/zwgk/zjbg/index.htm</t>
  </si>
  <si>
    <t>公示公告</t>
    <phoneticPr fontId="1" type="noConversion"/>
  </si>
  <si>
    <t>https://www.meizhou.gov.cn/zwgk/gsgg/index.htm</t>
  </si>
  <si>
    <t>法规公文</t>
    <phoneticPr fontId="1" type="noConversion"/>
  </si>
  <si>
    <t>https://www.meizhou.gov.cn/special/gw/69</t>
  </si>
  <si>
    <t>https://www.meizhou.gov.cn/special/gw/69?page=\d{1,}</t>
    <phoneticPr fontId="1" type="noConversion"/>
  </si>
  <si>
    <t>https://www.meizhou.gov.cn/zwgk/fggw/.*.</t>
  </si>
  <si>
    <t>梅州市人民政府</t>
    <phoneticPr fontId="1" type="noConversion"/>
  </si>
  <si>
    <t>http://www1.huizhou.gov.cn/pages/cms/huizhou/html/zwyw/.*.</t>
    <phoneticPr fontId="1" type="noConversion"/>
  </si>
  <si>
    <t>h1.info_title</t>
    <phoneticPr fontId="1" type="noConversion"/>
  </si>
  <si>
    <t>span.time</t>
    <phoneticPr fontId="1" type="noConversion"/>
  </si>
  <si>
    <t>div#divZoom</t>
    <phoneticPr fontId="1" type="noConversion"/>
  </si>
  <si>
    <t>http://www1.huizhou.gov.cn/pages/cms/huizhou/html/jgdtList.html</t>
  </si>
  <si>
    <t>机关动态</t>
    <phoneticPr fontId="1" type="noConversion"/>
  </si>
  <si>
    <t>http://www1.huizhou.gov.cn/pages/cms/huizhou/html/.*.</t>
  </si>
  <si>
    <t>http://www1.huizhou.gov.cn/pages/cms/huizhou/html/artList.html?cataId=402880050eea532d010eea58585a0003&amp;catCode=zwyw</t>
    <phoneticPr fontId="1" type="noConversion"/>
  </si>
  <si>
    <t>http://www1.huizhou.gov.cn/pages/cms/huizhou/html/artList.html?cataId=402880050eea532d010eea58585a0003&amp;catCode=zwyw&amp;pageNo=2</t>
    <phoneticPr fontId="1" type="noConversion"/>
  </si>
  <si>
    <t>http://www1.huizhou.gov.cn/pages/cms/huizhou/html/jgdtList.html?pageNo=\d{1,}</t>
    <phoneticPr fontId="1" type="noConversion"/>
  </si>
  <si>
    <t>区县要闻</t>
    <phoneticPr fontId="1" type="noConversion"/>
  </si>
  <si>
    <t>http://www1.huizhou.gov.cn/pages/cms/huizhou/html/artList.html?cataId=402880920f76a069010f76a487800001&amp;catCode=xqyw</t>
  </si>
  <si>
    <t>http://www1.huizhou.gov.cn/pages/cms/huizhou/html/.*.</t>
    <phoneticPr fontId="1" type="noConversion"/>
  </si>
  <si>
    <t>http://www1.huizhou.gov.cn/pages/cms/huizhou/html/artList.html?cataId=402880920f76a069010f76a487800001&amp;catCode=xqyw&amp;sn=huizhou&amp;pageNo=\d{1,}</t>
    <phoneticPr fontId="1" type="noConversion"/>
  </si>
  <si>
    <t>http://www1.huizhou.gov.cn/pages/cms/huizhou/html/artList.html?cataId=bba17c651b48de24011b5982db2f04cd</t>
  </si>
  <si>
    <t>http://www1.huizhou.gov.cn/pages/cms/hzggzyjyzx/html/.*.</t>
  </si>
  <si>
    <t>td.artTitle</t>
    <phoneticPr fontId="1" type="noConversion"/>
  </si>
  <si>
    <t>http://www1.huizhou.gov.cn/pages/cms/huizhou/html/artList.html?cataId=bba17c651b48de24011b5982db2f04cd&amp;sn=huizhou&amp;pageNo=\d{1,}</t>
    <phoneticPr fontId="1" type="noConversion"/>
  </si>
  <si>
    <t>政府文件</t>
    <phoneticPr fontId="1" type="noConversion"/>
  </si>
  <si>
    <t>http://www1.huizhou.gov.cn/pages/cms/huizhou/html/artList.html?cataId=0d5c90d85bc94965aafa1fd3ae56879e</t>
  </si>
  <si>
    <t>http://www1.huizhou.gov.cn/pages/cms/huizhou/html/artList.html?cataId=0d5c90d85bc94965aafa1fd3ae56879e&amp;sn=huizhou&amp;pageNo=\d{1,}</t>
    <phoneticPr fontId="1" type="noConversion"/>
  </si>
  <si>
    <t>法规公文</t>
    <phoneticPr fontId="1" type="noConversion"/>
  </si>
  <si>
    <t>http://www1.huizhou.gov.cn/pages/cms/huizhou/html/artList.html?cataId=402880920ef8e9d3010ef8f1166e0001</t>
  </si>
  <si>
    <t>http://www1.huizhou.gov.cn/pages/cms/huizhou/html/artList.html?cataId=402880920ef8e9d3010ef8f1166e0001&amp;sn=huizhou&amp;pageNo=2</t>
  </si>
  <si>
    <t>公报简报</t>
    <phoneticPr fontId="1" type="noConversion"/>
  </si>
  <si>
    <t>http://www1.huizhou.gov.cn/pages/cms/huizhou/html/artList.html?cataId=402880920f093f21010f09411f8e0001&amp;sn=huizhou&amp;pageNo=\d{1,}</t>
    <phoneticPr fontId="1" type="noConversion"/>
  </si>
  <si>
    <t>http://www1.huizhou.gov.cn/pages/cms/huizhou/html/artList.html?cataId=402880920f093f21010f09411f8e0001&amp;sn=huizhou</t>
    <phoneticPr fontId="1" type="noConversion"/>
  </si>
  <si>
    <t>计划规划</t>
    <phoneticPr fontId="1" type="noConversion"/>
  </si>
  <si>
    <t>http://www1.huizhou.gov.cn/pages/cms/huizhou/html/artList.html?cataId=402880920ef8ba04010ef8c28ac80002</t>
  </si>
  <si>
    <t>http://www1.huizhou.gov.cn/pages/cms/huizhou/html/artList.html?cataId=402880920ef8ba04010ef8c28ac80002&amp;sn=huizhou&amp;pageNo=\d{1,}</t>
    <phoneticPr fontId="1" type="noConversion"/>
  </si>
  <si>
    <t>人事信息</t>
    <phoneticPr fontId="1" type="noConversion"/>
  </si>
  <si>
    <t>http://www1.huizhou.gov.cn/pages/cms/huizhou/html/artList.html?cataId=402880920ef89761010ef89b41680001</t>
  </si>
  <si>
    <t>统计信息</t>
    <phoneticPr fontId="1" type="noConversion"/>
  </si>
  <si>
    <t>http://www1.huizhou.gov.cn/pages/cms/huizhou/html/artList.html?cataId=bba17c6525219e2601252a682369035b</t>
  </si>
  <si>
    <t>重大项目</t>
    <phoneticPr fontId="1" type="noConversion"/>
  </si>
  <si>
    <t>http://www1.huizhou.gov.cn/pages/cms/huizhou/html/artList.html?cataId=402880920ef8c8dd010ef8ce9abb0001</t>
  </si>
  <si>
    <t>应急管理</t>
    <phoneticPr fontId="1" type="noConversion"/>
  </si>
  <si>
    <t>http://www1.huizhou.gov.cn/pages/cms/huizhou/html/artList.html?cataId=bba17c651509f73401151231df1c00c0</t>
  </si>
  <si>
    <t>财政信息</t>
    <phoneticPr fontId="1" type="noConversion"/>
  </si>
  <si>
    <t>http://www1.huizhou.gov.cn/pages/cms/huizhou/html/artList.html?cataId=bba17c651cd67c43011ce0b68677023d</t>
  </si>
  <si>
    <t>常务会议</t>
    <phoneticPr fontId="1" type="noConversion"/>
  </si>
  <si>
    <t>http://www1.huizhou.gov.cn/pages/cms/huizhou/html/artList.html?cataId=402880920ef8fadc010ef8fc82ee0001</t>
  </si>
  <si>
    <t>http://www1.huizhou.gov.cn/pages/cms/huizhou/html/artList.html?cataId=bba17c6523904b01012398b8f557037f&amp;catCode=czyjs</t>
  </si>
  <si>
    <t>监督信息</t>
    <phoneticPr fontId="1" type="noConversion"/>
  </si>
  <si>
    <t>http://www1.huizhou.gov.cn/pages/cms/huizhou/html/artList.html?cataId=bba17c651cd67c43011ce0b6bbbe023f</t>
  </si>
  <si>
    <t>五公开</t>
    <phoneticPr fontId="1" type="noConversion"/>
  </si>
  <si>
    <t>http://www1.huizhou.gov.cn/pages/cms/huizhou/html/artList.html?cataId=d11082aad92a4430a0b7dc11d7ae894a&amp;catCode=wgk</t>
  </si>
  <si>
    <t>惠州市人民政府</t>
    <phoneticPr fontId="1" type="noConversion"/>
  </si>
  <si>
    <t>部门动态</t>
    <phoneticPr fontId="1" type="noConversion"/>
  </si>
  <si>
    <t>http://www.shanwei.gov.cn/shanwei/bbmdt/list2.shtml</t>
  </si>
  <si>
    <t>ucaptitle</t>
    <phoneticPr fontId="1" type="noConversion"/>
  </si>
  <si>
    <t>publishtime</t>
    <phoneticPr fontId="1" type="noConversion"/>
  </si>
  <si>
    <t>div.mar-t</t>
    <phoneticPr fontId="1" type="noConversion"/>
  </si>
  <si>
    <t>http://www.shanwei.gov.cn/shanwei/bbmdt/list2_\d{1,}.shtml</t>
    <phoneticPr fontId="1" type="noConversion"/>
  </si>
  <si>
    <t>政务要闻</t>
    <phoneticPr fontId="1" type="noConversion"/>
  </si>
  <si>
    <t>http://www.shanwei.gov.cn/shanwei/zwyw/list2.shtml</t>
  </si>
  <si>
    <t>县区新闻</t>
    <phoneticPr fontId="1" type="noConversion"/>
  </si>
  <si>
    <t>http://www.shanwei.gov.cn/shanwei/qxxwa/list2.shtml</t>
  </si>
  <si>
    <t>热点关注</t>
    <phoneticPr fontId="1" type="noConversion"/>
  </si>
  <si>
    <t>http://www.shanwei.gov.cn/shanwei/rdgz/list2.shtml</t>
  </si>
  <si>
    <t>http://www.shanwei.gov.cn/swboftec/0801/\d{6}/.*.</t>
    <phoneticPr fontId="1" type="noConversion"/>
  </si>
  <si>
    <t>http://www.shanwei.gov.cn/shanwei/zwyw/\d{6}/.*.</t>
    <phoneticPr fontId="1" type="noConversion"/>
  </si>
  <si>
    <t>http://www.shanwei.gov.cn/gdhf/zwdt/\d{6}/.*.</t>
    <phoneticPr fontId="1" type="noConversion"/>
  </si>
  <si>
    <t>http://www.shanwei.gov.cn/shanwei/rdgz/\d{6}/.*.</t>
    <phoneticPr fontId="1" type="noConversion"/>
  </si>
  <si>
    <t>http://www.shanwei.gov.cn/shanwei/zwyw/list2_\d{1,}.shtml</t>
    <phoneticPr fontId="1" type="noConversion"/>
  </si>
  <si>
    <t>http://www.shanwei.gov.cn/shanwei/qxxwa/list2_\d{1,}.shtml</t>
    <phoneticPr fontId="1" type="noConversion"/>
  </si>
  <si>
    <t>http://www.shanwei.gov.cn/shanwei/rdgz/list2_\d{1,}.shtml</t>
    <phoneticPr fontId="1" type="noConversion"/>
  </si>
  <si>
    <t>政府公告</t>
    <phoneticPr fontId="1" type="noConversion"/>
  </si>
  <si>
    <t>div#zoom</t>
    <phoneticPr fontId="1" type="noConversion"/>
  </si>
  <si>
    <t>http://www.shanwei.gov.cn/shanwei/zfgg/list.shtml</t>
    <phoneticPr fontId="1" type="noConversion"/>
  </si>
  <si>
    <t>http://www.shanwei.gov.cn/shanwei/zfgg/list_\d{1,}.shtml</t>
    <phoneticPr fontId="1" type="noConversion"/>
  </si>
  <si>
    <t>统计数据</t>
    <phoneticPr fontId="1" type="noConversion"/>
  </si>
  <si>
    <t>http://www.shanwei.gov.cn/shanwei/tjsj/list.shtml</t>
  </si>
  <si>
    <t>规划计划</t>
    <phoneticPr fontId="1" type="noConversion"/>
  </si>
  <si>
    <t>http://www.shanwei.gov.cn/shanwei/ghjh/list2.shtml</t>
  </si>
  <si>
    <t>工作报告</t>
    <phoneticPr fontId="1" type="noConversion"/>
  </si>
  <si>
    <t>http://www.shanwei.gov.cn/shanwei/gzbg/list2.shtml</t>
  </si>
  <si>
    <t>财政预算和三公经费</t>
    <phoneticPr fontId="1" type="noConversion"/>
  </si>
  <si>
    <t>http://www.shanwei.gov.cn/swzdly/sgjf/swlist.shtml</t>
  </si>
  <si>
    <t>http://www.shanwei.gov.cn/shanwei/xzzf/list2.shtml</t>
    <phoneticPr fontId="1" type="noConversion"/>
  </si>
  <si>
    <t>http://www.shanwei.gov.cn/swzdly/.*.</t>
    <phoneticPr fontId="1" type="noConversion"/>
  </si>
  <si>
    <t>http://www.shanwei.gov.cn/shanwei/rsxx/list2.shtml</t>
  </si>
  <si>
    <t>政策法规</t>
    <phoneticPr fontId="1" type="noConversion"/>
  </si>
  <si>
    <t>http://www.shanwei.gov.cn/shanwei/zcfg/list.shtml</t>
  </si>
  <si>
    <t>http://www.shanwei.gov.cn/shanwei/zfvw/list2.shtml</t>
  </si>
  <si>
    <t>工作会议</t>
    <phoneticPr fontId="1" type="noConversion"/>
  </si>
  <si>
    <t>http://www.shanwei.gov.cn/shanwei/gzhy/list2.shtml</t>
  </si>
  <si>
    <t>http://www.shanwei.gov.cn/shanwei/zwgg/\d{6}/.*.</t>
    <phoneticPr fontId="1" type="noConversion"/>
  </si>
  <si>
    <t>http://www.shanwei.gov.cn/shanwei/ghjh/\d{6}/.*.</t>
    <phoneticPr fontId="1" type="noConversion"/>
  </si>
  <si>
    <t>http://www.shanwei.gov.cn/swtjj/nongye/\d{6}/.*.</t>
    <phoneticPr fontId="1" type="noConversion"/>
  </si>
  <si>
    <t>http://www.shanwei.gov.cn/shanwei/gzbg/\d{6}/.*.</t>
    <phoneticPr fontId="1" type="noConversion"/>
  </si>
  <si>
    <t>http://www.shanwei.gov.cn/lufengshi/0805/\d{6}/.*.</t>
    <phoneticPr fontId="1" type="noConversion"/>
  </si>
  <si>
    <t>http://www.shanwei.gov.cn/shanwei/rsxx/\d{6}/.*.</t>
    <phoneticPr fontId="1" type="noConversion"/>
  </si>
  <si>
    <t>http://www.shanwei.gov.cn/shanwei/gjfg/\d{6}/.*.</t>
    <phoneticPr fontId="1" type="noConversion"/>
  </si>
  <si>
    <t>http://www.shanwei.gov.cn/shanwei/zfvw/\d{6}/.*.</t>
    <phoneticPr fontId="1" type="noConversion"/>
  </si>
  <si>
    <t>http://www.shanwei.gov.cn/shanwei/gzhy/\d{6}/.*.</t>
    <phoneticPr fontId="1" type="noConversion"/>
  </si>
  <si>
    <t>http://www.shanwei.gov.cn/shanwei/tjsj/list_\d{1,}.shtml</t>
    <phoneticPr fontId="1" type="noConversion"/>
  </si>
  <si>
    <t>http://www.shanwei.gov.cn/shanwei/ghjh/list2_\d{1,}.shtml</t>
    <phoneticPr fontId="1" type="noConversion"/>
  </si>
  <si>
    <t>http://www.shanwei.gov.cn/shanwei/gzbg/list2_\d{1,}.shtml</t>
    <phoneticPr fontId="1" type="noConversion"/>
  </si>
  <si>
    <t>http://www.shanwei.gov.cn/shanwei/xzzf/list2_\d{1,}.shtml</t>
    <phoneticPr fontId="1" type="noConversion"/>
  </si>
  <si>
    <t>http://www.shanwei.gov.cn/swzdly/sgjf/swlist_\d{1,}.shtml</t>
    <phoneticPr fontId="1" type="noConversion"/>
  </si>
  <si>
    <t>http://www.shanwei.gov.cn/shanwei/rsxx/list2_\d{1,}.shtml</t>
    <phoneticPr fontId="1" type="noConversion"/>
  </si>
  <si>
    <t>http://www.shanwei.gov.cn/shanwei/zcfg/list_\d{1,}.shtml</t>
    <phoneticPr fontId="1" type="noConversion"/>
  </si>
  <si>
    <t>http://www.shanwei.gov.cn/shanwei/zfvw/list2_\d{1,}.shtml</t>
    <phoneticPr fontId="1" type="noConversion"/>
  </si>
  <si>
    <t>http://www.shanwei.gov.cn/shanwei/gzhy/list2_\d{1,}.shtml</t>
    <phoneticPr fontId="1" type="noConversion"/>
  </si>
  <si>
    <t>五公开专栏</t>
    <phoneticPr fontId="1" type="noConversion"/>
  </si>
  <si>
    <t>http://www.shanwei.gov.cn/shanwei/wgkzl/wgklist.shtml</t>
  </si>
  <si>
    <t>http://www.shanwei.gov.cn/shanwei/[a-zA-Z]+/\d{6}/.*.</t>
    <phoneticPr fontId="1" type="noConversion"/>
  </si>
  <si>
    <t>http://www.shanwei.gov.cn/shanwei/wgkzl/wgklist_\d{1,}.shtml</t>
    <phoneticPr fontId="1" type="noConversion"/>
  </si>
  <si>
    <t>汕尾市人民政府</t>
  </si>
  <si>
    <t>东莞市人民政府</t>
    <phoneticPr fontId="1" type="noConversion"/>
  </si>
  <si>
    <t>东莞要闻</t>
    <phoneticPr fontId="1" type="noConversion"/>
  </si>
  <si>
    <t>publishtime</t>
  </si>
  <si>
    <t>div#zoomcon</t>
    <phoneticPr fontId="1" type="noConversion"/>
  </si>
  <si>
    <t>http://www.dg.gov.cn/cndg/dgNews/news_\d{1,}.shtml</t>
    <phoneticPr fontId="1" type="noConversion"/>
  </si>
  <si>
    <t>部门动态</t>
    <phoneticPr fontId="1" type="noConversion"/>
  </si>
  <si>
    <t>政务公告</t>
    <phoneticPr fontId="1" type="noConversion"/>
  </si>
  <si>
    <t>http://www.dg.gov.cn/cndg/notice/news.shtml</t>
  </si>
  <si>
    <t>http://www.dg.gov.cn/cndg/pushinfo/newsrelease.shtml</t>
  </si>
  <si>
    <t>图片新闻</t>
    <phoneticPr fontId="1" type="noConversion"/>
  </si>
  <si>
    <t>http://www.dg.gov.cn/cndg/focus/news.shtml</t>
  </si>
  <si>
    <t>http://zwgk.dg.gov.cn/007330010/0200/zwgk_right.shtml</t>
  </si>
  <si>
    <t>政策文件</t>
    <phoneticPr fontId="1" type="noConversion"/>
  </si>
  <si>
    <t>UTF-8</t>
    <phoneticPr fontId="1" type="noConversion"/>
  </si>
  <si>
    <t>http://www.dg.gov.cn/cndg/dgNews/news.shtml</t>
    <phoneticPr fontId="1" type="noConversion"/>
  </si>
  <si>
    <t>http://www.dg.gov.cn/cndg/bmNews/news.shtml</t>
    <phoneticPr fontId="1" type="noConversion"/>
  </si>
  <si>
    <t>http://www.dg.gov.cn/cndg/dgNews/\d{6}/.*.</t>
    <phoneticPr fontId="1" type="noConversion"/>
  </si>
  <si>
    <t>http://www.dg.gov.cn/007330889/0802/\d{6}/.*.</t>
    <phoneticPr fontId="1" type="noConversion"/>
  </si>
  <si>
    <t>http://www.dg.gov.cn/cndg/notice/\d{6}/.*.</t>
    <phoneticPr fontId="1" type="noConversion"/>
  </si>
  <si>
    <t>http://www.dg.gov.cn/cndg/pushinfo/\d{6}/.*.</t>
    <phoneticPr fontId="1" type="noConversion"/>
  </si>
  <si>
    <t>http://www.dg.gov.cn/cndg/focus/\d{6}/.*.</t>
    <phoneticPr fontId="1" type="noConversion"/>
  </si>
  <si>
    <t>http://www.dg.gov.cn/cndg/bmNews/news_\d{1,}.shtml</t>
    <phoneticPr fontId="1" type="noConversion"/>
  </si>
  <si>
    <t>http://www.dg.gov.cn/cndg/notice/news_\d{1,}.shtml</t>
    <phoneticPr fontId="1" type="noConversion"/>
  </si>
  <si>
    <t>http://www.dg.gov.cn/cndg/pushinfo/newsrelease_\d{1,}.shtml</t>
    <phoneticPr fontId="1" type="noConversion"/>
  </si>
  <si>
    <t>http://www.dg.gov.cn/cndg/focus/news_\d{1,}.shtml</t>
    <phoneticPr fontId="1" type="noConversion"/>
  </si>
  <si>
    <t>http://zwgk.dg.gov.cn/007330010/0200/zwgk_right_\d{1,}.shtml</t>
    <phoneticPr fontId="1" type="noConversion"/>
  </si>
  <si>
    <t>http://zwgk.dg.gov.cn/007330010/0300/zwgk_right.shtml</t>
    <phoneticPr fontId="1" type="noConversion"/>
  </si>
  <si>
    <t>财政信息</t>
    <phoneticPr fontId="1" type="noConversion"/>
  </si>
  <si>
    <t>规划计划</t>
    <phoneticPr fontId="1" type="noConversion"/>
  </si>
  <si>
    <t>http://zwgk.dg.gov.cn/007330010/0400/zwgk_right.shtml</t>
  </si>
  <si>
    <t>统计信息</t>
    <phoneticPr fontId="1" type="noConversion"/>
  </si>
  <si>
    <t>http://zwgk.dg.gov.cn/007330010/0600/zwgk_right.shtml</t>
  </si>
  <si>
    <t>政府工作报告</t>
    <phoneticPr fontId="1" type="noConversion"/>
  </si>
  <si>
    <t>http://zwgk.dg.gov.cn/007330010/1000/zwgk_right.shtml</t>
  </si>
  <si>
    <t>http://zwgk.dg.gov.cn/007330010/1100/zwgk_right.shtml</t>
  </si>
  <si>
    <t>督查专栏</t>
    <phoneticPr fontId="1" type="noConversion"/>
  </si>
  <si>
    <t>http://zwgk.dg.gov.cn/007330010/1200/zwgk_right.shtml</t>
  </si>
  <si>
    <t>http://zwgk.dg.gov.cn/007330010/0800/zwgk_right.shtml</t>
  </si>
  <si>
    <t>http://zwgk.dg.gov.cn/007330010/.*.\d{6}/.*.</t>
  </si>
  <si>
    <t>http://zwgk.dg.gov.cn/007330010/.*.\d{6}/.*.</t>
    <phoneticPr fontId="1" type="noConversion"/>
  </si>
  <si>
    <t>http://zwgk.dg.gov.cn/007330010/0300/zwgk_right_\d{1,}.shtml</t>
    <phoneticPr fontId="1" type="noConversion"/>
  </si>
  <si>
    <t>http://zwgk.dg.gov.cn/007330010/0400/zwgk_right_\d{1,}.shtml</t>
    <phoneticPr fontId="1" type="noConversion"/>
  </si>
  <si>
    <t>http://zwgk.dg.gov.cn/007330010/0600/zwgk_right_\d{1,}.shtml</t>
    <phoneticPr fontId="1" type="noConversion"/>
  </si>
  <si>
    <t>http://zwgk.dg.gov.cn/007330010/1000/zwgk_right_\d{1,}.shtml</t>
    <phoneticPr fontId="1" type="noConversion"/>
  </si>
  <si>
    <t>http://zwgk.dg.gov.cn/007330010/1100/zwgk_right_\d{1,}.shtml</t>
    <phoneticPr fontId="1" type="noConversion"/>
  </si>
  <si>
    <t>http://zwgk.dg.gov.cn/007330010/1200/zwgk_right_\d{1,}.shtml</t>
    <phoneticPr fontId="1" type="noConversion"/>
  </si>
  <si>
    <t>http://zwgk.dg.gov.cn/007330010/0800/zwgk_right_\d{1,}.shtml</t>
    <phoneticPr fontId="1" type="noConversion"/>
  </si>
  <si>
    <t>中山市人民政府</t>
    <phoneticPr fontId="1" type="noConversion"/>
  </si>
  <si>
    <t>工作动态</t>
    <phoneticPr fontId="1" type="noConversion"/>
  </si>
  <si>
    <t>http://www.zs.gov.cn/ajax/infoPage.action?did=66</t>
    <phoneticPr fontId="1" type="noConversion"/>
  </si>
  <si>
    <t>http://www.zs.gov.cn/ajax/infoPage.action?did=66&amp;curPage=\d{1,}</t>
    <phoneticPr fontId="1" type="noConversion"/>
  </si>
  <si>
    <t>http://www.zs.gov.cn/main/zwgk/newsview/index.action?id=\d+</t>
  </si>
  <si>
    <t>h2#infotitle</t>
  </si>
  <si>
    <t>h2#infotitle</t>
    <phoneticPr fontId="1" type="noConversion"/>
  </si>
  <si>
    <t>span#infodate</t>
    <phoneticPr fontId="1" type="noConversion"/>
  </si>
  <si>
    <t>div#infocontent</t>
    <phoneticPr fontId="1" type="noConversion"/>
  </si>
  <si>
    <t>新闻发布会</t>
    <phoneticPr fontId="1" type="noConversion"/>
  </si>
  <si>
    <t>http://www.zs.gov.cn/ajax/infoPage.action?did=1684</t>
    <phoneticPr fontId="1" type="noConversion"/>
  </si>
  <si>
    <t>http://www.zs.gov.cn/ajax/infoPage.action?did=1684&amp;curPage=\d{1,}</t>
    <phoneticPr fontId="1" type="noConversion"/>
  </si>
  <si>
    <t>政府会议</t>
    <phoneticPr fontId="1" type="noConversion"/>
  </si>
  <si>
    <t>http://www.zs.gov.cn/main/zwgk/listo/index.action?dept=1-04B-01&amp;score=2-05-04</t>
  </si>
  <si>
    <t>http://www.zs.gov.cn/main/zwgk/open/view/index.action?id=\d+</t>
    <phoneticPr fontId="1" type="noConversion"/>
  </si>
  <si>
    <t>http://www.zs.gov.cn/ajax/openInfoPage.action?pageSize=18&amp;curPage=\d{1,}&amp;timestamp=1523499250860&amp;pubcode=1-04B-01&amp;type=scatcode&amp;code=2-05-04&amp;token=a3ef8c03-f64f-41ad-9f6b-8c7fbd1ea6f1</t>
    <phoneticPr fontId="1" type="noConversion"/>
  </si>
  <si>
    <t>镇区动态</t>
    <phoneticPr fontId="1" type="noConversion"/>
  </si>
  <si>
    <t>http://www.zs.gov.cn/ajax/openInfoPage.action?pageSize=18&amp;curPage=1&amp;timestamp=1523499366844&amp;pubcode=1-04C&amp;type=scatcode&amp;code=2-05-01&amp;token=a3ef8c03-f64f-41ad-9f6b-8c7fbd1ea6f1</t>
  </si>
  <si>
    <t>http://www.zs.gov.cn/ajax/openInfoPage.action?pageSize=18&amp;curPage=\d{1,}&amp;timestamp=1523499366844&amp;pubcode=1-04C&amp;type=scatcode&amp;code=2-05-01&amp;token=a3ef8c03-f64f-41ad-9f6b-8c7fbd1ea6f1</t>
    <phoneticPr fontId="1" type="noConversion"/>
  </si>
  <si>
    <t>部门动态</t>
    <phoneticPr fontId="1" type="noConversion"/>
  </si>
  <si>
    <t>http://www.zs.gov.cn/ajax/openInfoPage.action?pageSize=18&amp;curPage=1&amp;timestamp=1523499502209&amp;pubcode=1-04B&amp;type=scatcode&amp;code=2-05-01&amp;token=a3ef8c03-f64f-41ad-9f6b-8c7fbd1ea6f1</t>
  </si>
  <si>
    <t>http://www.zs.gov.cn/ajax/openInfoPage.action?pageSize=18&amp;curPage=\d{1,}&amp;timestamp=1523499502209&amp;pubcode=1-04B&amp;type=scatcode&amp;code=2-05-01&amp;token=a3ef8c03-f64f-41ad-9f6b-8c7fbd1ea6f1</t>
    <phoneticPr fontId="1" type="noConversion"/>
  </si>
  <si>
    <t>通知公告</t>
    <phoneticPr fontId="1" type="noConversion"/>
  </si>
  <si>
    <t>http://www.zs.gov.cn/ajax/infoPage.action?did=91</t>
    <phoneticPr fontId="1" type="noConversion"/>
  </si>
  <si>
    <t>http://www.zs.gov.cn/ajax/infoPage.action?did=91&amp;curPage=\d{1,}</t>
    <phoneticPr fontId="1" type="noConversion"/>
  </si>
  <si>
    <t>http://www.zs.gov.cn/ajax/infoPage.action?did=841</t>
    <phoneticPr fontId="1" type="noConversion"/>
  </si>
  <si>
    <t>http://www.zs.gov.cn/ajax/infoPage.action?did=841&amp;curPage=\d{1,}</t>
    <phoneticPr fontId="1" type="noConversion"/>
  </si>
  <si>
    <t>http://www.zs.gov.cn/ajax/infoPage.action?did=92</t>
    <phoneticPr fontId="1" type="noConversion"/>
  </si>
  <si>
    <t>http://www.zs.gov.cn/ajax/infoPage.action?did=92&amp;curPage=\d{1,}</t>
    <phoneticPr fontId="1" type="noConversion"/>
  </si>
  <si>
    <t>头条新闻</t>
    <phoneticPr fontId="1" type="noConversion"/>
  </si>
  <si>
    <t>图片新闻</t>
    <phoneticPr fontId="1" type="noConversion"/>
  </si>
  <si>
    <t>http://www.zs.gov.cn/ajax/openInfoPage.action?pageSize=18&amp;curPage=1&amp;timestamp=1523535527491&amp;pubcode=1-04B-01&amp;type=scatcode&amp;code=2-02-01&amp;token=2ef193ec-230c-4162-a96a-dba03a075e7b</t>
    <phoneticPr fontId="1" type="noConversion"/>
  </si>
  <si>
    <t>http://www.zs.gov.cn/ajax/openInfoPage.action?pageSize=18&amp;curPage=\d{1,}&amp;timestamp=1523535527491&amp;pubcode=1-04B-01&amp;type=scatcode&amp;code=2-02-01&amp;token=2ef193ec-230c-4162-a96a-dba03a075e7b</t>
    <phoneticPr fontId="1" type="noConversion"/>
  </si>
  <si>
    <t>http://zwgk.dg.gov.cn/007330010/.*.\d{6}/.*.</t>
    <phoneticPr fontId="1" type="noConversion"/>
  </si>
  <si>
    <t>div.doc&gt;h1</t>
    <phoneticPr fontId="1" type="noConversion"/>
  </si>
  <si>
    <t>div.other&gt;first-child</t>
    <phoneticPr fontId="1" type="noConversion"/>
  </si>
  <si>
    <t>div.view TRS_UEDITOR trs_paper_default trs_web trs_key4format</t>
    <phoneticPr fontId="1" type="noConversion"/>
  </si>
  <si>
    <t>要闻速递</t>
    <phoneticPr fontId="1" type="noConversion"/>
  </si>
  <si>
    <t>http://www.jiangmen.gov.cn/sm/jrtt/</t>
    <phoneticPr fontId="1" type="noConversion"/>
  </si>
  <si>
    <t>政务要闻</t>
    <phoneticPr fontId="1" type="noConversion"/>
  </si>
  <si>
    <t>http://www.jiangmen.gov.cn/zwgk/bdzx/</t>
  </si>
  <si>
    <t>部门动态</t>
    <phoneticPr fontId="1" type="noConversion"/>
  </si>
  <si>
    <t>http://www.jiangmen.gov.cn/zwgk/zwdt/</t>
  </si>
  <si>
    <t>http://www.jiangmen.gov.cn/zwgk/tzgg/</t>
  </si>
  <si>
    <t>通知公告</t>
    <phoneticPr fontId="1" type="noConversion"/>
  </si>
  <si>
    <t>市政府文件</t>
    <phoneticPr fontId="1" type="noConversion"/>
  </si>
  <si>
    <t>http://plugin.jiangmen.gov.cn:8082/govsearch/simp_gov_list_jm.jsp?channelid=1624&amp;page=2</t>
  </si>
  <si>
    <t>http://plugin.jiangmen.gov.cn:8082/govsearch/simp_gov_list_jm.jsp?channelid=1624</t>
    <phoneticPr fontId="1" type="noConversion"/>
  </si>
  <si>
    <t>http://zwgk.jiangmen.gov.cn/xxgk_sfb/\d{6}/.*.</t>
  </si>
  <si>
    <t>div.doc&gt;h1</t>
  </si>
  <si>
    <t>div.view TRS_UEDITOR trs_paper_default trs_web trs_key4format</t>
  </si>
  <si>
    <t>div.docTitleCls</t>
    <phoneticPr fontId="1" type="noConversion"/>
  </si>
  <si>
    <t>table#headContainer tr:nth-child(2) td:nth-child(2)</t>
    <phoneticPr fontId="1" type="noConversion"/>
  </si>
  <si>
    <t>div.TRS_UEDITOR TRS_WEB</t>
    <phoneticPr fontId="1" type="noConversion"/>
  </si>
  <si>
    <t>部门文件</t>
    <phoneticPr fontId="1" type="noConversion"/>
  </si>
  <si>
    <t>http://www.jiangmen.gov.cn/zwgk/fggk/bmwj/</t>
  </si>
  <si>
    <t>http://www.jiangmen.gov.cn/zwgk/fggk/zcjd/</t>
  </si>
  <si>
    <t>政策解读</t>
    <phoneticPr fontId="1" type="noConversion"/>
  </si>
  <si>
    <t>任前公示</t>
    <phoneticPr fontId="1" type="noConversion"/>
  </si>
  <si>
    <t>http://www.jiangmen.gov.cn/zwgk/rsxx/rqgs/</t>
  </si>
  <si>
    <t>人事任免</t>
    <phoneticPr fontId="1" type="noConversion"/>
  </si>
  <si>
    <t>http://www.jiangmen.gov.cn/zwgk/rsxx/rsrm/</t>
  </si>
  <si>
    <t>公务员招考</t>
    <phoneticPr fontId="1" type="noConversion"/>
  </si>
  <si>
    <t>http://www.jiangmen.gov.cn/zwgk/rsxx/gwyzk/</t>
  </si>
  <si>
    <t>事业单位招聘</t>
    <phoneticPr fontId="1" type="noConversion"/>
  </si>
  <si>
    <t>http://www.jiangmen.gov.cn/zwgk/rsxx/sydwzp/</t>
  </si>
  <si>
    <t>http://www.jiangmen.gov.cn/zwgk/rsxx/jypx/</t>
  </si>
  <si>
    <t>十三五规划</t>
    <phoneticPr fontId="1" type="noConversion"/>
  </si>
  <si>
    <t>http://www.jiangmen.gov.cn/zwgk/fzgh/sswgh/</t>
  </si>
  <si>
    <t>部门工作计划</t>
    <phoneticPr fontId="1" type="noConversion"/>
  </si>
  <si>
    <t>http://www.jiangmen.gov.cn/zwgk/fzgh/bmgzjh/</t>
  </si>
  <si>
    <t>http://www.jiangmen.gov.cn/zwgk/czgk/czyjs/</t>
  </si>
  <si>
    <t>市级部门财政</t>
    <phoneticPr fontId="1" type="noConversion"/>
  </si>
  <si>
    <t>http://www.jiangmen.gov.cn/zwgk/czgk/sjbmczyjsgk/</t>
  </si>
  <si>
    <t>区市财政预决算</t>
    <phoneticPr fontId="1" type="noConversion"/>
  </si>
  <si>
    <t>http://www.jiangmen.gov.cn/zwgk/czgk/sqys/</t>
  </si>
  <si>
    <t>应急动态</t>
    <phoneticPr fontId="1" type="noConversion"/>
  </si>
  <si>
    <t>http://www.jiangmen.gov.cn/zwgk/yjgl1/yjdt/</t>
  </si>
  <si>
    <t>法规预案</t>
    <phoneticPr fontId="1" type="noConversion"/>
  </si>
  <si>
    <t>http://www.jiangmen.gov.cn/zwgk/yjgl1/zcfg/</t>
  </si>
  <si>
    <t>应急知识</t>
    <phoneticPr fontId="1" type="noConversion"/>
  </si>
  <si>
    <t>http://www.jiangmen.gov.cn/zwgk/yjgl1/yjzs/</t>
  </si>
  <si>
    <t>城乡建设</t>
    <phoneticPr fontId="1" type="noConversion"/>
  </si>
  <si>
    <t>http://www.jiangmen.gov.cn/zwgk/cxjs/</t>
  </si>
  <si>
    <t>社会公益</t>
    <phoneticPr fontId="1" type="noConversion"/>
  </si>
  <si>
    <t>http://www.jiangmen.gov.cn/zwgk/shgy/</t>
  </si>
  <si>
    <t>江门市人民政府</t>
    <phoneticPr fontId="1" type="noConversion"/>
  </si>
  <si>
    <t>通+K25+C256:K256</t>
    <phoneticPr fontId="1" type="noConversion"/>
  </si>
  <si>
    <t>阳江要闻</t>
    <phoneticPr fontId="1" type="noConversion"/>
  </si>
  <si>
    <t>http://www.yangjiang.gov.cn/xxgk/ywdt/yjyw/</t>
  </si>
  <si>
    <t>部门咨询</t>
    <phoneticPr fontId="1" type="noConversion"/>
  </si>
  <si>
    <t>http://www.yangjiang.gov.cn/xxgk/ywdt/bmzx/</t>
  </si>
  <si>
    <t>县区动态</t>
    <phoneticPr fontId="1" type="noConversion"/>
  </si>
  <si>
    <t>http://www.yangjiang.gov.cn/xxgk/ywdt/qxdt/</t>
  </si>
  <si>
    <t>公告公示</t>
    <phoneticPr fontId="1" type="noConversion"/>
  </si>
  <si>
    <t>http://www.yangjiang.gov.cn/xxgk/ywdt/gggs/</t>
  </si>
  <si>
    <t>div.xl_con_1_bo_1_ti</t>
  </si>
  <si>
    <t>div.xl_con_1_bo_1_ti</t>
    <phoneticPr fontId="1" type="noConversion"/>
  </si>
  <si>
    <t>div.xl_con_1_bo_1_time</t>
  </si>
  <si>
    <t>div.xl_con_1_bo_1_time</t>
    <phoneticPr fontId="1" type="noConversion"/>
  </si>
  <si>
    <t>div.TRS_Editor</t>
    <phoneticPr fontId="1" type="noConversion"/>
  </si>
  <si>
    <t>发展规划</t>
    <phoneticPr fontId="1" type="noConversion"/>
  </si>
  <si>
    <t>http://www.yangjiang.gov.cn/xxgk/ghjh/fzgh/</t>
  </si>
  <si>
    <t>http://www.yangjiang.gov.cn/xxgk/ghjh/ndgh/</t>
  </si>
  <si>
    <t>区域规划</t>
    <phoneticPr fontId="1" type="noConversion"/>
  </si>
  <si>
    <t>http://www.yangjiang.gov.cn/xxgk/ghjh/qygh/</t>
  </si>
  <si>
    <t>专项规划</t>
    <phoneticPr fontId="1" type="noConversion"/>
  </si>
  <si>
    <t>http://www.yangjiang.gov.cn/xxgk/ghjh/zxgh/</t>
  </si>
  <si>
    <t>工作计划</t>
    <phoneticPr fontId="1" type="noConversion"/>
  </si>
  <si>
    <t>http://www.yangjiang.gov.cn/xxgk/ghjh/gzjh/</t>
  </si>
  <si>
    <t>http://www.yangjiang.gov.cn/xxgk/rsxx/rsrm/</t>
  </si>
  <si>
    <t>招考录用</t>
    <phoneticPr fontId="1" type="noConversion"/>
  </si>
  <si>
    <t>http://www.yangjiang.gov.cn/xxgk/rsxx/zkly/</t>
    <phoneticPr fontId="1" type="noConversion"/>
  </si>
  <si>
    <t>http://www.yangjiang.gov.cn/xxgk/rsxx/jypx/</t>
    <phoneticPr fontId="1" type="noConversion"/>
  </si>
  <si>
    <t>统计信息</t>
    <phoneticPr fontId="1" type="noConversion"/>
  </si>
  <si>
    <t>http://www.yangjiang.gov.cn/xxgk/tjsj/tjsj/</t>
  </si>
  <si>
    <t>应急工作</t>
    <phoneticPr fontId="1" type="noConversion"/>
  </si>
  <si>
    <t>http://www.yangjiang.gov.cn/xxgk/yjgl/yjdt/</t>
  </si>
  <si>
    <t>应急演练</t>
    <phoneticPr fontId="1" type="noConversion"/>
  </si>
  <si>
    <t>http://www.yangjiang.gov.cn/xxgk/yjgl/yjyl/</t>
  </si>
  <si>
    <t>应急预案</t>
    <phoneticPr fontId="1" type="noConversion"/>
  </si>
  <si>
    <t>http://www.yangjiang.gov.cn/xxgk/yjgl/yjya/</t>
  </si>
  <si>
    <t>应急常识</t>
    <phoneticPr fontId="1" type="noConversion"/>
  </si>
  <si>
    <t>http://www.yangjiang.gov.cn/xxgk/yjgl/yjcs/</t>
  </si>
  <si>
    <t>新闻发布会</t>
    <phoneticPr fontId="1" type="noConversion"/>
  </si>
  <si>
    <t>http://www.yangjiang.gov.cn/xxgk/xwfbh/</t>
  </si>
  <si>
    <t>政府会议</t>
    <phoneticPr fontId="1" type="noConversion"/>
  </si>
  <si>
    <t>政府报告</t>
    <phoneticPr fontId="1" type="noConversion"/>
  </si>
  <si>
    <t>http://www.yangjiang.gov.cn/xxgk/zfbg/</t>
  </si>
  <si>
    <t>政府公报</t>
    <phoneticPr fontId="1" type="noConversion"/>
  </si>
  <si>
    <t>http://www.yangjiang.gov.cn/xxgk/zfgb/</t>
  </si>
  <si>
    <t>改革信息</t>
    <phoneticPr fontId="1" type="noConversion"/>
  </si>
  <si>
    <t>http://www.yangjiang.gov.cn/xxgk/ggcx/</t>
  </si>
  <si>
    <t>http://www.yangjiang.gov.cn/xxgk/gzwj/wjjd/</t>
  </si>
  <si>
    <t>http://www.yangjiang.gov.cn/xxgk/gzwj/zfwj/szfwj/</t>
  </si>
  <si>
    <t>市政府办文件</t>
    <phoneticPr fontId="1" type="noConversion"/>
  </si>
  <si>
    <t>http://www.yangjiang.gov.cn/xxgk/gzwj/zfwj/sfbwj/</t>
  </si>
  <si>
    <t>市政府函</t>
    <phoneticPr fontId="1" type="noConversion"/>
  </si>
  <si>
    <t>http://www.yangjiang.gov.cn/xxgk/gzwj/zfwj/szfh/</t>
  </si>
  <si>
    <t>政策法规</t>
    <phoneticPr fontId="1" type="noConversion"/>
  </si>
  <si>
    <t>http://www.yangjiang.gov.cn/xxgk/gzwj/zcfg_988/</t>
  </si>
  <si>
    <t>阳江市人民政府</t>
    <phoneticPr fontId="1" type="noConversion"/>
  </si>
  <si>
    <t>http://www.yangjiang.gov.cn/xxgk/zfhy/</t>
    <phoneticPr fontId="1" type="noConversion"/>
  </si>
  <si>
    <t>http://www.maoming.gov.cn/ywdt/rdyw/</t>
  </si>
  <si>
    <t>热点要闻</t>
    <phoneticPr fontId="1" type="noConversion"/>
  </si>
  <si>
    <t>http://www.maoming.gov.cn/ywdt/bmdt/</t>
  </si>
  <si>
    <t>http://www.maoming.gov.cn/ywdt/xqdt/</t>
  </si>
  <si>
    <t>div#ScDetailTitle</t>
    <phoneticPr fontId="1" type="noConversion"/>
  </si>
  <si>
    <t>div.desc</t>
    <phoneticPr fontId="1" type="noConversion"/>
  </si>
  <si>
    <t>div#zoomcon</t>
    <phoneticPr fontId="1" type="noConversion"/>
  </si>
  <si>
    <t>http://www.maoming.gov.cn/zwgk/szfwj/</t>
  </si>
  <si>
    <t>http://www.maoming.gov.cn/zwgk/zcfg/</t>
  </si>
  <si>
    <t>http://www.maoming.gov.cn/zwgk/zcjd/</t>
  </si>
  <si>
    <t>公示公报</t>
    <phoneticPr fontId="1" type="noConversion"/>
  </si>
  <si>
    <t>http://www.maoming.gov.cn/zwgk/gsgg/</t>
  </si>
  <si>
    <t>http://www.maoming.gov.cn/zwgk/zfgb/</t>
  </si>
  <si>
    <t>计划规划</t>
    <phoneticPr fontId="1" type="noConversion"/>
  </si>
  <si>
    <t>http://www.maoming.gov.cn/zwgk/jhgh/</t>
  </si>
  <si>
    <t>http://www.maoming.gov.cn/zwgk/rsxx/rsrm/</t>
  </si>
  <si>
    <t>招录信息</t>
    <phoneticPr fontId="1" type="noConversion"/>
  </si>
  <si>
    <t>http://www.maoming.gov.cn/zwgk/rsxx/zlxx/</t>
  </si>
  <si>
    <t>建议提案</t>
    <phoneticPr fontId="1" type="noConversion"/>
  </si>
  <si>
    <t>http://www.maoming.gov.cn/zwgk/jytabljggb/</t>
  </si>
  <si>
    <t>重大项目</t>
    <phoneticPr fontId="1" type="noConversion"/>
  </si>
  <si>
    <t>http://www.maoming.gov.cn/zwgk/zdxm/</t>
  </si>
  <si>
    <t>茂名市人民政府</t>
    <phoneticPr fontId="1" type="noConversion"/>
  </si>
  <si>
    <t>肇庆市人民政府</t>
    <phoneticPr fontId="1" type="noConversion"/>
  </si>
  <si>
    <t>http://www.zhaoqing.gov.cn/xwzx/tzgg1/</t>
  </si>
  <si>
    <t>h1.title_pos</t>
  </si>
  <si>
    <t>h1.title_pos</t>
    <phoneticPr fontId="1" type="noConversion"/>
  </si>
  <si>
    <t>span.f-1</t>
  </si>
  <si>
    <t>span.f-1</t>
    <phoneticPr fontId="1" type="noConversion"/>
  </si>
  <si>
    <t>政务动态</t>
    <phoneticPr fontId="1" type="noConversion"/>
  </si>
  <si>
    <t>http://www.zhaoqing.gov.cn/xwzx/zwdt/</t>
  </si>
  <si>
    <t>http://www.zhaoqing.gov.cn/xwzx/zqyw/</t>
    <phoneticPr fontId="1" type="noConversion"/>
  </si>
  <si>
    <t>肇庆要闻</t>
    <phoneticPr fontId="1" type="noConversion"/>
  </si>
  <si>
    <t>名声聚焦</t>
    <phoneticPr fontId="1" type="noConversion"/>
  </si>
  <si>
    <t>http://www.zhaoqing.gov.cn/xwzx/msjj/</t>
  </si>
  <si>
    <t>http://www.zhaoqing.gov.cn/xwzx/bmdt/</t>
  </si>
  <si>
    <t>县市区动态</t>
    <phoneticPr fontId="1" type="noConversion"/>
  </si>
  <si>
    <t>http://www.zhaoqing.gov.cn/xwzx/xsqdt/</t>
  </si>
  <si>
    <t>http://www.zhaoqing.gov.cn/xwzx/zqyw/\d{6}/.*.</t>
  </si>
  <si>
    <t>最新文件</t>
    <phoneticPr fontId="1" type="noConversion"/>
  </si>
  <si>
    <t>http://www.zhaoqing.gov.cn/xxgk/zcfg/zxwj/</t>
  </si>
  <si>
    <t>http://zwgk.zhaoqing.gov.cn/zq111/\d{6}/.*.</t>
    <phoneticPr fontId="1" type="noConversion"/>
  </si>
  <si>
    <t>http://www.zhaoqing.gov.cn/xxgk/zcfg/sfwj/</t>
  </si>
  <si>
    <t>市府办文件</t>
    <phoneticPr fontId="1" type="noConversion"/>
  </si>
  <si>
    <t>http://www.zhaoqing.gov.cn/xxgk/zcfg/sfbwj/</t>
  </si>
  <si>
    <t>http://www.zhaoqing.gov.cn/xxgk/zcfg/bmwj/</t>
  </si>
  <si>
    <t>人事信息</t>
    <phoneticPr fontId="1" type="noConversion"/>
  </si>
  <si>
    <t>http://www.zhaoqing.gov.cn/xxgk/rsgz/rsrm/</t>
  </si>
  <si>
    <t>公务员招录</t>
    <phoneticPr fontId="1" type="noConversion"/>
  </si>
  <si>
    <t>http://www.zhaoqing.gov.cn/xxgk/rsgz/gwyzk/</t>
  </si>
  <si>
    <t>http://www.zhaoqing.gov.cn/xxgk/rsgz/sydwzp/</t>
  </si>
  <si>
    <t>统计公报</t>
    <phoneticPr fontId="1" type="noConversion"/>
  </si>
  <si>
    <t>http://www.zhaoqing.gov.cn/xxgk/tjxx/gjgb/</t>
  </si>
  <si>
    <t>统计分析</t>
    <phoneticPr fontId="1" type="noConversion"/>
  </si>
  <si>
    <t>http://www.zhaoqing.gov.cn/xxgk/tjxx/tjfx/</t>
  </si>
  <si>
    <t>统计数据</t>
    <phoneticPr fontId="1" type="noConversion"/>
  </si>
  <si>
    <t>http://www.zhaoqing.gov.cn/xxgk/tjxx/tjsj/</t>
  </si>
  <si>
    <t>统计年鉴</t>
    <phoneticPr fontId="1" type="noConversion"/>
  </si>
  <si>
    <t>http://www.zhaoqing.gov.cn/xxgk/tjxx/tjnj/</t>
  </si>
  <si>
    <t>常务会议</t>
    <phoneticPr fontId="1" type="noConversion"/>
  </si>
  <si>
    <t>http://www.zhaoqing.gov.cn/xxgk/zfcg/</t>
  </si>
  <si>
    <t>http://www.zhaoqing.gov.cn/xxgk/zfcg_14067/</t>
  </si>
  <si>
    <t>市级规划</t>
    <phoneticPr fontId="1" type="noConversion"/>
  </si>
  <si>
    <t>http://www.zhaoqing.gov.cn/xxgk/jhgh/sjgh/</t>
  </si>
  <si>
    <t>http://zwgk.zhaoqing.gov.cn/\d{6}/.*</t>
    <phoneticPr fontId="1" type="noConversion"/>
  </si>
  <si>
    <t>div.bm-box xl-main&gt;h4</t>
    <phoneticPr fontId="1" type="noConversion"/>
  </si>
  <si>
    <t>h3.redFile</t>
    <phoneticPr fontId="1" type="noConversion"/>
  </si>
  <si>
    <t>重点规划</t>
    <phoneticPr fontId="1" type="noConversion"/>
  </si>
  <si>
    <t>http://www.zhaoqing.gov.cn/xxgk/jhgh/zdgh/</t>
  </si>
  <si>
    <t>县市区规划</t>
    <phoneticPr fontId="1" type="noConversion"/>
  </si>
  <si>
    <t>http://www.zhaoqing.gov.cn/xxgk/jhgh/xsqgh/</t>
  </si>
  <si>
    <t>政府预决算</t>
    <phoneticPr fontId="1" type="noConversion"/>
  </si>
  <si>
    <t>http://www.zhaoqing.gov.cn/xxgk/czxx/zfyjs/</t>
  </si>
  <si>
    <t>价格收费</t>
    <phoneticPr fontId="1" type="noConversion"/>
  </si>
  <si>
    <t>http://www.zhaoqing.gov.cn/xxgk/czxx/sgjf_13844/</t>
  </si>
  <si>
    <t>审计结果</t>
    <phoneticPr fontId="1" type="noConversion"/>
  </si>
  <si>
    <t>http://www.zhaoqing.gov.cn/xxgk/czxx/sjjg/</t>
  </si>
  <si>
    <t>救助款物</t>
    <phoneticPr fontId="1" type="noConversion"/>
  </si>
  <si>
    <t>http://www.zhaoqing.gov.cn/xxgk/czxx/sgjf_14409/</t>
  </si>
  <si>
    <t>http://www.gdqy.gov.cn/gdqy/400zwyw/\d{6}/.*.</t>
    <phoneticPr fontId="1" type="noConversion"/>
  </si>
  <si>
    <t>div.zoomtitle</t>
    <phoneticPr fontId="1" type="noConversion"/>
  </si>
  <si>
    <t>div.zoomtime</t>
    <phoneticPr fontId="1" type="noConversion"/>
  </si>
  <si>
    <t>div.zoomcon</t>
    <phoneticPr fontId="1" type="noConversion"/>
  </si>
  <si>
    <t>http://www.gdqy.gov.cn/gdqy/400zwyw/qy_list1.shtml</t>
    <phoneticPr fontId="1" type="noConversion"/>
  </si>
  <si>
    <t>部门动态</t>
    <phoneticPr fontId="1" type="noConversion"/>
  </si>
  <si>
    <t>http://www.gdqy.gov.cn/gdqy/404bmdt/qy_list1.shtml</t>
  </si>
  <si>
    <t>县市区动态</t>
    <phoneticPr fontId="1" type="noConversion"/>
  </si>
  <si>
    <t>http://www.gdqy.gov.cn/gdqy/404xsqdt/qy_list1.shtml</t>
  </si>
  <si>
    <t>通知公告</t>
    <phoneticPr fontId="1" type="noConversion"/>
  </si>
  <si>
    <t>http://www.gdqy.gov.cn/gdqy/tzgg/qy_list1.shtml</t>
  </si>
  <si>
    <t>http://www.gdqy.gov.cn/gdqy/404bmdt/\d{6}/.*.</t>
    <phoneticPr fontId="1" type="noConversion"/>
  </si>
  <si>
    <t>http://www.gdqy.gov.cn/gdqy/404xsqdt/\d{6}/.*.</t>
    <phoneticPr fontId="1" type="noConversion"/>
  </si>
  <si>
    <t>http://www.gdqy.gov.cn/gdqy/tzgg/\d{6}/.*.</t>
    <phoneticPr fontId="1" type="noConversion"/>
  </si>
  <si>
    <t>http://www.gdqy.gov.cn/gdqy/400zwyw/qy_list1_\d{1,}.shtml</t>
    <phoneticPr fontId="1" type="noConversion"/>
  </si>
  <si>
    <t>http://www.gdqy.gov.cn/gdqy/404bmdt/qy_list1_\d{1,}.shtml</t>
    <phoneticPr fontId="1" type="noConversion"/>
  </si>
  <si>
    <t>http://www.gdqy.gov.cn/gdqy/404xsqdt/qy_list1_\d{1,}.shtml</t>
    <phoneticPr fontId="1" type="noConversion"/>
  </si>
  <si>
    <t>http://www.gdqy.gov.cn/gdqy/tzgg/qy_list1_\d{1,}.shtml</t>
    <phoneticPr fontId="1" type="noConversion"/>
  </si>
  <si>
    <t>法规文件</t>
    <phoneticPr fontId="1" type="noConversion"/>
  </si>
  <si>
    <t>http://www.gdqy.gov.cn/gdqy/200fggw/qy_list.shtml</t>
    <phoneticPr fontId="1" type="noConversion"/>
  </si>
  <si>
    <t>计划总结</t>
    <phoneticPr fontId="1" type="noConversion"/>
  </si>
  <si>
    <t>http://www.gdqy.gov.cn/gdqy/301jhzj/qy_list1.shtml</t>
  </si>
  <si>
    <t>发展规划</t>
    <phoneticPr fontId="1" type="noConversion"/>
  </si>
  <si>
    <t>http://www.gdqy.gov.cn/gdqy/303fzgh/qy_list1.shtml</t>
  </si>
  <si>
    <t>人事任免</t>
    <phoneticPr fontId="1" type="noConversion"/>
  </si>
  <si>
    <t>http://www.gdqy.gov.cn/gdqy/8121/qy_list1.shtml</t>
  </si>
  <si>
    <t>公务员招录</t>
    <phoneticPr fontId="1" type="noConversion"/>
  </si>
  <si>
    <t>http://www.gdqy.gov.cn/gdqy/1823/qy_list1.shtml</t>
    <phoneticPr fontId="1" type="noConversion"/>
  </si>
  <si>
    <t>招聘信息</t>
    <phoneticPr fontId="1" type="noConversion"/>
  </si>
  <si>
    <t>http://www.gdqy.gov.cn/gdqy/1824/qy_list1.shtml</t>
  </si>
  <si>
    <t>财政信息</t>
    <phoneticPr fontId="1" type="noConversion"/>
  </si>
  <si>
    <t>http://www.gdqy.gov.cn/gdqy/500czxx/qy_list.shtml</t>
    <phoneticPr fontId="1" type="noConversion"/>
  </si>
  <si>
    <t>http://www.gdqy.gov.cn/gdqy/.*./\d{6}/.*.</t>
    <phoneticPr fontId="1" type="noConversion"/>
  </si>
  <si>
    <t>重点项目</t>
    <phoneticPr fontId="1" type="noConversion"/>
  </si>
  <si>
    <t>http://www.gdqy.gov.cn/gdqy/zdgz/qy_list1.shtml</t>
  </si>
  <si>
    <t>http://www.gdqy.gov.cn/gdqy/1823/\d{6}/.*.</t>
    <phoneticPr fontId="1" type="noConversion"/>
  </si>
  <si>
    <t>http://www.gdqy.gov.cn/gdqy/1824/\d{6}/.*.</t>
    <phoneticPr fontId="1" type="noConversion"/>
  </si>
  <si>
    <t>http://www.gdqy.gov.cn/gdqy/zdgz/\d{6}/.*.</t>
    <phoneticPr fontId="1" type="noConversion"/>
  </si>
  <si>
    <t>http://www.gdqy.gov.cn/gdqy/200fggw/\d{6}/.*.</t>
    <phoneticPr fontId="1" type="noConversion"/>
  </si>
  <si>
    <t>http://www.gdqy.gov.cn/gdqy/301jhzj/\d{6}/.*.</t>
    <phoneticPr fontId="1" type="noConversion"/>
  </si>
  <si>
    <t>http://www.gdqy.gov.cn/gdqy/303fzgh/\d{6}/.*.</t>
    <phoneticPr fontId="1" type="noConversion"/>
  </si>
  <si>
    <t>http://www.gdqy.gov.cn/gdqy/8121/\d{6}/.*.</t>
    <phoneticPr fontId="1" type="noConversion"/>
  </si>
  <si>
    <t>http://www.gdqy.gov.cn/gdqy/200fggw/qy_list1_\d{1,}.shtml</t>
    <phoneticPr fontId="1" type="noConversion"/>
  </si>
  <si>
    <t>http://www.gdqy.gov.cn/gdqy/301jhzj/qy_list1_\d{1,}.shtml</t>
    <phoneticPr fontId="1" type="noConversion"/>
  </si>
  <si>
    <t>http://www.gdqy.gov.cn/gdqy/303fzgh/qy_list1_\d{1,}.shtml</t>
    <phoneticPr fontId="1" type="noConversion"/>
  </si>
  <si>
    <t>http://www.gdqy.gov.cn/gdqy/8121/qy_list1_\d{1,}.shtml</t>
    <phoneticPr fontId="1" type="noConversion"/>
  </si>
  <si>
    <t>http://www.gdqy.gov.cn/gdqy/500czxx/qy_list1_\d{1,}.shtml</t>
    <phoneticPr fontId="1" type="noConversion"/>
  </si>
  <si>
    <t>http://www.gdqy.gov.cn/gdqy/1823/qy_list1_\d{1,}.shtml</t>
    <phoneticPr fontId="1" type="noConversion"/>
  </si>
  <si>
    <t>http://www.gdqy.gov.cn/gdqy/1824/qy_list1_\d{1,}.shtml</t>
    <phoneticPr fontId="1" type="noConversion"/>
  </si>
  <si>
    <t>http://www.gdqy.gov.cn/gdqy/zdgz/qy_list1_\d{1,}.shtml</t>
    <phoneticPr fontId="1" type="noConversion"/>
  </si>
  <si>
    <t>清远市人民政府</t>
    <phoneticPr fontId="1" type="noConversion"/>
  </si>
  <si>
    <t>要闻关注</t>
    <phoneticPr fontId="1" type="noConversion"/>
  </si>
  <si>
    <t>http://www.chaozhou.gov.cn/ywgz/index.jhtml</t>
  </si>
  <si>
    <t>span.xinwenlist-word01</t>
  </si>
  <si>
    <t>span.xinwenlist-word01</t>
    <phoneticPr fontId="1" type="noConversion"/>
  </si>
  <si>
    <t>td.xm-content-date</t>
    <phoneticPr fontId="1" type="noConversion"/>
  </si>
  <si>
    <t>span#zoom</t>
    <phoneticPr fontId="1" type="noConversion"/>
  </si>
  <si>
    <t>潮州要闻</t>
    <phoneticPr fontId="1" type="noConversion"/>
  </si>
  <si>
    <t>http://www.chaozhou.gov.cn/czyw/index.jhtml</t>
  </si>
  <si>
    <t>图片新闻</t>
    <phoneticPr fontId="1" type="noConversion"/>
  </si>
  <si>
    <t>http://www.chaozhou.gov.cn/tpxw/index.jhtml</t>
  </si>
  <si>
    <t>媒体焦点</t>
    <phoneticPr fontId="1" type="noConversion"/>
  </si>
  <si>
    <t>http://www.chaozhou.gov.cn/mtjd/index.jhtml</t>
  </si>
  <si>
    <t>代表委员之窗</t>
    <phoneticPr fontId="1" type="noConversion"/>
  </si>
  <si>
    <t>http://www.chaozhou.gov.cn/dbwyzc/index.jhtml</t>
  </si>
  <si>
    <t>政策解读</t>
    <phoneticPr fontId="1" type="noConversion"/>
  </si>
  <si>
    <t>http://www.chaozhou.gov.cn/zcjd/index.jhtml</t>
  </si>
  <si>
    <t>政府发布</t>
    <phoneticPr fontId="1" type="noConversion"/>
  </si>
  <si>
    <t>http://www.chaozhou.gov.cn/zffb/index.jhtml</t>
  </si>
  <si>
    <t>全市动态</t>
    <phoneticPr fontId="1" type="noConversion"/>
  </si>
  <si>
    <t>http://www.chaozhou.gov.cn/qsdt/index.jhtml</t>
  </si>
  <si>
    <t>县区动态</t>
    <phoneticPr fontId="1" type="noConversion"/>
  </si>
  <si>
    <t>http://www.chaozhou.gov.cn/qxdt/index.jhtml</t>
  </si>
  <si>
    <t>部门动态</t>
    <phoneticPr fontId="1" type="noConversion"/>
  </si>
  <si>
    <t>http://www.chaozhou.gov.cn/bmdt/index.jhtml</t>
  </si>
  <si>
    <t>通知公告</t>
    <phoneticPr fontId="1" type="noConversion"/>
  </si>
  <si>
    <t>http://www.chaozhou.gov.cn/tzgg/index.jhtml</t>
  </si>
  <si>
    <t>政府会议</t>
    <phoneticPr fontId="1" type="noConversion"/>
  </si>
  <si>
    <t>http://www.chaozhou.gov.cn/zfhy/index.jhtml</t>
  </si>
  <si>
    <t>政府工作报告</t>
    <phoneticPr fontId="1" type="noConversion"/>
  </si>
  <si>
    <t>http://www.chaozhou.gov.cn/zfgzbg/index.jhtml</t>
  </si>
  <si>
    <t>规范性文件</t>
    <phoneticPr fontId="1" type="noConversion"/>
  </si>
  <si>
    <t>http://www.chaozhou.gov.cn/gfxwj/index.jhtml</t>
  </si>
  <si>
    <t>部门文件</t>
    <phoneticPr fontId="1" type="noConversion"/>
  </si>
  <si>
    <t>http://www.chaozhou.gov.cn/bmwj/index.jhtml</t>
  </si>
  <si>
    <t>其他文件</t>
    <phoneticPr fontId="1" type="noConversion"/>
  </si>
  <si>
    <t>http://www.chaozhou.gov.cn/qtwj/index.jhtml</t>
  </si>
  <si>
    <t>政府大事记</t>
    <phoneticPr fontId="1" type="noConversion"/>
  </si>
  <si>
    <t>http://www.chaozhou.gov.cn/zfdsj/index.jhtml</t>
  </si>
  <si>
    <t>专项规划</t>
    <phoneticPr fontId="1" type="noConversion"/>
  </si>
  <si>
    <t>http://www.chaozhou.gov.cn/jhzxgh/index.jhtml</t>
  </si>
  <si>
    <t>区域规划</t>
    <phoneticPr fontId="1" type="noConversion"/>
  </si>
  <si>
    <t>http://www.chaozhou.gov.cn/jhqygh/index.jhtml</t>
  </si>
  <si>
    <t>执行情况</t>
    <phoneticPr fontId="1" type="noConversion"/>
  </si>
  <si>
    <t>http://www.chaozhou.gov.cn/jhzxqk/index.jhtml</t>
  </si>
  <si>
    <t>项目介绍</t>
    <phoneticPr fontId="1" type="noConversion"/>
  </si>
  <si>
    <t>http://www.chaozhou.gov.cn/xmjs/index.jhtml</t>
  </si>
  <si>
    <t>项目动态</t>
    <phoneticPr fontId="1" type="noConversion"/>
  </si>
  <si>
    <t>http://www.chaozhou.gov.cn/xmdt/index.jhtml</t>
  </si>
  <si>
    <t>行政许可</t>
    <phoneticPr fontId="1" type="noConversion"/>
  </si>
  <si>
    <t>http://www.chaozhou.gov.cn/xzxk/index.jhtml</t>
  </si>
  <si>
    <t>行政收费</t>
    <phoneticPr fontId="1" type="noConversion"/>
  </si>
  <si>
    <t>http://www.chaozhou.gov.cn/xzsf/index.jhtml</t>
  </si>
  <si>
    <t>http://www.chaozhou.gov.cn/zcfg/index.jhtml</t>
  </si>
  <si>
    <t>财政月报</t>
    <phoneticPr fontId="1" type="noConversion"/>
  </si>
  <si>
    <t>http://www.chaozhou.gov.cn/czyb/index.jhtml</t>
  </si>
  <si>
    <t>人事任免</t>
    <phoneticPr fontId="1" type="noConversion"/>
  </si>
  <si>
    <t>http://www.chaozhou.gov.cn/rsrm/index.jhtml</t>
  </si>
  <si>
    <t>三农信息</t>
    <phoneticPr fontId="1" type="noConversion"/>
  </si>
  <si>
    <t>审计信息</t>
    <phoneticPr fontId="1" type="noConversion"/>
  </si>
  <si>
    <t>http://www.chaozhou.gov.cn/sjgk/index.jhtml</t>
  </si>
  <si>
    <t>http://www.chaozhou.gov.cn/zwsnxx/index.jhtml</t>
  </si>
  <si>
    <t>http://www.chaozhou.gov.cn/czyjs/index.jhtml</t>
  </si>
  <si>
    <t>行政事业性收费</t>
    <phoneticPr fontId="1" type="noConversion"/>
  </si>
  <si>
    <t>潮州市人民政府</t>
    <phoneticPr fontId="1" type="noConversion"/>
  </si>
  <si>
    <t>http://www.chaozhou.gov.cn/xzsyxsf/index.jhtml</t>
  </si>
  <si>
    <t>揭阳市人民政府</t>
    <phoneticPr fontId="1" type="noConversion"/>
  </si>
  <si>
    <t>揭阳要闻</t>
    <phoneticPr fontId="1" type="noConversion"/>
  </si>
  <si>
    <t>http://www.jieyang.gov.cn/view.aspx\?q_aid=\d+</t>
    <phoneticPr fontId="1" type="noConversion"/>
  </si>
  <si>
    <t>div#printcontent</t>
    <phoneticPr fontId="1" type="noConversion"/>
  </si>
  <si>
    <t>p.target&gt;span:first-child</t>
    <phoneticPr fontId="1" type="noConversion"/>
  </si>
  <si>
    <t>http://www.jieyang.gov.cn/List.aspx/q_cid=172</t>
    <phoneticPr fontId="1" type="noConversion"/>
  </si>
  <si>
    <t>区县部门动态</t>
    <phoneticPr fontId="1" type="noConversion"/>
  </si>
  <si>
    <t>http://www.jieyang.gov.cn/List.aspx?q_cid=337</t>
  </si>
  <si>
    <t>国内外新闻</t>
    <phoneticPr fontId="1" type="noConversion"/>
  </si>
  <si>
    <t>http://www.jieyang.gov.cn/List.aspx?q_cid=171</t>
  </si>
  <si>
    <t>http://zwgk.jieyang.gov.cn/OpenInfoRight.action?menuCat=733&amp;depCode=007026190</t>
  </si>
  <si>
    <t>http://zwgk.jieyang.gov.cn/OpenInfoView.action?theID=\d+</t>
    <phoneticPr fontId="1" type="noConversion"/>
  </si>
  <si>
    <t xml:space="preserve">div.tit </t>
    <phoneticPr fontId="1" type="noConversion"/>
  </si>
  <si>
    <t xml:space="preserve">div.con </t>
    <phoneticPr fontId="1" type="noConversion"/>
  </si>
  <si>
    <t>table.datatable tr:nth-child()&gt;td:last-child</t>
    <phoneticPr fontId="1" type="noConversion"/>
  </si>
  <si>
    <t>http://zwgk.jieyang.gov.cn/OpenInfoRight.action?pageNum=\d{1,}&amp;pageSize=10&amp;depCode=007026190&amp;menuCat=733&amp;indexNum=&amp;startDate=&amp;endDate=&amp;=title=,</t>
    <phoneticPr fontId="1" type="noConversion"/>
  </si>
  <si>
    <t>人事信息</t>
    <phoneticPr fontId="1" type="noConversion"/>
  </si>
  <si>
    <t>http://www.jieyang.gov.cn/List.aspx?q_cid=223</t>
  </si>
  <si>
    <t>法规公文</t>
    <phoneticPr fontId="1" type="noConversion"/>
  </si>
  <si>
    <t>http://www.jieyang.gov.cn/list.aspx?q_cid=985</t>
  </si>
  <si>
    <t>招标信息</t>
    <phoneticPr fontId="1" type="noConversion"/>
  </si>
  <si>
    <t>http://www.jieyang.gov.cn/list.aspx?q_cid=163</t>
  </si>
  <si>
    <t>http://www.jieyang.gd.cn/listjydept.aspx?q_cid=903</t>
  </si>
  <si>
    <t>http://www.jieyang.gov.cn/list.aspx?q_cid=971</t>
  </si>
  <si>
    <t>http://www.jieyang.gov.cn/list.aspx?q_cid=290</t>
  </si>
  <si>
    <t>统计信息</t>
    <phoneticPr fontId="1" type="noConversion"/>
  </si>
  <si>
    <t>重大项目</t>
    <phoneticPr fontId="1" type="noConversion"/>
  </si>
  <si>
    <t>http://www.jieyang.gov.cn/list.aspx?q_cid=296</t>
  </si>
  <si>
    <t>http://www.yunfu.gov.cn/webnew/news/001003014.html</t>
  </si>
  <si>
    <t>http://www.gdyf.lss.gov.cn/ShowNews.aspx?ArticleID=\d+</t>
    <phoneticPr fontId="1" type="noConversion"/>
  </si>
  <si>
    <t>strong.font15 font_red</t>
    <phoneticPr fontId="1" type="noConversion"/>
  </si>
  <si>
    <t>div.con_title&gt;p</t>
    <phoneticPr fontId="1" type="noConversion"/>
  </si>
  <si>
    <t>div.trd_content</t>
    <phoneticPr fontId="1" type="noConversion"/>
  </si>
  <si>
    <t>http://www.yunfu.gov.cn/webnew/news/001003014/001003014001/\d{1,}.html</t>
    <phoneticPr fontId="1" type="noConversion"/>
  </si>
  <si>
    <t>云浮市人民政府</t>
    <phoneticPr fontId="1" type="noConversion"/>
  </si>
  <si>
    <t>招考招聘</t>
    <phoneticPr fontId="1" type="noConversion"/>
  </si>
  <si>
    <t>http://www.yunfu.gov.cn/webnew/news/001003014/001003014002.html</t>
  </si>
  <si>
    <t>http://www.yunfu.gov.cn/webnew/news/001003014/001003014002/\d{1,}.html</t>
    <phoneticPr fontId="1" type="noConversion"/>
  </si>
  <si>
    <t>政务新闻</t>
    <phoneticPr fontId="1" type="noConversion"/>
  </si>
  <si>
    <t>http://www.yunfu.gov.cn/webnew/news/001003002/001003002002.html</t>
  </si>
  <si>
    <t>http://www.yunfu.gov.cn/webnew/news/001003002/001003002001.html</t>
  </si>
  <si>
    <t>http://www.yunfu.gov.cn/webnew/news/001003002/001003002003.html</t>
  </si>
  <si>
    <t>县市区新闻联播</t>
    <phoneticPr fontId="1" type="noConversion"/>
  </si>
  <si>
    <t>http://www.yunfu.gov.cn/webnew/news/001003002/001003002004.html</t>
  </si>
  <si>
    <t>http://www.yunfu.gov.cn/webnew/info/.*.</t>
    <phoneticPr fontId="1" type="noConversion"/>
  </si>
  <si>
    <t>p.ml_title</t>
    <phoneticPr fontId="1" type="noConversion"/>
  </si>
  <si>
    <t>span.title_time</t>
    <phoneticPr fontId="1" type="noConversion"/>
  </si>
  <si>
    <t>div.article_txt</t>
    <phoneticPr fontId="1" type="noConversion"/>
  </si>
  <si>
    <t>政府文件</t>
    <phoneticPr fontId="1" type="noConversion"/>
  </si>
  <si>
    <t>http://www.yunfu.gov.cn/webnew/news/001003008/001003008002.html</t>
  </si>
  <si>
    <t>法律法规</t>
    <phoneticPr fontId="1" type="noConversion"/>
  </si>
  <si>
    <t>http://www.yunfu.gov.cn/webnew/news/001003008/001003008001.html</t>
  </si>
  <si>
    <t>http://www.yunfu.gov.cn/webnew/news/001003008/001003008003.html</t>
  </si>
  <si>
    <t>政府公报</t>
    <phoneticPr fontId="1" type="noConversion"/>
  </si>
  <si>
    <t>http://www.yunfu.gov.cn/webnew/newslong/001003/001003017.html</t>
  </si>
  <si>
    <t>规划计划</t>
    <phoneticPr fontId="1" type="noConversion"/>
  </si>
  <si>
    <t>http://www.yunfu.gov.cn/webnew/newslong/001003/001003009.html</t>
  </si>
  <si>
    <t>http://www.yunfu.gov.cn/webnew/newslong/001003/001003016.html</t>
  </si>
  <si>
    <t>政策法规</t>
    <phoneticPr fontId="1" type="noConversion"/>
  </si>
  <si>
    <t>http://www.yunfu.gov.cn/webnew/newslong/001003/001003008.html</t>
  </si>
  <si>
    <t>http://www.yunfu.gov.cn/webnew/newslong/001003/001003013.html</t>
  </si>
  <si>
    <t>http://www.yunfu.gov.cn/webnew/newslong/001003/001003014.html</t>
  </si>
  <si>
    <t>安全监管</t>
    <phoneticPr fontId="1" type="noConversion"/>
  </si>
  <si>
    <t>http://www.yunfu.gov.cn/webnew/newslong/001003/001003018.html</t>
  </si>
  <si>
    <t>应急管理</t>
    <phoneticPr fontId="1" type="noConversion"/>
  </si>
  <si>
    <t>http://www.yunfu.gov.cn/webnew/newslong/001003/001003019.html</t>
  </si>
  <si>
    <t>http://www.yunfu.gov.cn/webnew/newslong/001003/001003010.html</t>
  </si>
  <si>
    <t>政府公告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</si>
</sst>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hantou.gov.cn/cnst/xzzfgk/d%7b6%7d/.*." TargetMode="External"/><Relationship Id="rId299" Type="http://schemas.openxmlformats.org/officeDocument/2006/relationships/hyperlink" Target="http://www.gdqy.gov.cn/gdqy/1823/qy_list1.shtml" TargetMode="External"/><Relationship Id="rId303" Type="http://schemas.openxmlformats.org/officeDocument/2006/relationships/hyperlink" Target="http://www.gdqy.gov.cn/gdqy/1824/d%7b6%7d/.*." TargetMode="External"/><Relationship Id="rId21" Type="http://schemas.openxmlformats.org/officeDocument/2006/relationships/hyperlink" Target="http://www.gz.gov.cn/gzgov/s2342/xw_list_/d%7b1,%7d.shtml" TargetMode="External"/><Relationship Id="rId42" Type="http://schemas.openxmlformats.org/officeDocument/2006/relationships/hyperlink" Target="http://www.gz.gov.cn/gzgov/s5813/d%7b6%7d/.*..shtml" TargetMode="External"/><Relationship Id="rId63" Type="http://schemas.openxmlformats.org/officeDocument/2006/relationships/hyperlink" Target="http://www.gz.gov.cn/gzgov/snzc/gk_list_/d%7b1,%7d.shtml" TargetMode="External"/><Relationship Id="rId84" Type="http://schemas.openxmlformats.org/officeDocument/2006/relationships/hyperlink" Target="http://www.shantou.gov.cn/cnst/bmen/news_/d%7b1,%7d.shtml" TargetMode="External"/><Relationship Id="rId138" Type="http://schemas.openxmlformats.org/officeDocument/2006/relationships/hyperlink" Target="http://www.heyuan.gov.cn/user/news/005001-005001004.html" TargetMode="External"/><Relationship Id="rId159" Type="http://schemas.openxmlformats.org/officeDocument/2006/relationships/hyperlink" Target="http://www.heyuan.gov.cn/web/005/.*." TargetMode="External"/><Relationship Id="rId324" Type="http://schemas.openxmlformats.org/officeDocument/2006/relationships/hyperlink" Target="http://www.chaozhou.gov.cn/ywgz/d+.jhtml" TargetMode="External"/><Relationship Id="rId345" Type="http://schemas.openxmlformats.org/officeDocument/2006/relationships/hyperlink" Target="http://www.chaozhou.gov.cn/ywgz/d+.jhtml" TargetMode="External"/><Relationship Id="rId366" Type="http://schemas.openxmlformats.org/officeDocument/2006/relationships/hyperlink" Target="http://www.yunfu.gov.cn/webnew/news/001003014/001003014002/d%7b1,%7d.html" TargetMode="External"/><Relationship Id="rId170" Type="http://schemas.openxmlformats.org/officeDocument/2006/relationships/hyperlink" Target="http://www.heyuan.gov.cn/user/newsxx/005046-005046005_/d%7b1,%7d.html" TargetMode="External"/><Relationship Id="rId191" Type="http://schemas.openxmlformats.org/officeDocument/2006/relationships/hyperlink" Target="http://www1.huizhou.gov.cn/pages/cms/huizhou/html/.*." TargetMode="External"/><Relationship Id="rId205" Type="http://schemas.openxmlformats.org/officeDocument/2006/relationships/hyperlink" Target="http://www.shanwei.gov.cn/shanwei/rdgz/list2_/d%7b1,%7d.shtml" TargetMode="External"/><Relationship Id="rId226" Type="http://schemas.openxmlformats.org/officeDocument/2006/relationships/hyperlink" Target="http://www.shanwei.gov.cn/shanwei/gzhy/list2_/d%7b1,%7d.shtml" TargetMode="External"/><Relationship Id="rId247" Type="http://schemas.openxmlformats.org/officeDocument/2006/relationships/hyperlink" Target="http://zwgk.dg.gov.cn/007330010/.*./d%7b6%7d/.*." TargetMode="External"/><Relationship Id="rId107" Type="http://schemas.openxmlformats.org/officeDocument/2006/relationships/hyperlink" Target="http://www.shantou.gov.cn/cnst/zcwj/dzlm_jcgk_list_/d%7b1,%7d.shtml" TargetMode="External"/><Relationship Id="rId268" Type="http://schemas.openxmlformats.org/officeDocument/2006/relationships/hyperlink" Target="http://www.zs.gov.cn/ajax/infoPage.action?did=91" TargetMode="External"/><Relationship Id="rId289" Type="http://schemas.openxmlformats.org/officeDocument/2006/relationships/hyperlink" Target="http://www.gdqy.gov.cn/gdqy/400zwyw/d%7b6%7d/.*." TargetMode="External"/><Relationship Id="rId11" Type="http://schemas.openxmlformats.org/officeDocument/2006/relationships/hyperlink" Target="http://www.gd.gov.cn/ywdt/.*..htm" TargetMode="External"/><Relationship Id="rId32" Type="http://schemas.openxmlformats.org/officeDocument/2006/relationships/hyperlink" Target="http://www.gz.gov.cn/gzgov/s7498/common_list_/d%7b1,%7d.shtml" TargetMode="External"/><Relationship Id="rId53" Type="http://schemas.openxmlformats.org/officeDocument/2006/relationships/hyperlink" Target="http://www.gz.gov.cn/gzgov/gjzc/gk_list.shtml" TargetMode="External"/><Relationship Id="rId74" Type="http://schemas.openxmlformats.org/officeDocument/2006/relationships/hyperlink" Target="http://www.sz.gov.cn/cn/xxgk/zfxxgj/zjxx/gqczyjs/" TargetMode="External"/><Relationship Id="rId128" Type="http://schemas.openxmlformats.org/officeDocument/2006/relationships/hyperlink" Target="http://www.shantou.gov.cn/cnst/020306/dzlm_jcgk_list_/d%7b1,%7d.shtml" TargetMode="External"/><Relationship Id="rId149" Type="http://schemas.openxmlformats.org/officeDocument/2006/relationships/hyperlink" Target="http://www.heyuan.gov.cn/user/newsxx/005010-005010007_/d%7b1,%7d.html" TargetMode="External"/><Relationship Id="rId314" Type="http://schemas.openxmlformats.org/officeDocument/2006/relationships/hyperlink" Target="http://www.gdqy.gov.cn/gdqy/8121/qy_list1_/d%7b1,%7d.shtml" TargetMode="External"/><Relationship Id="rId335" Type="http://schemas.openxmlformats.org/officeDocument/2006/relationships/hyperlink" Target="http://www.chaozhou.gov.cn/ywgz/d+.jhtml" TargetMode="External"/><Relationship Id="rId356" Type="http://schemas.openxmlformats.org/officeDocument/2006/relationships/hyperlink" Target="http://www.jieyang.gov.cn/view.aspx/?q_aid=\d+" TargetMode="External"/><Relationship Id="rId377" Type="http://schemas.openxmlformats.org/officeDocument/2006/relationships/hyperlink" Target="http://www.yunfu.gov.cn/webnew/info/.*." TargetMode="External"/><Relationship Id="rId5" Type="http://schemas.openxmlformats.org/officeDocument/2006/relationships/hyperlink" Target="http://www.gd.gov.cn/ywdt/szfdt/" TargetMode="External"/><Relationship Id="rId95" Type="http://schemas.openxmlformats.org/officeDocument/2006/relationships/hyperlink" Target="http://www.shantou.gov.cn/cnst/zfwj/dzlm_jcgk_flist2_/d%7b1,%7d.shtml" TargetMode="External"/><Relationship Id="rId160" Type="http://schemas.openxmlformats.org/officeDocument/2006/relationships/hyperlink" Target="http://www.heyuan.gov.cn/user/newsxx/005-005017_/d%7b1,%7d.html" TargetMode="External"/><Relationship Id="rId181" Type="http://schemas.openxmlformats.org/officeDocument/2006/relationships/hyperlink" Target="https://www.meizhou.gov.cn/zwgk1/tjxx/.*." TargetMode="External"/><Relationship Id="rId216" Type="http://schemas.openxmlformats.org/officeDocument/2006/relationships/hyperlink" Target="http://www.shanwei.gov.cn/shanwei/gjfg/d%7b6%7d/.*." TargetMode="External"/><Relationship Id="rId237" Type="http://schemas.openxmlformats.org/officeDocument/2006/relationships/hyperlink" Target="http://www.dg.gov.cn/cndg/focus/d%7b6%7d/.*." TargetMode="External"/><Relationship Id="rId258" Type="http://schemas.openxmlformats.org/officeDocument/2006/relationships/hyperlink" Target="http://zwgk.dg.gov.cn/007330010/0800/zwgk_right_/d%7b1,%7d.shtml" TargetMode="External"/><Relationship Id="rId279" Type="http://schemas.openxmlformats.org/officeDocument/2006/relationships/hyperlink" Target="http://www.yangjiang.gov.cn/xxgk/rsxx/jypx/" TargetMode="External"/><Relationship Id="rId22" Type="http://schemas.openxmlformats.org/officeDocument/2006/relationships/hyperlink" Target="http://www.gz.gov.cn/gzgov/jrgz/xw_list_/d%7b1,%7d.shtml" TargetMode="External"/><Relationship Id="rId43" Type="http://schemas.openxmlformats.org/officeDocument/2006/relationships/hyperlink" Target="http://www.gz.gov.cn/gzgov/zscd/d%7b6%7d/.*..shtml" TargetMode="External"/><Relationship Id="rId64" Type="http://schemas.openxmlformats.org/officeDocument/2006/relationships/hyperlink" Target="http://www.gz.gov.cn/gzgov/s2882/gk_list_/d%7b1,%7d.shtml" TargetMode="External"/><Relationship Id="rId118" Type="http://schemas.openxmlformats.org/officeDocument/2006/relationships/hyperlink" Target="http://www.shantou.gov.cn/cnst/jgxxgk/d%7b6%7d/.*." TargetMode="External"/><Relationship Id="rId139" Type="http://schemas.openxmlformats.org/officeDocument/2006/relationships/hyperlink" Target="http://www.heyuan.gov.cn/web/005/.*." TargetMode="External"/><Relationship Id="rId290" Type="http://schemas.openxmlformats.org/officeDocument/2006/relationships/hyperlink" Target="http://www.gdqy.gov.cn/gdqy/400zwyw/qy_list1.shtml" TargetMode="External"/><Relationship Id="rId304" Type="http://schemas.openxmlformats.org/officeDocument/2006/relationships/hyperlink" Target="http://www.gdqy.gov.cn/gdqy/zdgz/d%7b6%7d/.*." TargetMode="External"/><Relationship Id="rId325" Type="http://schemas.openxmlformats.org/officeDocument/2006/relationships/hyperlink" Target="http://www.chaozhou.gov.cn/ywgz/d+.jhtml" TargetMode="External"/><Relationship Id="rId346" Type="http://schemas.openxmlformats.org/officeDocument/2006/relationships/hyperlink" Target="http://www.chaozhou.gov.cn/ywgz/d+.jhtml" TargetMode="External"/><Relationship Id="rId367" Type="http://schemas.openxmlformats.org/officeDocument/2006/relationships/hyperlink" Target="http://www.yunfu.gov.cn/webnew/info/.*." TargetMode="External"/><Relationship Id="rId85" Type="http://schemas.openxmlformats.org/officeDocument/2006/relationships/hyperlink" Target="http://www.shantou.gov.cn/00000/0303/d%7b6%7d/.*." TargetMode="External"/><Relationship Id="rId150" Type="http://schemas.openxmlformats.org/officeDocument/2006/relationships/hyperlink" Target="http://www.heyuan.gov.cn/web/005/.*." TargetMode="External"/><Relationship Id="rId171" Type="http://schemas.openxmlformats.org/officeDocument/2006/relationships/hyperlink" Target="https://www.meizhou.gov.cn/special/bmdt/131?department=&amp;page=\d%7b1,%7d" TargetMode="External"/><Relationship Id="rId192" Type="http://schemas.openxmlformats.org/officeDocument/2006/relationships/hyperlink" Target="http://www1.huizhou.gov.cn/pages/cms/huizhou/html/artList.html?cataId=402880920f76a069010f76a487800001&amp;catCode=xqyw&amp;sn=huizhou&amp;pageNo=\d%7b1,%7d" TargetMode="External"/><Relationship Id="rId206" Type="http://schemas.openxmlformats.org/officeDocument/2006/relationships/hyperlink" Target="http://www.shanwei.gov.cn/shanwei/zfgg/list.shtml" TargetMode="External"/><Relationship Id="rId227" Type="http://schemas.openxmlformats.org/officeDocument/2006/relationships/hyperlink" Target="http://www.shanwei.gov.cn/shanwei/gzhy/d%7b6%7d/.*." TargetMode="External"/><Relationship Id="rId248" Type="http://schemas.openxmlformats.org/officeDocument/2006/relationships/hyperlink" Target="http://zwgk.dg.gov.cn/007330010/.*./d%7b6%7d/.*." TargetMode="External"/><Relationship Id="rId269" Type="http://schemas.openxmlformats.org/officeDocument/2006/relationships/hyperlink" Target="http://www.zs.gov.cn/ajax/infoPage.action?did=91&amp;curPage=\d%7b1,%7d" TargetMode="External"/><Relationship Id="rId12" Type="http://schemas.openxmlformats.org/officeDocument/2006/relationships/hyperlink" Target="http://www.gd.gov.cn/ywdt/.*..htm" TargetMode="External"/><Relationship Id="rId33" Type="http://schemas.openxmlformats.org/officeDocument/2006/relationships/hyperlink" Target="http://www.gz.gov.cn/gzgov/.*..shtml" TargetMode="External"/><Relationship Id="rId108" Type="http://schemas.openxmlformats.org/officeDocument/2006/relationships/hyperlink" Target="http://www.shantou.gov.cn/cnst/zdxm/jcgk_flist_/d%7b1,%7d.shtml" TargetMode="External"/><Relationship Id="rId129" Type="http://schemas.openxmlformats.org/officeDocument/2006/relationships/hyperlink" Target="http://www.foshan.gov.cn/zwgk/zwdt/wqdt/%5ba-zA-Z%5d+/d%7b6%7d/.*." TargetMode="External"/><Relationship Id="rId280" Type="http://schemas.openxmlformats.org/officeDocument/2006/relationships/hyperlink" Target="http://www.yangjiang.gov.cn/xxgk/zfhy/" TargetMode="External"/><Relationship Id="rId315" Type="http://schemas.openxmlformats.org/officeDocument/2006/relationships/hyperlink" Target="http://www.gdqy.gov.cn/gdqy/1824/qy_list1_/d%7b1,%7d.shtml" TargetMode="External"/><Relationship Id="rId336" Type="http://schemas.openxmlformats.org/officeDocument/2006/relationships/hyperlink" Target="http://www.chaozhou.gov.cn/ywgz/d+.jhtml" TargetMode="External"/><Relationship Id="rId357" Type="http://schemas.openxmlformats.org/officeDocument/2006/relationships/hyperlink" Target="http://www.jieyang.gov.cn/view.aspx/?q_aid=\d+" TargetMode="External"/><Relationship Id="rId54" Type="http://schemas.openxmlformats.org/officeDocument/2006/relationships/hyperlink" Target="http://www.gz.gov.cn/gzgov/s2882/gk_list.shtml" TargetMode="External"/><Relationship Id="rId75" Type="http://schemas.openxmlformats.org/officeDocument/2006/relationships/hyperlink" Target="http://www.zhuhai.gov.cn/xw/xwfbh_44488/" TargetMode="External"/><Relationship Id="rId96" Type="http://schemas.openxmlformats.org/officeDocument/2006/relationships/hyperlink" Target="http://www.shantou.gov.cn/cnst/nczxx/2016zwgk_list_/d%7b1,%7d.shtml" TargetMode="External"/><Relationship Id="rId140" Type="http://schemas.openxmlformats.org/officeDocument/2006/relationships/hyperlink" Target="http://www.heyuan.gov.cn/user/news/005001-005001005-/d%7b1,%7d.html" TargetMode="External"/><Relationship Id="rId161" Type="http://schemas.openxmlformats.org/officeDocument/2006/relationships/hyperlink" Target="http://www.heyuan.gov.cn/web/005/.*." TargetMode="External"/><Relationship Id="rId182" Type="http://schemas.openxmlformats.org/officeDocument/2006/relationships/hyperlink" Target="https://www.meizhou.gov.cn/zwgk1/tjxx/index_/d%7b1,%7d.htm" TargetMode="External"/><Relationship Id="rId217" Type="http://schemas.openxmlformats.org/officeDocument/2006/relationships/hyperlink" Target="http://www.shanwei.gov.cn/shanwei/zfvw/d%7b6%7d/.*." TargetMode="External"/><Relationship Id="rId378" Type="http://schemas.openxmlformats.org/officeDocument/2006/relationships/hyperlink" Target="http://www.yunfu.gov.cn/webnew/info/.*." TargetMode="External"/><Relationship Id="rId6" Type="http://schemas.openxmlformats.org/officeDocument/2006/relationships/hyperlink" Target="http://www.gd.gov.cn/ywdt/cwhy/index_/d%7b1,%7d.htm" TargetMode="External"/><Relationship Id="rId238" Type="http://schemas.openxmlformats.org/officeDocument/2006/relationships/hyperlink" Target="http://zwgk.dg.gov.cn/007330010/.*./d%7b6%7d/.*." TargetMode="External"/><Relationship Id="rId259" Type="http://schemas.openxmlformats.org/officeDocument/2006/relationships/hyperlink" Target="http://www.zs.gov.cn/ajax/infoPage.action?did=66" TargetMode="External"/><Relationship Id="rId23" Type="http://schemas.openxmlformats.org/officeDocument/2006/relationships/hyperlink" Target="http://www.gz.gov.cn/gzgov/s2344/xw_gqdt_list_/d%7b1,%7d.shtml" TargetMode="External"/><Relationship Id="rId119" Type="http://schemas.openxmlformats.org/officeDocument/2006/relationships/hyperlink" Target="http://www.shantou.gov.cn/cnst/lsqkgk/d%7b6%7d/.*." TargetMode="External"/><Relationship Id="rId270" Type="http://schemas.openxmlformats.org/officeDocument/2006/relationships/hyperlink" Target="http://www.zs.gov.cn/ajax/infoPage.action?did=841" TargetMode="External"/><Relationship Id="rId291" Type="http://schemas.openxmlformats.org/officeDocument/2006/relationships/hyperlink" Target="http://www.gdqy.gov.cn/gdqy/404bmdt/d%7b6%7d/.*." TargetMode="External"/><Relationship Id="rId305" Type="http://schemas.openxmlformats.org/officeDocument/2006/relationships/hyperlink" Target="http://www.gdqy.gov.cn/gdqy/200fggw/d%7b6%7d/.*." TargetMode="External"/><Relationship Id="rId326" Type="http://schemas.openxmlformats.org/officeDocument/2006/relationships/hyperlink" Target="http://www.chaozhou.gov.cn/ywgz/d+.jhtml" TargetMode="External"/><Relationship Id="rId347" Type="http://schemas.openxmlformats.org/officeDocument/2006/relationships/hyperlink" Target="http://www.chaozhou.gov.cn/ywgz/d+.jhtml" TargetMode="External"/><Relationship Id="rId44" Type="http://schemas.openxmlformats.org/officeDocument/2006/relationships/hyperlink" Target="http://www.gz.gov.cn/gzgov/s7498/d%7b6%7d/.*..shtml" TargetMode="External"/><Relationship Id="rId65" Type="http://schemas.openxmlformats.org/officeDocument/2006/relationships/hyperlink" Target="http://www.gz.gov.cn/gzgov/s2884/gk_list_/d%7b1,%7d.shtml" TargetMode="External"/><Relationship Id="rId86" Type="http://schemas.openxmlformats.org/officeDocument/2006/relationships/hyperlink" Target="http://www.shantou.gov.cn/cnst/qux/news_/d%7b1,%7d.shtml" TargetMode="External"/><Relationship Id="rId130" Type="http://schemas.openxmlformats.org/officeDocument/2006/relationships/hyperlink" Target="http://www.sg.gov.cn/xw/xwzx/bdxw/" TargetMode="External"/><Relationship Id="rId151" Type="http://schemas.openxmlformats.org/officeDocument/2006/relationships/hyperlink" Target="http://www.heyuan.gov.cn/user/newsxx/005010-005010009_/d%7b1,%7d.html" TargetMode="External"/><Relationship Id="rId368" Type="http://schemas.openxmlformats.org/officeDocument/2006/relationships/hyperlink" Target="http://www.yunfu.gov.cn/webnew/info/.*." TargetMode="External"/><Relationship Id="rId172" Type="http://schemas.openxmlformats.org/officeDocument/2006/relationships/hyperlink" Target="https://www.meizhou.gov.cn/special/bmdt/131" TargetMode="External"/><Relationship Id="rId193" Type="http://schemas.openxmlformats.org/officeDocument/2006/relationships/hyperlink" Target="http://www1.huizhou.gov.cn/pages/cms/huizhou/html/artList.html?cataId=bba17c651b48de24011b5982db2f04cd&amp;sn=huizhou&amp;pageNo=\d%7b1,%7d" TargetMode="External"/><Relationship Id="rId207" Type="http://schemas.openxmlformats.org/officeDocument/2006/relationships/hyperlink" Target="http://www.shanwei.gov.cn/shanwei/zfgg/list_/d%7b1,%7d.shtml" TargetMode="External"/><Relationship Id="rId228" Type="http://schemas.openxmlformats.org/officeDocument/2006/relationships/hyperlink" Target="http://www.shanwei.gov.cn/shanwei/%5ba-zA-Z%5d+/d%7b6%7d/.*." TargetMode="External"/><Relationship Id="rId249" Type="http://schemas.openxmlformats.org/officeDocument/2006/relationships/hyperlink" Target="http://zwgk.dg.gov.cn/007330010/.*./d%7b6%7d/.*." TargetMode="External"/><Relationship Id="rId13" Type="http://schemas.openxmlformats.org/officeDocument/2006/relationships/hyperlink" Target="http://www.gd.gov.cn/ywdt/.*..htm" TargetMode="External"/><Relationship Id="rId109" Type="http://schemas.openxmlformats.org/officeDocument/2006/relationships/hyperlink" Target="http://www.shantou.gov.cn/cnst/jcygk/2016wgk_/d%7b1,%7d.shtml" TargetMode="External"/><Relationship Id="rId260" Type="http://schemas.openxmlformats.org/officeDocument/2006/relationships/hyperlink" Target="http://www.zs.gov.cn/ajax/infoPage.action?did=66&amp;curPage=\d%7b1,%7d" TargetMode="External"/><Relationship Id="rId281" Type="http://schemas.openxmlformats.org/officeDocument/2006/relationships/hyperlink" Target="http://www.zhaoqing.gov.cn/xwzx/zqyw/" TargetMode="External"/><Relationship Id="rId316" Type="http://schemas.openxmlformats.org/officeDocument/2006/relationships/hyperlink" Target="http://www.gdqy.gov.cn/gdqy/zdgz/qy_list1_/d%7b1,%7d.shtml" TargetMode="External"/><Relationship Id="rId337" Type="http://schemas.openxmlformats.org/officeDocument/2006/relationships/hyperlink" Target="http://www.chaozhou.gov.cn/ywgz/d+.jhtml" TargetMode="External"/><Relationship Id="rId34" Type="http://schemas.openxmlformats.org/officeDocument/2006/relationships/hyperlink" Target="http://www.gz.gov.cn/gzgov/s2869/common_list.shtml" TargetMode="External"/><Relationship Id="rId55" Type="http://schemas.openxmlformats.org/officeDocument/2006/relationships/hyperlink" Target="http://www.gz.gov.cn/gzgov/s2882/gk_list.shtml" TargetMode="External"/><Relationship Id="rId76" Type="http://schemas.openxmlformats.org/officeDocument/2006/relationships/hyperlink" Target="http://www.sz.gov.cn/cn/xxgk/zfxxgj/zfcg/zfcgml/" TargetMode="External"/><Relationship Id="rId97" Type="http://schemas.openxmlformats.org/officeDocument/2006/relationships/hyperlink" Target="http://www.shantou.gov.cn/00016/800204/d%7b6%7d/.*." TargetMode="External"/><Relationship Id="rId120" Type="http://schemas.openxmlformats.org/officeDocument/2006/relationships/hyperlink" Target="http://www.shantou.gov.cn/cnst/gzfkgk/d%7b6%7d/.*." TargetMode="External"/><Relationship Id="rId141" Type="http://schemas.openxmlformats.org/officeDocument/2006/relationships/hyperlink" Target="http://www.heyuan.gov.cn/user/news/005001-005001005.html" TargetMode="External"/><Relationship Id="rId358" Type="http://schemas.openxmlformats.org/officeDocument/2006/relationships/hyperlink" Target="http://www.jieyang.gov.cn/view.aspx/?q_aid=\d+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://www.gd.gov.cn/ywdt/cwhy/index_/d%7b1,%7d.htm" TargetMode="External"/><Relationship Id="rId162" Type="http://schemas.openxmlformats.org/officeDocument/2006/relationships/hyperlink" Target="http://www.heyuan.gov.cn/user/newsxx/005-005028_/d%7b1,%7d.html" TargetMode="External"/><Relationship Id="rId183" Type="http://schemas.openxmlformats.org/officeDocument/2006/relationships/hyperlink" Target="https://www.meizhou.gov.cn/zwgk1/rsxx/index.htm" TargetMode="External"/><Relationship Id="rId218" Type="http://schemas.openxmlformats.org/officeDocument/2006/relationships/hyperlink" Target="http://www.shanwei.gov.cn/shanwei/xzzf/list2_/d%7b1,%7d.shtml" TargetMode="External"/><Relationship Id="rId239" Type="http://schemas.openxmlformats.org/officeDocument/2006/relationships/hyperlink" Target="http://www.dg.gov.cn/cndg/bmNews/news_/d%7b1,%7d.shtml" TargetMode="External"/><Relationship Id="rId250" Type="http://schemas.openxmlformats.org/officeDocument/2006/relationships/hyperlink" Target="http://zwgk.dg.gov.cn/007330010/.*./d%7b6%7d/.*." TargetMode="External"/><Relationship Id="rId271" Type="http://schemas.openxmlformats.org/officeDocument/2006/relationships/hyperlink" Target="http://www.zs.gov.cn/ajax/infoPage.action?did=841&amp;curPage=\d%7b1,%7d" TargetMode="External"/><Relationship Id="rId292" Type="http://schemas.openxmlformats.org/officeDocument/2006/relationships/hyperlink" Target="http://www.gdqy.gov.cn/gdqy/404xsqdt/d%7b6%7d/.*." TargetMode="External"/><Relationship Id="rId306" Type="http://schemas.openxmlformats.org/officeDocument/2006/relationships/hyperlink" Target="http://www.gdqy.gov.cn/gdqy/301jhzj/d%7b6%7d/.*." TargetMode="External"/><Relationship Id="rId24" Type="http://schemas.openxmlformats.org/officeDocument/2006/relationships/hyperlink" Target="http://www.gz.gov.cn/gzgov/s5859/d%7b6%7d/.*..shtml" TargetMode="External"/><Relationship Id="rId45" Type="http://schemas.openxmlformats.org/officeDocument/2006/relationships/hyperlink" Target="http://zwgk.gz.gov.cn/GZ00/.*./d%7b6%7d/.*..shtml" TargetMode="External"/><Relationship Id="rId66" Type="http://schemas.openxmlformats.org/officeDocument/2006/relationships/hyperlink" Target="http://www.gz.gov.cn/gzgov/s2821/gk_list_/d%7b1,%7d.shtml" TargetMode="External"/><Relationship Id="rId87" Type="http://schemas.openxmlformats.org/officeDocument/2006/relationships/hyperlink" Target="http://www.shantou.gov.cn/00000/0301/d%7b6%7d/.*." TargetMode="External"/><Relationship Id="rId110" Type="http://schemas.openxmlformats.org/officeDocument/2006/relationships/hyperlink" Target="http://www.shantou.gov.cn/cnst/jchgk/d%7b6%7d/.*." TargetMode="External"/><Relationship Id="rId131" Type="http://schemas.openxmlformats.org/officeDocument/2006/relationships/hyperlink" Target="http://www.heyuan.gov.cn/web/005/.*." TargetMode="External"/><Relationship Id="rId327" Type="http://schemas.openxmlformats.org/officeDocument/2006/relationships/hyperlink" Target="http://www.chaozhou.gov.cn/ywgz/d+.jhtml" TargetMode="External"/><Relationship Id="rId348" Type="http://schemas.openxmlformats.org/officeDocument/2006/relationships/hyperlink" Target="http://www.chaozhou.gov.cn/ywgz/d+.jhtml" TargetMode="External"/><Relationship Id="rId369" Type="http://schemas.openxmlformats.org/officeDocument/2006/relationships/hyperlink" Target="http://www.yunfu.gov.cn/webnew/info/.*." TargetMode="External"/><Relationship Id="rId152" Type="http://schemas.openxmlformats.org/officeDocument/2006/relationships/hyperlink" Target="http://www.heyuan.gov.cn/user/newsxx/005-005015.html" TargetMode="External"/><Relationship Id="rId173" Type="http://schemas.openxmlformats.org/officeDocument/2006/relationships/hyperlink" Target="https://www.meizhou.gov.cn/special/bmdt/131" TargetMode="External"/><Relationship Id="rId194" Type="http://schemas.openxmlformats.org/officeDocument/2006/relationships/hyperlink" Target="http://www1.huizhou.gov.cn/pages/cms/huizhou/html/artList.html?cataId=0d5c90d85bc94965aafa1fd3ae56879e&amp;sn=huizhou&amp;pageNo=\d%7b1,%7d" TargetMode="External"/><Relationship Id="rId208" Type="http://schemas.openxmlformats.org/officeDocument/2006/relationships/hyperlink" Target="http://www.shanwei.gov.cn/shanwei/xzzf/list2.shtml" TargetMode="External"/><Relationship Id="rId229" Type="http://schemas.openxmlformats.org/officeDocument/2006/relationships/hyperlink" Target="http://www.shanwei.gov.cn/shanwei/wgkzl/wgklist_/d%7b1,%7d.shtml" TargetMode="External"/><Relationship Id="rId240" Type="http://schemas.openxmlformats.org/officeDocument/2006/relationships/hyperlink" Target="http://www.dg.gov.cn/cndg/notice/news_/d%7b1,%7d.shtml" TargetMode="External"/><Relationship Id="rId261" Type="http://schemas.openxmlformats.org/officeDocument/2006/relationships/hyperlink" Target="http://www.zs.gov.cn/ajax/infoPage.action?did=1684" TargetMode="External"/><Relationship Id="rId14" Type="http://schemas.openxmlformats.org/officeDocument/2006/relationships/hyperlink" Target="http://www.gd.gov.cn/ywdt/.*..htm" TargetMode="External"/><Relationship Id="rId35" Type="http://schemas.openxmlformats.org/officeDocument/2006/relationships/hyperlink" Target="http://www.gz.gov.cn/gzgov/s2869/common_list_/d%7b1,%7d.shtml" TargetMode="External"/><Relationship Id="rId56" Type="http://schemas.openxmlformats.org/officeDocument/2006/relationships/hyperlink" Target="http://www.gz.gov.cn/gzgov/.*..shtml" TargetMode="External"/><Relationship Id="rId77" Type="http://schemas.openxmlformats.org/officeDocument/2006/relationships/hyperlink" Target="http://www.sz.gov.cn/cn/xxgk/zfxxgj/zwdt/d%7b6%7d/.*..htm" TargetMode="External"/><Relationship Id="rId100" Type="http://schemas.openxmlformats.org/officeDocument/2006/relationships/hyperlink" Target="http://www.shantou.gov.cn/cnst/nzfcgg/jcgk_flist_/d%7b1,%7d.shtml" TargetMode="External"/><Relationship Id="rId282" Type="http://schemas.openxmlformats.org/officeDocument/2006/relationships/hyperlink" Target="http://zwgk.zhaoqing.gov.cn/zq111/d%7b6%7d/.*." TargetMode="External"/><Relationship Id="rId317" Type="http://schemas.openxmlformats.org/officeDocument/2006/relationships/hyperlink" Target="http://www.chaozhou.gov.cn/ywgz/d+.jhtml" TargetMode="External"/><Relationship Id="rId338" Type="http://schemas.openxmlformats.org/officeDocument/2006/relationships/hyperlink" Target="http://www.chaozhou.gov.cn/ywgz/d+.jhtml" TargetMode="External"/><Relationship Id="rId359" Type="http://schemas.openxmlformats.org/officeDocument/2006/relationships/hyperlink" Target="http://www.jieyang.gov.cn/view.aspx/?q_aid=\d+" TargetMode="External"/><Relationship Id="rId8" Type="http://schemas.openxmlformats.org/officeDocument/2006/relationships/hyperlink" Target="http://www.gd.gov.cn/ywdt/cwhy/index_/d%7b1,%7d.htm" TargetMode="External"/><Relationship Id="rId98" Type="http://schemas.openxmlformats.org/officeDocument/2006/relationships/hyperlink" Target="http://www.shantou.gov.cn/cnst/rsxx/jcgk_flist_/d%7b1,%7d.shtml" TargetMode="External"/><Relationship Id="rId121" Type="http://schemas.openxmlformats.org/officeDocument/2006/relationships/hyperlink" Target="http://www.shantou.gov.cn/cnst/020306/d%7b6%7d/.*." TargetMode="External"/><Relationship Id="rId142" Type="http://schemas.openxmlformats.org/officeDocument/2006/relationships/hyperlink" Target="http://www.heyuan.gov.cn/web/005/.*." TargetMode="External"/><Relationship Id="rId163" Type="http://schemas.openxmlformats.org/officeDocument/2006/relationships/hyperlink" Target="http://www.heyuan.gov.cn/web/005/.*." TargetMode="External"/><Relationship Id="rId184" Type="http://schemas.openxmlformats.org/officeDocument/2006/relationships/hyperlink" Target="https://www.meizhou.gov.cn/zwgk1/rsxx/.*." TargetMode="External"/><Relationship Id="rId219" Type="http://schemas.openxmlformats.org/officeDocument/2006/relationships/hyperlink" Target="http://www.shanwei.gov.cn/shanwei/tjsj/list_/d%7b1,%7d.shtml" TargetMode="External"/><Relationship Id="rId370" Type="http://schemas.openxmlformats.org/officeDocument/2006/relationships/hyperlink" Target="http://www.yunfu.gov.cn/webnew/info/.*." TargetMode="External"/><Relationship Id="rId230" Type="http://schemas.openxmlformats.org/officeDocument/2006/relationships/hyperlink" Target="http://www.dg.gov.cn/cndg/dgNews/news_/d%7b1,%7d.shtml" TargetMode="External"/><Relationship Id="rId251" Type="http://schemas.openxmlformats.org/officeDocument/2006/relationships/hyperlink" Target="http://zwgk.dg.gov.cn/007330010/0300/zwgk_right_/d%7b1,%7d.shtml" TargetMode="External"/><Relationship Id="rId25" Type="http://schemas.openxmlformats.org/officeDocument/2006/relationships/hyperlink" Target="http://www.gz.gov.cn/gzgov/s2345/xw_bmdt_list_/d%7b1,%7d.shtml" TargetMode="External"/><Relationship Id="rId46" Type="http://schemas.openxmlformats.org/officeDocument/2006/relationships/hyperlink" Target="http://www.gz.gov.cn/gzgov/s8263/d%7b6%7d/.*..shtml" TargetMode="External"/><Relationship Id="rId67" Type="http://schemas.openxmlformats.org/officeDocument/2006/relationships/hyperlink" Target="http://www.gz.gov.cn/gzgov/s2822/gk_gqgzbg_/d%7b1,%7d.shtml" TargetMode="External"/><Relationship Id="rId272" Type="http://schemas.openxmlformats.org/officeDocument/2006/relationships/hyperlink" Target="http://www.zs.gov.cn/ajax/infoPage.action?did=92" TargetMode="External"/><Relationship Id="rId293" Type="http://schemas.openxmlformats.org/officeDocument/2006/relationships/hyperlink" Target="http://www.gdqy.gov.cn/gdqy/tzgg/d%7b6%7d/.*." TargetMode="External"/><Relationship Id="rId307" Type="http://schemas.openxmlformats.org/officeDocument/2006/relationships/hyperlink" Target="http://www.gdqy.gov.cn/gdqy/303fzgh/d%7b6%7d/.*." TargetMode="External"/><Relationship Id="rId328" Type="http://schemas.openxmlformats.org/officeDocument/2006/relationships/hyperlink" Target="http://www.chaozhou.gov.cn/ywgz/d+.jhtml" TargetMode="External"/><Relationship Id="rId349" Type="http://schemas.openxmlformats.org/officeDocument/2006/relationships/hyperlink" Target="http://www.jieyang.gov.cn/List.aspx/q_cid=172" TargetMode="External"/><Relationship Id="rId88" Type="http://schemas.openxmlformats.org/officeDocument/2006/relationships/hyperlink" Target="http://www.shantou.gov.cn/cnst/cwhy/news_/d%7b1,%7d.shtml" TargetMode="External"/><Relationship Id="rId111" Type="http://schemas.openxmlformats.org/officeDocument/2006/relationships/hyperlink" Target="http://www.shantou.gov.cn/cnst/jchgk/2016wgk.shtml" TargetMode="External"/><Relationship Id="rId132" Type="http://schemas.openxmlformats.org/officeDocument/2006/relationships/hyperlink" Target="http://www.heyuan.gov.cn/user/news/005001-005001001-/d%7b1,%7d.html" TargetMode="External"/><Relationship Id="rId153" Type="http://schemas.openxmlformats.org/officeDocument/2006/relationships/hyperlink" Target="http://www.heyuan.gov.cn/web/005/.*." TargetMode="External"/><Relationship Id="rId174" Type="http://schemas.openxmlformats.org/officeDocument/2006/relationships/hyperlink" Target="https://www.meizhou.gov.cn/special/bmdt/132?department=&amp;page=\d%7b1,%7d" TargetMode="External"/><Relationship Id="rId195" Type="http://schemas.openxmlformats.org/officeDocument/2006/relationships/hyperlink" Target="http://www1.huizhou.gov.cn/pages/cms/huizhou/html/artList.html?cataId=402880920f093f21010f09411f8e0001&amp;sn=huizhou&amp;pageNo=\d%7b1,%7d" TargetMode="External"/><Relationship Id="rId209" Type="http://schemas.openxmlformats.org/officeDocument/2006/relationships/hyperlink" Target="http://www.shanwei.gov.cn/swzdly/.*." TargetMode="External"/><Relationship Id="rId360" Type="http://schemas.openxmlformats.org/officeDocument/2006/relationships/hyperlink" Target="http://www.jieyang.gov.cn/view.aspx/?q_aid=\d+" TargetMode="External"/><Relationship Id="rId220" Type="http://schemas.openxmlformats.org/officeDocument/2006/relationships/hyperlink" Target="http://www.shanwei.gov.cn/shanwei/ghjh/list2_/d%7b1,%7d.shtml" TargetMode="External"/><Relationship Id="rId241" Type="http://schemas.openxmlformats.org/officeDocument/2006/relationships/hyperlink" Target="http://www.dg.gov.cn/cndg/pushinfo/newsrelease_/d%7b1,%7d.shtml" TargetMode="External"/><Relationship Id="rId15" Type="http://schemas.openxmlformats.org/officeDocument/2006/relationships/hyperlink" Target="http://www.gd.gov.cn/ywdt/cwhy/index_/d%7b1,%7d.htm" TargetMode="External"/><Relationship Id="rId36" Type="http://schemas.openxmlformats.org/officeDocument/2006/relationships/hyperlink" Target="http://zwgk.gz.gov.cn/GZ00/mljj/list1.shtml" TargetMode="External"/><Relationship Id="rId57" Type="http://schemas.openxmlformats.org/officeDocument/2006/relationships/hyperlink" Target="http://www.gz.gov.cn/gzgov/.*..shtml" TargetMode="External"/><Relationship Id="rId262" Type="http://schemas.openxmlformats.org/officeDocument/2006/relationships/hyperlink" Target="http://www.zs.gov.cn/ajax/infoPage.action?did=1684&amp;curPage=\d%7b1,%7d" TargetMode="External"/><Relationship Id="rId283" Type="http://schemas.openxmlformats.org/officeDocument/2006/relationships/hyperlink" Target="http://zwgk.zhaoqing.gov.cn/zq111/d%7b6%7d/.*." TargetMode="External"/><Relationship Id="rId318" Type="http://schemas.openxmlformats.org/officeDocument/2006/relationships/hyperlink" Target="http://www.chaozhou.gov.cn/ywgz/d+.jhtml" TargetMode="External"/><Relationship Id="rId339" Type="http://schemas.openxmlformats.org/officeDocument/2006/relationships/hyperlink" Target="http://www.chaozhou.gov.cn/ywgz/d+.jhtml" TargetMode="External"/><Relationship Id="rId78" Type="http://schemas.openxmlformats.org/officeDocument/2006/relationships/hyperlink" Target="http://www.sz.gov.cn/zfgb/.*./d%7b6%7d/.*..htm" TargetMode="External"/><Relationship Id="rId99" Type="http://schemas.openxmlformats.org/officeDocument/2006/relationships/hyperlink" Target="http://www.shantou.gov.cn/00000/070704/d%7b1,%7d/.*." TargetMode="External"/><Relationship Id="rId101" Type="http://schemas.openxmlformats.org/officeDocument/2006/relationships/hyperlink" Target="http://www.shantou.gov.cn/00000/070501/d%7b6%7d/.*." TargetMode="External"/><Relationship Id="rId122" Type="http://schemas.openxmlformats.org/officeDocument/2006/relationships/hyperlink" Target="http://www.shantou.gov.cn/cnst/zxzgk/2016wgk_/d%7b1,%7d.shtml" TargetMode="External"/><Relationship Id="rId143" Type="http://schemas.openxmlformats.org/officeDocument/2006/relationships/hyperlink" Target="http://www.heyuan.gov.cn/user/newsxx/005-005035-/d%7b1,%7d.html" TargetMode="External"/><Relationship Id="rId164" Type="http://schemas.openxmlformats.org/officeDocument/2006/relationships/hyperlink" Target="http://www.heyuan.gov.cn/user/newsxx/005-005045_/d%7b1,%7d.html" TargetMode="External"/><Relationship Id="rId185" Type="http://schemas.openxmlformats.org/officeDocument/2006/relationships/hyperlink" Target="https://www.meizhou.gov.cn/zwgk1/rsxx/index_/d%7b1,%7d.htm" TargetMode="External"/><Relationship Id="rId350" Type="http://schemas.openxmlformats.org/officeDocument/2006/relationships/hyperlink" Target="http://www.jieyang.gov.cn/view.aspx/?q_aid=\d+" TargetMode="External"/><Relationship Id="rId371" Type="http://schemas.openxmlformats.org/officeDocument/2006/relationships/hyperlink" Target="http://www.yunfu.gov.cn/webnew/info/.*." TargetMode="External"/><Relationship Id="rId9" Type="http://schemas.openxmlformats.org/officeDocument/2006/relationships/hyperlink" Target="http://www.gd.gov.cn/ywdt/.*..htm" TargetMode="External"/><Relationship Id="rId210" Type="http://schemas.openxmlformats.org/officeDocument/2006/relationships/hyperlink" Target="http://www.shanwei.gov.cn/shanwei/zwgg/d%7b6%7d/.*." TargetMode="External"/><Relationship Id="rId26" Type="http://schemas.openxmlformats.org/officeDocument/2006/relationships/hyperlink" Target="http://www.gz.gov.cn/gzgov/jrgz/xw_list.shtml" TargetMode="External"/><Relationship Id="rId231" Type="http://schemas.openxmlformats.org/officeDocument/2006/relationships/hyperlink" Target="http://www.dg.gov.cn/cndg/dgNews/news.shtml" TargetMode="External"/><Relationship Id="rId252" Type="http://schemas.openxmlformats.org/officeDocument/2006/relationships/hyperlink" Target="http://zwgk.dg.gov.cn/007330010/0200/zwgk_right_/d%7b1,%7d.shtml" TargetMode="External"/><Relationship Id="rId273" Type="http://schemas.openxmlformats.org/officeDocument/2006/relationships/hyperlink" Target="http://www.zs.gov.cn/ajax/infoPage.action?did=92&amp;curPage=\d%7b1,%7d" TargetMode="External"/><Relationship Id="rId294" Type="http://schemas.openxmlformats.org/officeDocument/2006/relationships/hyperlink" Target="http://www.gdqy.gov.cn/gdqy/400zwyw/qy_list1_/d%7b1,%7d.shtml" TargetMode="External"/><Relationship Id="rId308" Type="http://schemas.openxmlformats.org/officeDocument/2006/relationships/hyperlink" Target="http://www.gdqy.gov.cn/gdqy/8121/d%7b6%7d/.*." TargetMode="External"/><Relationship Id="rId329" Type="http://schemas.openxmlformats.org/officeDocument/2006/relationships/hyperlink" Target="http://www.chaozhou.gov.cn/ywgz/d+.jhtml" TargetMode="External"/><Relationship Id="rId47" Type="http://schemas.openxmlformats.org/officeDocument/2006/relationships/hyperlink" Target="http://www.gz.gov.cn/gzgov/s8263/gk_fggw_list1.shtml" TargetMode="External"/><Relationship Id="rId68" Type="http://schemas.openxmlformats.org/officeDocument/2006/relationships/hyperlink" Target="http://www.gz.gov.cn/gzgov/.*..shtml" TargetMode="External"/><Relationship Id="rId89" Type="http://schemas.openxmlformats.org/officeDocument/2006/relationships/hyperlink" Target="http://www.shantou.gov.cn/cnst/tzggn/d%7b6%7d/.*." TargetMode="External"/><Relationship Id="rId112" Type="http://schemas.openxmlformats.org/officeDocument/2006/relationships/hyperlink" Target="http://www.shantou.gov.cn/cnst/jchgk/2016wgk_/d%7b1,%7d.shtml" TargetMode="External"/><Relationship Id="rId133" Type="http://schemas.openxmlformats.org/officeDocument/2006/relationships/hyperlink" Target="http://www.heyuan.gov.cn/user/news/005001-005001001.html" TargetMode="External"/><Relationship Id="rId154" Type="http://schemas.openxmlformats.org/officeDocument/2006/relationships/hyperlink" Target="http://www.heyuan.gov.cn/user/newsxx/005-005015_/d%7b1,%7d.html" TargetMode="External"/><Relationship Id="rId175" Type="http://schemas.openxmlformats.org/officeDocument/2006/relationships/hyperlink" Target="https://www.meizhou.gov.cn/zwgk1/gzdt/bmdt/.*." TargetMode="External"/><Relationship Id="rId340" Type="http://schemas.openxmlformats.org/officeDocument/2006/relationships/hyperlink" Target="http://www.chaozhou.gov.cn/ywgz/d+.jhtml" TargetMode="External"/><Relationship Id="rId361" Type="http://schemas.openxmlformats.org/officeDocument/2006/relationships/hyperlink" Target="http://www.jieyang.gov.cn/view.aspx/?q_aid=\d+" TargetMode="External"/><Relationship Id="rId196" Type="http://schemas.openxmlformats.org/officeDocument/2006/relationships/hyperlink" Target="http://www1.huizhou.gov.cn/pages/cms/huizhou/html/artList.html?cataId=402880920f093f21010f09411f8e0001&amp;sn=huizhou" TargetMode="External"/><Relationship Id="rId200" Type="http://schemas.openxmlformats.org/officeDocument/2006/relationships/hyperlink" Target="http://www.shanwei.gov.cn/shanwei/zwyw/d%7b6%7d/.*." TargetMode="External"/><Relationship Id="rId16" Type="http://schemas.openxmlformats.org/officeDocument/2006/relationships/hyperlink" Target="http://www.gd.gov.cn/ywdt/cwhy/index_/d%7b1,%7d.htm" TargetMode="External"/><Relationship Id="rId221" Type="http://schemas.openxmlformats.org/officeDocument/2006/relationships/hyperlink" Target="http://www.shanwei.gov.cn/shanwei/gzbg/list2_/d%7b1,%7d.shtml" TargetMode="External"/><Relationship Id="rId242" Type="http://schemas.openxmlformats.org/officeDocument/2006/relationships/hyperlink" Target="http://www.dg.gov.cn/cndg/focus/news_/d%7b1,%7d.shtml" TargetMode="External"/><Relationship Id="rId263" Type="http://schemas.openxmlformats.org/officeDocument/2006/relationships/hyperlink" Target="http://www.zs.gov.cn/main/zwgk/open/view/index.action?id=\d+" TargetMode="External"/><Relationship Id="rId284" Type="http://schemas.openxmlformats.org/officeDocument/2006/relationships/hyperlink" Target="http://zwgk.zhaoqing.gov.cn/zq111/d%7b6%7d/.*." TargetMode="External"/><Relationship Id="rId319" Type="http://schemas.openxmlformats.org/officeDocument/2006/relationships/hyperlink" Target="http://www.chaozhou.gov.cn/ywgz/d+.jhtml" TargetMode="External"/><Relationship Id="rId37" Type="http://schemas.openxmlformats.org/officeDocument/2006/relationships/hyperlink" Target="http://zwgk.gz.gov.cn/GZ00/mljj/list1_/d%7b1,%7d.shtml" TargetMode="External"/><Relationship Id="rId58" Type="http://schemas.openxmlformats.org/officeDocument/2006/relationships/hyperlink" Target="http://www.gz.gov.cn/gzgov/snzc/d%7b6%7d/.*..shtml" TargetMode="External"/><Relationship Id="rId79" Type="http://schemas.openxmlformats.org/officeDocument/2006/relationships/hyperlink" Target="http://www.sz.gov.cn/cn/xxgk/zfxxgj/zwdt/d%7b6%7d/.*..htm" TargetMode="External"/><Relationship Id="rId102" Type="http://schemas.openxmlformats.org/officeDocument/2006/relationships/hyperlink" Target="http://www.shantou.gov.cn/00000/070502/d%7b6%7d/.*." TargetMode="External"/><Relationship Id="rId123" Type="http://schemas.openxmlformats.org/officeDocument/2006/relationships/hyperlink" Target="http://www.shantou.gov.cn/cnst/dcgk/2016wgk_/d%7b1,%7d.shtml" TargetMode="External"/><Relationship Id="rId144" Type="http://schemas.openxmlformats.org/officeDocument/2006/relationships/hyperlink" Target="http://www.heyuan.gov.cn/web/005/.*." TargetMode="External"/><Relationship Id="rId330" Type="http://schemas.openxmlformats.org/officeDocument/2006/relationships/hyperlink" Target="http://www.chaozhou.gov.cn/ywgz/d+.jhtml" TargetMode="External"/><Relationship Id="rId90" Type="http://schemas.openxmlformats.org/officeDocument/2006/relationships/hyperlink" Target="http://www.shantou.gov.cn/cnst/tzggn/news_/d%7b1,%7d.shtml" TargetMode="External"/><Relationship Id="rId165" Type="http://schemas.openxmlformats.org/officeDocument/2006/relationships/hyperlink" Target="http://www.heyuan.gov.cn/web/005/.*." TargetMode="External"/><Relationship Id="rId186" Type="http://schemas.openxmlformats.org/officeDocument/2006/relationships/hyperlink" Target="https://www.meizhou.gov.cn/special/gw/69?page=\d%7b1,%7d" TargetMode="External"/><Relationship Id="rId351" Type="http://schemas.openxmlformats.org/officeDocument/2006/relationships/hyperlink" Target="http://www.jieyang.gov.cn/view.aspx/?q_aid=\d+" TargetMode="External"/><Relationship Id="rId372" Type="http://schemas.openxmlformats.org/officeDocument/2006/relationships/hyperlink" Target="http://www.yunfu.gov.cn/webnew/info/.*." TargetMode="External"/><Relationship Id="rId211" Type="http://schemas.openxmlformats.org/officeDocument/2006/relationships/hyperlink" Target="http://www.shanwei.gov.cn/shanwei/ghjh/d%7b6%7d/.*." TargetMode="External"/><Relationship Id="rId232" Type="http://schemas.openxmlformats.org/officeDocument/2006/relationships/hyperlink" Target="http://www.dg.gov.cn/cndg/bmNews/news.shtml" TargetMode="External"/><Relationship Id="rId253" Type="http://schemas.openxmlformats.org/officeDocument/2006/relationships/hyperlink" Target="http://zwgk.dg.gov.cn/007330010/0400/zwgk_right_/d%7b1,%7d.shtml" TargetMode="External"/><Relationship Id="rId274" Type="http://schemas.openxmlformats.org/officeDocument/2006/relationships/hyperlink" Target="http://www.zs.gov.cn/ajax/openInfoPage.action?pageSize=18&amp;curPage=1&amp;timestamp=1523535527491&amp;pubcode=1-04B-01&amp;type=scatcode&amp;code=2-02-01&amp;token=2ef193ec-230c-4162-a96a-dba03a075e7b" TargetMode="External"/><Relationship Id="rId295" Type="http://schemas.openxmlformats.org/officeDocument/2006/relationships/hyperlink" Target="http://www.gdqy.gov.cn/gdqy/404bmdt/qy_list1_/d%7b1,%7d.shtml" TargetMode="External"/><Relationship Id="rId309" Type="http://schemas.openxmlformats.org/officeDocument/2006/relationships/hyperlink" Target="http://www.gdqy.gov.cn/gdqy/200fggw/qy_list1_/d%7b1,%7d.shtml" TargetMode="External"/><Relationship Id="rId27" Type="http://schemas.openxmlformats.org/officeDocument/2006/relationships/hyperlink" Target="http://www.gz.gov.cn/gzgov/gsgg/xw_list_/d%7b,%7d.shtml" TargetMode="External"/><Relationship Id="rId48" Type="http://schemas.openxmlformats.org/officeDocument/2006/relationships/hyperlink" Target="http://www.gz.gov.cn/gzgov/s8263/gk_fggw_list1_/d%7b1,%7d.shtml" TargetMode="External"/><Relationship Id="rId69" Type="http://schemas.openxmlformats.org/officeDocument/2006/relationships/hyperlink" Target="http://www.gz.gov.cn/gzgov/s2799/gk_list_/d%7b1,%7d.shtml" TargetMode="External"/><Relationship Id="rId113" Type="http://schemas.openxmlformats.org/officeDocument/2006/relationships/hyperlink" Target="http://www.shantou.gov.cn/cnst/020306/dzlm_jcgk_list.shtml" TargetMode="External"/><Relationship Id="rId134" Type="http://schemas.openxmlformats.org/officeDocument/2006/relationships/hyperlink" Target="http://www.heyuan.gov.cn/web/005/.*." TargetMode="External"/><Relationship Id="rId320" Type="http://schemas.openxmlformats.org/officeDocument/2006/relationships/hyperlink" Target="http://www.chaozhou.gov.cn/ywgz/d+.jhtml" TargetMode="External"/><Relationship Id="rId80" Type="http://schemas.openxmlformats.org/officeDocument/2006/relationships/hyperlink" Target="http://www.zhuhai.gov.cn/zw/rsxx_44499/rsrm_44500/" TargetMode="External"/><Relationship Id="rId155" Type="http://schemas.openxmlformats.org/officeDocument/2006/relationships/hyperlink" Target="http://www.heyuan.gov.cn/web/005/.*." TargetMode="External"/><Relationship Id="rId176" Type="http://schemas.openxmlformats.org/officeDocument/2006/relationships/hyperlink" Target="https://www.meizhou.gov.cn/zwgk1/yjgl/index.htm" TargetMode="External"/><Relationship Id="rId197" Type="http://schemas.openxmlformats.org/officeDocument/2006/relationships/hyperlink" Target="http://www1.huizhou.gov.cn/pages/cms/huizhou/html/artList.html?cataId=402880920ef8ba04010ef8c28ac80002&amp;sn=huizhou&amp;pageNo=\d%7b1,%7d" TargetMode="External"/><Relationship Id="rId341" Type="http://schemas.openxmlformats.org/officeDocument/2006/relationships/hyperlink" Target="http://www.chaozhou.gov.cn/ywgz/d+.jhtml" TargetMode="External"/><Relationship Id="rId362" Type="http://schemas.openxmlformats.org/officeDocument/2006/relationships/hyperlink" Target="http://www.jieyang.gov.cn/view.aspx/?q_aid=\d+" TargetMode="External"/><Relationship Id="rId201" Type="http://schemas.openxmlformats.org/officeDocument/2006/relationships/hyperlink" Target="http://www.shanwei.gov.cn/gdhf/zwdt/d%7b6%7d/.*." TargetMode="External"/><Relationship Id="rId222" Type="http://schemas.openxmlformats.org/officeDocument/2006/relationships/hyperlink" Target="http://www.shanwei.gov.cn/swzdly/sgjf/swlist_/d%7b1,%7d.shtml" TargetMode="External"/><Relationship Id="rId243" Type="http://schemas.openxmlformats.org/officeDocument/2006/relationships/hyperlink" Target="http://zwgk.dg.gov.cn/007330010/0300/zwgk_right.shtml" TargetMode="External"/><Relationship Id="rId264" Type="http://schemas.openxmlformats.org/officeDocument/2006/relationships/hyperlink" Target="http://www.zs.gov.cn/ajax/openInfoPage.action?pageSize=18&amp;curPage=\d%7b1,%7d&amp;timestamp=1523499250860&amp;pubcode=1-04B-01&amp;type=scatcode&amp;code=2-05-04&amp;token=a3ef8c03-f64f-41ad-9f6b-8c7fbd1ea6f1" TargetMode="External"/><Relationship Id="rId285" Type="http://schemas.openxmlformats.org/officeDocument/2006/relationships/hyperlink" Target="http://zwgk.zhaoqing.gov.cn/zq111/d%7b6%7d/.*." TargetMode="External"/><Relationship Id="rId17" Type="http://schemas.openxmlformats.org/officeDocument/2006/relationships/hyperlink" Target="http://www.gd.gov.cn/ywdt/cwhy/index_/d%7b1,%7d.htm" TargetMode="External"/><Relationship Id="rId38" Type="http://schemas.openxmlformats.org/officeDocument/2006/relationships/hyperlink" Target="http://www.gz.gov.cn/gzgov/s2342/xw_list.shtml" TargetMode="External"/><Relationship Id="rId59" Type="http://schemas.openxmlformats.org/officeDocument/2006/relationships/hyperlink" Target="http://www.gz.gov.cn/gzgov/sjzc/d%7b6%7d/.*..shtml" TargetMode="External"/><Relationship Id="rId103" Type="http://schemas.openxmlformats.org/officeDocument/2006/relationships/hyperlink" Target="http://www.shantou.gov.cn/00000/070503/d%7b6%7d/.*." TargetMode="External"/><Relationship Id="rId124" Type="http://schemas.openxmlformats.org/officeDocument/2006/relationships/hyperlink" Target="http://www.shantou.gov.cn/cnst/xzzfgk/2016wgk_/d%7b1,%7d.shtml" TargetMode="External"/><Relationship Id="rId310" Type="http://schemas.openxmlformats.org/officeDocument/2006/relationships/hyperlink" Target="http://www.gdqy.gov.cn/gdqy/1823/qy_list1_/d%7b1,%7d.shtml" TargetMode="External"/><Relationship Id="rId70" Type="http://schemas.openxmlformats.org/officeDocument/2006/relationships/hyperlink" Target="http://www.gz.gov.cn/gzgov/s2797/gk_list_/d%7b1,%7d.shtml" TargetMode="External"/><Relationship Id="rId91" Type="http://schemas.openxmlformats.org/officeDocument/2006/relationships/hyperlink" Target="http://www.shantou.gov.cn/cnst/zwtpxw/d%7b1,%7d/.*." TargetMode="External"/><Relationship Id="rId145" Type="http://schemas.openxmlformats.org/officeDocument/2006/relationships/hyperlink" Target="http://www.heyuan.gov.cn/user/newsxx/005-005043-/d%7b1,%7d.html" TargetMode="External"/><Relationship Id="rId166" Type="http://schemas.openxmlformats.org/officeDocument/2006/relationships/hyperlink" Target="http://www.heyuan.gov.cn/user/newsxx/005-005046_/d%7b1,%7d.html" TargetMode="External"/><Relationship Id="rId187" Type="http://schemas.openxmlformats.org/officeDocument/2006/relationships/hyperlink" Target="http://www1.huizhou.gov.cn/pages/cms/huizhou/html/zwyw/.*." TargetMode="External"/><Relationship Id="rId331" Type="http://schemas.openxmlformats.org/officeDocument/2006/relationships/hyperlink" Target="http://www.chaozhou.gov.cn/ywgz/d+.jhtml" TargetMode="External"/><Relationship Id="rId352" Type="http://schemas.openxmlformats.org/officeDocument/2006/relationships/hyperlink" Target="http://zwgk.jieyang.gov.cn/OpenInfoView.action?theID=\d+" TargetMode="External"/><Relationship Id="rId373" Type="http://schemas.openxmlformats.org/officeDocument/2006/relationships/hyperlink" Target="http://www.yunfu.gov.cn/webnew/info/.*." TargetMode="External"/><Relationship Id="rId1" Type="http://schemas.openxmlformats.org/officeDocument/2006/relationships/hyperlink" Target="http://www.gd.gov.cn/ywdt/cwhy/index_/d%7b1,%7d.htm" TargetMode="External"/><Relationship Id="rId212" Type="http://schemas.openxmlformats.org/officeDocument/2006/relationships/hyperlink" Target="http://www.shanwei.gov.cn/swtjj/nongye/d%7b6%7d/.*." TargetMode="External"/><Relationship Id="rId233" Type="http://schemas.openxmlformats.org/officeDocument/2006/relationships/hyperlink" Target="http://www.dg.gov.cn/cndg/dgNews/d%7b6%7d/.*." TargetMode="External"/><Relationship Id="rId254" Type="http://schemas.openxmlformats.org/officeDocument/2006/relationships/hyperlink" Target="http://zwgk.dg.gov.cn/007330010/0600/zwgk_right_/d%7b1,%7d.shtml" TargetMode="External"/><Relationship Id="rId28" Type="http://schemas.openxmlformats.org/officeDocument/2006/relationships/hyperlink" Target="http://www.gz.gov.cn/gzgov/.*..shtml" TargetMode="External"/><Relationship Id="rId49" Type="http://schemas.openxmlformats.org/officeDocument/2006/relationships/hyperlink" Target="http://www.gz.gov.cn/gzgov/s2811/d%7b6%7d/.*..shtml" TargetMode="External"/><Relationship Id="rId114" Type="http://schemas.openxmlformats.org/officeDocument/2006/relationships/hyperlink" Target="http://www.shantou.gov.cn/cnst/jcygk/d%7b6%7d/.*." TargetMode="External"/><Relationship Id="rId275" Type="http://schemas.openxmlformats.org/officeDocument/2006/relationships/hyperlink" Target="http://www.zs.gov.cn/ajax/openInfoPage.action?pageSize=18&amp;curPage=\d%7b1,%7d&amp;timestamp=1523535527491&amp;pubcode=1-04B-01&amp;type=scatcode&amp;code=2-02-01&amp;token=2ef193ec-230c-4162-a96a-dba03a075e7b" TargetMode="External"/><Relationship Id="rId296" Type="http://schemas.openxmlformats.org/officeDocument/2006/relationships/hyperlink" Target="http://www.gdqy.gov.cn/gdqy/404xsqdt/qy_list1_/d%7b1,%7d.shtml" TargetMode="External"/><Relationship Id="rId300" Type="http://schemas.openxmlformats.org/officeDocument/2006/relationships/hyperlink" Target="http://www.gdqy.gov.cn/gdqy/500czxx/qy_list.shtml" TargetMode="External"/><Relationship Id="rId60" Type="http://schemas.openxmlformats.org/officeDocument/2006/relationships/hyperlink" Target="http://www.gz.gov.cn/gzgov/gjzc/d%7b6%7d/.*..shtml" TargetMode="External"/><Relationship Id="rId81" Type="http://schemas.openxmlformats.org/officeDocument/2006/relationships/hyperlink" Target="http://www.shantou.gov.cn/cnst/0305/d%7b6%7d/.*." TargetMode="External"/><Relationship Id="rId135" Type="http://schemas.openxmlformats.org/officeDocument/2006/relationships/hyperlink" Target="http://www.heyuan.gov.cn/user/news/005001-005001002-/d%7b1,%7d.html" TargetMode="External"/><Relationship Id="rId156" Type="http://schemas.openxmlformats.org/officeDocument/2006/relationships/hyperlink" Target="http://www.heyuan.gov.cn/user/newsxx/005-005011_/d%7b1,%7d.html" TargetMode="External"/><Relationship Id="rId177" Type="http://schemas.openxmlformats.org/officeDocument/2006/relationships/hyperlink" Target="https://www.meizhou.gov.cn/zwgk1/gzdt/zwyw/index_/d%7b1,%7d.htm" TargetMode="External"/><Relationship Id="rId198" Type="http://schemas.openxmlformats.org/officeDocument/2006/relationships/hyperlink" Target="http://www.shanwei.gov.cn/shanwei/bbmdt/list2_/d%7b1,%7d.shtml" TargetMode="External"/><Relationship Id="rId321" Type="http://schemas.openxmlformats.org/officeDocument/2006/relationships/hyperlink" Target="http://www.chaozhou.gov.cn/ywgz/d+.jhtml" TargetMode="External"/><Relationship Id="rId342" Type="http://schemas.openxmlformats.org/officeDocument/2006/relationships/hyperlink" Target="http://www.chaozhou.gov.cn/ywgz/d+.jhtml" TargetMode="External"/><Relationship Id="rId363" Type="http://schemas.openxmlformats.org/officeDocument/2006/relationships/hyperlink" Target="http://www.gdyf.lss.gov.cn/ShowNews.aspx?ArticleID=\d+" TargetMode="External"/><Relationship Id="rId202" Type="http://schemas.openxmlformats.org/officeDocument/2006/relationships/hyperlink" Target="http://www.shanwei.gov.cn/shanwei/rdgz/d%7b6%7d/.*." TargetMode="External"/><Relationship Id="rId223" Type="http://schemas.openxmlformats.org/officeDocument/2006/relationships/hyperlink" Target="http://www.shanwei.gov.cn/shanwei/rsxx/list2_/d%7b1,%7d.shtml" TargetMode="External"/><Relationship Id="rId244" Type="http://schemas.openxmlformats.org/officeDocument/2006/relationships/hyperlink" Target="http://zwgk.dg.gov.cn/007330010/.*./d%7b6%7d/.*." TargetMode="External"/><Relationship Id="rId18" Type="http://schemas.openxmlformats.org/officeDocument/2006/relationships/hyperlink" Target="http://zwgk.gd.gov.cn/759214127/.*..htm" TargetMode="External"/><Relationship Id="rId39" Type="http://schemas.openxmlformats.org/officeDocument/2006/relationships/hyperlink" Target="http://www.gz.gov.cn/gzgov/s2344/xw_gqdt_list.shtml" TargetMode="External"/><Relationship Id="rId265" Type="http://schemas.openxmlformats.org/officeDocument/2006/relationships/hyperlink" Target="http://www.zs.gov.cn/ajax/openInfoPage.action?pageSize=18&amp;curPage=\d%7b1,%7d&amp;timestamp=1523499366844&amp;pubcode=1-04C&amp;type=scatcode&amp;code=2-05-01&amp;token=a3ef8c03-f64f-41ad-9f6b-8c7fbd1ea6f1" TargetMode="External"/><Relationship Id="rId286" Type="http://schemas.openxmlformats.org/officeDocument/2006/relationships/hyperlink" Target="http://zwgk.zhaoqing.gov.cn/d%7b6%7d/.*" TargetMode="External"/><Relationship Id="rId50" Type="http://schemas.openxmlformats.org/officeDocument/2006/relationships/hyperlink" Target="http://www.gz.gov.cn/gzgov/s2812/d%7b6%7d/.*..shtml" TargetMode="External"/><Relationship Id="rId104" Type="http://schemas.openxmlformats.org/officeDocument/2006/relationships/hyperlink" Target="http://www.shantou.gov.cn/cnst/070301/d%7b6%7d/.*." TargetMode="External"/><Relationship Id="rId125" Type="http://schemas.openxmlformats.org/officeDocument/2006/relationships/hyperlink" Target="http://www.shantou.gov.cn/cnst/jgxxgk/2016wgk_/d%7b1,%7d.shtml" TargetMode="External"/><Relationship Id="rId146" Type="http://schemas.openxmlformats.org/officeDocument/2006/relationships/hyperlink" Target="http://www.heyuan.gov.cn/web/005/.*." TargetMode="External"/><Relationship Id="rId167" Type="http://schemas.openxmlformats.org/officeDocument/2006/relationships/hyperlink" Target="http://www.heyuan.gov.cn/web/005/.*." TargetMode="External"/><Relationship Id="rId188" Type="http://schemas.openxmlformats.org/officeDocument/2006/relationships/hyperlink" Target="http://www1.huizhou.gov.cn/pages/cms/huizhou/html/artList.html?cataId=402880050eea532d010eea58585a0003&amp;catCode=zwyw" TargetMode="External"/><Relationship Id="rId311" Type="http://schemas.openxmlformats.org/officeDocument/2006/relationships/hyperlink" Target="http://www.gdqy.gov.cn/gdqy/500czxx/qy_list1_/d%7b1,%7d.shtml" TargetMode="External"/><Relationship Id="rId332" Type="http://schemas.openxmlformats.org/officeDocument/2006/relationships/hyperlink" Target="http://www.chaozhou.gov.cn/ywgz/d+.jhtml" TargetMode="External"/><Relationship Id="rId353" Type="http://schemas.openxmlformats.org/officeDocument/2006/relationships/hyperlink" Target="http://www.jieyang.gov.cn/view.aspx/?q_aid=\d+" TargetMode="External"/><Relationship Id="rId374" Type="http://schemas.openxmlformats.org/officeDocument/2006/relationships/hyperlink" Target="http://www.yunfu.gov.cn/webnew/info/.*." TargetMode="External"/><Relationship Id="rId71" Type="http://schemas.openxmlformats.org/officeDocument/2006/relationships/hyperlink" Target="http://www.gz.gov.cn/gzgov/s2794/gk_list.shtml" TargetMode="External"/><Relationship Id="rId92" Type="http://schemas.openxmlformats.org/officeDocument/2006/relationships/hyperlink" Target="http://www.shantou.gov.cn/cnst/zwtpxw/news_/d%7b1,%7d.shtml" TargetMode="External"/><Relationship Id="rId213" Type="http://schemas.openxmlformats.org/officeDocument/2006/relationships/hyperlink" Target="http://www.shanwei.gov.cn/shanwei/gzbg/d%7b6%7d/.*." TargetMode="External"/><Relationship Id="rId234" Type="http://schemas.openxmlformats.org/officeDocument/2006/relationships/hyperlink" Target="http://www.dg.gov.cn/007330889/0802/d%7b6%7d/.*." TargetMode="External"/><Relationship Id="rId2" Type="http://schemas.openxmlformats.org/officeDocument/2006/relationships/hyperlink" Target="http://www.gd.gov.cn/ywdt/.*..htm" TargetMode="External"/><Relationship Id="rId29" Type="http://schemas.openxmlformats.org/officeDocument/2006/relationships/hyperlink" Target="http://www.gz.gov.cn/gzgov/s2348/xw_list.shtml" TargetMode="External"/><Relationship Id="rId255" Type="http://schemas.openxmlformats.org/officeDocument/2006/relationships/hyperlink" Target="http://zwgk.dg.gov.cn/007330010/1000/zwgk_right_/d%7b1,%7d.shtml" TargetMode="External"/><Relationship Id="rId276" Type="http://schemas.openxmlformats.org/officeDocument/2006/relationships/hyperlink" Target="http://www.jiangmen.gov.cn/sm/jrtt/" TargetMode="External"/><Relationship Id="rId297" Type="http://schemas.openxmlformats.org/officeDocument/2006/relationships/hyperlink" Target="http://www.gdqy.gov.cn/gdqy/tzgg/qy_list1_/d%7b1,%7d.shtml" TargetMode="External"/><Relationship Id="rId40" Type="http://schemas.openxmlformats.org/officeDocument/2006/relationships/hyperlink" Target="http://www.gz.gov.cn/gzgov/s2345/xw_bmdt_list.shtml" TargetMode="External"/><Relationship Id="rId115" Type="http://schemas.openxmlformats.org/officeDocument/2006/relationships/hyperlink" Target="http://www.shantou.gov.cn/cnst/zxzgk/d%7b6%7d/.*." TargetMode="External"/><Relationship Id="rId136" Type="http://schemas.openxmlformats.org/officeDocument/2006/relationships/hyperlink" Target="http://www.heyuan.gov.cn/web/005/.*." TargetMode="External"/><Relationship Id="rId157" Type="http://schemas.openxmlformats.org/officeDocument/2006/relationships/hyperlink" Target="http://www.heyuan.gov.cn/web/005/.*." TargetMode="External"/><Relationship Id="rId178" Type="http://schemas.openxmlformats.org/officeDocument/2006/relationships/hyperlink" Target="https://www.meizhou.gov.cn/zwgk1/yjgl/index_/d%7b1,%7d.htm" TargetMode="External"/><Relationship Id="rId301" Type="http://schemas.openxmlformats.org/officeDocument/2006/relationships/hyperlink" Target="http://www.gdqy.gov.cn/gdqy/.*./d%7b6%7d/.*." TargetMode="External"/><Relationship Id="rId322" Type="http://schemas.openxmlformats.org/officeDocument/2006/relationships/hyperlink" Target="http://www.chaozhou.gov.cn/ywgz/d+.jhtml" TargetMode="External"/><Relationship Id="rId343" Type="http://schemas.openxmlformats.org/officeDocument/2006/relationships/hyperlink" Target="http://www.chaozhou.gov.cn/ywgz/d+.jhtml" TargetMode="External"/><Relationship Id="rId364" Type="http://schemas.openxmlformats.org/officeDocument/2006/relationships/hyperlink" Target="http://www.yunfu.gov.cn/webnew/news/001003014/001003014001/d%7b1,%7d.html" TargetMode="External"/><Relationship Id="rId61" Type="http://schemas.openxmlformats.org/officeDocument/2006/relationships/hyperlink" Target="http://www.gz.gov.cn/gzgov/gjzc/gk_list_/d%7b1,%7d.shtml" TargetMode="External"/><Relationship Id="rId82" Type="http://schemas.openxmlformats.org/officeDocument/2006/relationships/hyperlink" Target="http://www.shantou.gov.cn/cnst/0305/news.shtml" TargetMode="External"/><Relationship Id="rId199" Type="http://schemas.openxmlformats.org/officeDocument/2006/relationships/hyperlink" Target="http://www.shanwei.gov.cn/swboftec/0801/d%7b6%7d/.*." TargetMode="External"/><Relationship Id="rId203" Type="http://schemas.openxmlformats.org/officeDocument/2006/relationships/hyperlink" Target="http://www.shanwei.gov.cn/shanwei/zwyw/list2_/d%7b1,%7d.shtml" TargetMode="External"/><Relationship Id="rId19" Type="http://schemas.openxmlformats.org/officeDocument/2006/relationships/hyperlink" Target="http://www.gz.gov.cn/gzgov/s2342/d%7b6%7d/.*..shtml" TargetMode="External"/><Relationship Id="rId224" Type="http://schemas.openxmlformats.org/officeDocument/2006/relationships/hyperlink" Target="http://www.shanwei.gov.cn/shanwei/zcfg/list_/d%7b1,%7d.shtml" TargetMode="External"/><Relationship Id="rId245" Type="http://schemas.openxmlformats.org/officeDocument/2006/relationships/hyperlink" Target="http://zwgk.dg.gov.cn/007330010/.*./d%7b6%7d/.*." TargetMode="External"/><Relationship Id="rId266" Type="http://schemas.openxmlformats.org/officeDocument/2006/relationships/hyperlink" Target="http://www.zs.gov.cn/main/zwgk/open/view/index.action?id=\d+" TargetMode="External"/><Relationship Id="rId287" Type="http://schemas.openxmlformats.org/officeDocument/2006/relationships/hyperlink" Target="http://zwgk.zhaoqing.gov.cn/d%7b6%7d/.*" TargetMode="External"/><Relationship Id="rId30" Type="http://schemas.openxmlformats.org/officeDocument/2006/relationships/hyperlink" Target="http://www.gz.gov.cn/gzgov/s2348/xw_list_/d%7b1,%7d.shtml" TargetMode="External"/><Relationship Id="rId105" Type="http://schemas.openxmlformats.org/officeDocument/2006/relationships/hyperlink" Target="http://www.shantou.gov.cn/cnst/yjdt/dzlm_jcgk_list_/d%7b1,%7d.shtml" TargetMode="External"/><Relationship Id="rId126" Type="http://schemas.openxmlformats.org/officeDocument/2006/relationships/hyperlink" Target="http://www.shantou.gov.cn/cnst/lsqkgk/2016wgk_/d%7b1,%7d.shtml" TargetMode="External"/><Relationship Id="rId147" Type="http://schemas.openxmlformats.org/officeDocument/2006/relationships/hyperlink" Target="http://www.heyuan.gov.cn/user/newsxx/005-005027-/d%7b1,%7d.html" TargetMode="External"/><Relationship Id="rId168" Type="http://schemas.openxmlformats.org/officeDocument/2006/relationships/hyperlink" Target="http://www.heyuan.gov.cn/user/newsxx/005046-005046002_/d%7b1,%7d.html" TargetMode="External"/><Relationship Id="rId312" Type="http://schemas.openxmlformats.org/officeDocument/2006/relationships/hyperlink" Target="http://www.gdqy.gov.cn/gdqy/301jhzj/qy_list1_/d%7b1,%7d.shtml" TargetMode="External"/><Relationship Id="rId333" Type="http://schemas.openxmlformats.org/officeDocument/2006/relationships/hyperlink" Target="http://www.chaozhou.gov.cn/ywgz/d+.jhtml" TargetMode="External"/><Relationship Id="rId354" Type="http://schemas.openxmlformats.org/officeDocument/2006/relationships/hyperlink" Target="http://zwgk.jieyang.gov.cn/OpenInfoRight.action?pageNum=\d%7b1,%7d&amp;pageSize=10&amp;depCode=007026190&amp;menuCat=733&amp;indexNum=&amp;startDate=&amp;endDate=&amp;=title=," TargetMode="External"/><Relationship Id="rId51" Type="http://schemas.openxmlformats.org/officeDocument/2006/relationships/hyperlink" Target="http://www.gz.gov.cn/gzgov/s2811/gk_fggw_list2_/d%7b1,%7d.shtml" TargetMode="External"/><Relationship Id="rId72" Type="http://schemas.openxmlformats.org/officeDocument/2006/relationships/hyperlink" Target="http://www.gz.gov.cn/gzgov/s2794/gk_list_/d%7b1,%7d.shtml" TargetMode="External"/><Relationship Id="rId93" Type="http://schemas.openxmlformats.org/officeDocument/2006/relationships/hyperlink" Target="http://www.shantou.gov.cn/cnst/zwtpxw/news.shtml" TargetMode="External"/><Relationship Id="rId189" Type="http://schemas.openxmlformats.org/officeDocument/2006/relationships/hyperlink" Target="http://www1.huizhou.gov.cn/pages/cms/huizhou/html/artList.html?cataId=402880050eea532d010eea58585a0003&amp;catCode=zwyw&amp;pageNo=2" TargetMode="External"/><Relationship Id="rId375" Type="http://schemas.openxmlformats.org/officeDocument/2006/relationships/hyperlink" Target="http://www.yunfu.gov.cn/webnew/info/.*." TargetMode="External"/><Relationship Id="rId3" Type="http://schemas.openxmlformats.org/officeDocument/2006/relationships/hyperlink" Target="http://www.gd.gov.cn/ywdt/.*..htm" TargetMode="External"/><Relationship Id="rId214" Type="http://schemas.openxmlformats.org/officeDocument/2006/relationships/hyperlink" Target="http://www.shanwei.gov.cn/lufengshi/0805/d%7b6%7d/.*." TargetMode="External"/><Relationship Id="rId235" Type="http://schemas.openxmlformats.org/officeDocument/2006/relationships/hyperlink" Target="http://www.dg.gov.cn/cndg/notice/d%7b6%7d/.*." TargetMode="External"/><Relationship Id="rId256" Type="http://schemas.openxmlformats.org/officeDocument/2006/relationships/hyperlink" Target="http://zwgk.dg.gov.cn/007330010/1100/zwgk_right_/d%7b1,%7d.shtml" TargetMode="External"/><Relationship Id="rId277" Type="http://schemas.openxmlformats.org/officeDocument/2006/relationships/hyperlink" Target="http://plugin.jiangmen.gov.cn:8082/govsearch/simp_gov_list_jm.jsp?channelid=1624" TargetMode="External"/><Relationship Id="rId298" Type="http://schemas.openxmlformats.org/officeDocument/2006/relationships/hyperlink" Target="http://www.gdqy.gov.cn/gdqy/200fggw/qy_list.shtml" TargetMode="External"/><Relationship Id="rId116" Type="http://schemas.openxmlformats.org/officeDocument/2006/relationships/hyperlink" Target="http://www.shantou.gov.cn/cnst/dcgk/d%7b6%7d/.*." TargetMode="External"/><Relationship Id="rId137" Type="http://schemas.openxmlformats.org/officeDocument/2006/relationships/hyperlink" Target="http://www.heyuan.gov.cn/user/news/005001-005001004-/d%7b1,%7d.html" TargetMode="External"/><Relationship Id="rId158" Type="http://schemas.openxmlformats.org/officeDocument/2006/relationships/hyperlink" Target="http://www.heyuan.gov.cn/user/newsxx/005-005022_/d%7b1,%7d.html" TargetMode="External"/><Relationship Id="rId302" Type="http://schemas.openxmlformats.org/officeDocument/2006/relationships/hyperlink" Target="http://www.gdqy.gov.cn/gdqy/1823/d%7b6%7d/.*." TargetMode="External"/><Relationship Id="rId323" Type="http://schemas.openxmlformats.org/officeDocument/2006/relationships/hyperlink" Target="http://www.chaozhou.gov.cn/ywgz/d+.jhtml" TargetMode="External"/><Relationship Id="rId344" Type="http://schemas.openxmlformats.org/officeDocument/2006/relationships/hyperlink" Target="http://www.chaozhou.gov.cn/ywgz/d+.jhtml" TargetMode="External"/><Relationship Id="rId20" Type="http://schemas.openxmlformats.org/officeDocument/2006/relationships/hyperlink" Target="http://www.gz.gov.cn/gzgov/zscd/d%7b6%7d/.*..shtml" TargetMode="External"/><Relationship Id="rId41" Type="http://schemas.openxmlformats.org/officeDocument/2006/relationships/hyperlink" Target="http://www.gz.gov.cn/gzgov/gsgg/xw_list.shtml" TargetMode="External"/><Relationship Id="rId62" Type="http://schemas.openxmlformats.org/officeDocument/2006/relationships/hyperlink" Target="http://www.gz.gov.cn/gzgov/sjzc/gk_list_/d%7b1,%7d.shtmll" TargetMode="External"/><Relationship Id="rId83" Type="http://schemas.openxmlformats.org/officeDocument/2006/relationships/hyperlink" Target="http://www.shantou.gov.cn/cnst/0305/news_/d%7b1,%7d.shtml" TargetMode="External"/><Relationship Id="rId179" Type="http://schemas.openxmlformats.org/officeDocument/2006/relationships/hyperlink" Target="https://www.meizhou.gov.cn/zwgk2/yjgl/.*." TargetMode="External"/><Relationship Id="rId365" Type="http://schemas.openxmlformats.org/officeDocument/2006/relationships/hyperlink" Target="http://www.gdyf.lss.gov.cn/ShowNews.aspx?ArticleID=\d+" TargetMode="External"/><Relationship Id="rId190" Type="http://schemas.openxmlformats.org/officeDocument/2006/relationships/hyperlink" Target="http://www1.huizhou.gov.cn/pages/cms/huizhou/html/jgdtList.html?pageNo=\d%7b1,%7d" TargetMode="External"/><Relationship Id="rId204" Type="http://schemas.openxmlformats.org/officeDocument/2006/relationships/hyperlink" Target="http://www.shanwei.gov.cn/shanwei/qxxwa/list2_/d%7b1,%7d.shtml" TargetMode="External"/><Relationship Id="rId225" Type="http://schemas.openxmlformats.org/officeDocument/2006/relationships/hyperlink" Target="http://www.shanwei.gov.cn/shanwei/zfvw/list2_/d%7b1,%7d.shtml" TargetMode="External"/><Relationship Id="rId246" Type="http://schemas.openxmlformats.org/officeDocument/2006/relationships/hyperlink" Target="http://zwgk.dg.gov.cn/007330010/.*./d%7b6%7d/.*." TargetMode="External"/><Relationship Id="rId267" Type="http://schemas.openxmlformats.org/officeDocument/2006/relationships/hyperlink" Target="http://www.zs.gov.cn/ajax/openInfoPage.action?pageSize=18&amp;curPage=\d%7b1,%7d&amp;timestamp=1523499502209&amp;pubcode=1-04B&amp;type=scatcode&amp;code=2-05-01&amp;token=a3ef8c03-f64f-41ad-9f6b-8c7fbd1ea6f1" TargetMode="External"/><Relationship Id="rId288" Type="http://schemas.openxmlformats.org/officeDocument/2006/relationships/hyperlink" Target="http://zwgk.zhaoqing.gov.cn/d%7b6%7d/.*" TargetMode="External"/><Relationship Id="rId106" Type="http://schemas.openxmlformats.org/officeDocument/2006/relationships/hyperlink" Target="http://www.shantou.gov.cn/cnst/xjpx/dzlm_jcgk_list_/d%7b1,%7d.shtml" TargetMode="External"/><Relationship Id="rId127" Type="http://schemas.openxmlformats.org/officeDocument/2006/relationships/hyperlink" Target="http://www.shantou.gov.cn/cnst/gzfkgk/2016wgk_/d%7b1,%7d.shtml" TargetMode="External"/><Relationship Id="rId313" Type="http://schemas.openxmlformats.org/officeDocument/2006/relationships/hyperlink" Target="http://www.gdqy.gov.cn/gdqy/303fzgh/qy_list1_/d%7b1,%7d.shtml" TargetMode="External"/><Relationship Id="rId10" Type="http://schemas.openxmlformats.org/officeDocument/2006/relationships/hyperlink" Target="http://www.gd.gov.cn/ywdt/.*..htm" TargetMode="External"/><Relationship Id="rId31" Type="http://schemas.openxmlformats.org/officeDocument/2006/relationships/hyperlink" Target="http://www.gz.gov.cn/gzgov/s7498/common_list.shtml" TargetMode="External"/><Relationship Id="rId52" Type="http://schemas.openxmlformats.org/officeDocument/2006/relationships/hyperlink" Target="http://www.gz.gov.cn/gzgov/s2812/gk_fggw_list2_/d%7b1,%7d.shtml" TargetMode="External"/><Relationship Id="rId73" Type="http://schemas.openxmlformats.org/officeDocument/2006/relationships/hyperlink" Target="http://www.sz.gov.cn/cn/xxgk/zfxxgj/zwdt/d%7b6%7d/.*..htm" TargetMode="External"/><Relationship Id="rId94" Type="http://schemas.openxmlformats.org/officeDocument/2006/relationships/hyperlink" Target="http://www.shantou.gov.cn/00000/0201/d%7b6%7d/.*." TargetMode="External"/><Relationship Id="rId148" Type="http://schemas.openxmlformats.org/officeDocument/2006/relationships/hyperlink" Target="http://www.heyuan.gov.cn/web/005/.*." TargetMode="External"/><Relationship Id="rId169" Type="http://schemas.openxmlformats.org/officeDocument/2006/relationships/hyperlink" Target="http://www.heyuan.gov.cn/web/005/.*." TargetMode="External"/><Relationship Id="rId334" Type="http://schemas.openxmlformats.org/officeDocument/2006/relationships/hyperlink" Target="http://www.chaozhou.gov.cn/ywgz/d+.jhtml" TargetMode="External"/><Relationship Id="rId355" Type="http://schemas.openxmlformats.org/officeDocument/2006/relationships/hyperlink" Target="http://www.jieyang.gov.cn/view.aspx/?q_aid=\d+" TargetMode="External"/><Relationship Id="rId376" Type="http://schemas.openxmlformats.org/officeDocument/2006/relationships/hyperlink" Target="http://www.yunfu.gov.cn/webnew/info/.*." TargetMode="External"/><Relationship Id="rId4" Type="http://schemas.openxmlformats.org/officeDocument/2006/relationships/hyperlink" Target="http://www.gd.gov.cn/ywdt/cwhy/index_/d%7b1,%7d.htm" TargetMode="External"/><Relationship Id="rId180" Type="http://schemas.openxmlformats.org/officeDocument/2006/relationships/hyperlink" Target="https://www.meizhou.gov.cn/zwgk1/tjxx/index.htm" TargetMode="External"/><Relationship Id="rId215" Type="http://schemas.openxmlformats.org/officeDocument/2006/relationships/hyperlink" Target="http://www.shanwei.gov.cn/shanwei/rsxx/d%7b6%7d/.*." TargetMode="External"/><Relationship Id="rId236" Type="http://schemas.openxmlformats.org/officeDocument/2006/relationships/hyperlink" Target="http://www.dg.gov.cn/cndg/pushinfo/d%7b6%7d/.*." TargetMode="External"/><Relationship Id="rId257" Type="http://schemas.openxmlformats.org/officeDocument/2006/relationships/hyperlink" Target="http://zwgk.dg.gov.cn/007330010/1200/zwgk_right_/d%7b1,%7d.shtml" TargetMode="External"/><Relationship Id="rId278" Type="http://schemas.openxmlformats.org/officeDocument/2006/relationships/hyperlink" Target="http://www.yangjiang.gov.cn/xxgk/rsxx/zk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E381" zoomScale="70" zoomScaleNormal="70" workbookViewId="0">
      <selection activeCell="Q412" sqref="Q412"/>
    </sheetView>
  </sheetViews>
  <sheetFormatPr defaultRowHeight="13.8" x14ac:dyDescent="0.25"/>
  <cols>
    <col min="2" max="2" width="40.21875" customWidth="1"/>
    <col min="3" max="3" width="25.109375" customWidth="1"/>
    <col min="4" max="4" width="95.5546875" customWidth="1"/>
    <col min="5" max="5" width="58.88671875" customWidth="1"/>
    <col min="6" max="6" width="12.21875" customWidth="1"/>
    <col min="9" max="9" width="25.109375" customWidth="1"/>
    <col min="10" max="10" width="67.77734375" customWidth="1"/>
  </cols>
  <sheetData>
    <row r="1" spans="1:13" x14ac:dyDescent="0.25">
      <c r="A1">
        <v>1</v>
      </c>
      <c r="B1" t="s">
        <v>1</v>
      </c>
      <c r="C1" t="s">
        <v>2</v>
      </c>
      <c r="D1" t="s">
        <v>3</v>
      </c>
      <c r="E1" s="1" t="str">
        <f t="shared" ref="E1:E8" si="0">D1&amp;".*..htm"</f>
        <v>http://www.gd.gov.cn/ywdt/cwhy/.*..htm</v>
      </c>
      <c r="F1" t="s">
        <v>5</v>
      </c>
      <c r="G1" t="s">
        <v>7</v>
      </c>
      <c r="H1" t="s">
        <v>8</v>
      </c>
      <c r="I1" t="s">
        <v>0</v>
      </c>
      <c r="J1" s="1" t="str">
        <f>D1&amp;"index_\\d{1,}.htm"</f>
        <v>http://www.gd.gov.cn/ywdt/cwhy/index_\\d{1,}.htm</v>
      </c>
      <c r="K1">
        <v>5</v>
      </c>
      <c r="L1">
        <v>440000</v>
      </c>
      <c r="M1">
        <v>1</v>
      </c>
    </row>
    <row r="2" spans="1:13" x14ac:dyDescent="0.25">
      <c r="A2">
        <v>2</v>
      </c>
      <c r="B2" t="s">
        <v>1</v>
      </c>
      <c r="C2" t="s">
        <v>9</v>
      </c>
      <c r="D2" s="1" t="s">
        <v>11</v>
      </c>
      <c r="E2" s="1" t="str">
        <f t="shared" si="0"/>
        <v>http://www.gd.gov.cn/ywdt/szfdt/.*..htm</v>
      </c>
      <c r="F2" t="s">
        <v>5</v>
      </c>
      <c r="G2" t="s">
        <v>7</v>
      </c>
      <c r="H2" t="s">
        <v>8</v>
      </c>
      <c r="I2" t="s">
        <v>10</v>
      </c>
      <c r="J2" s="1" t="str">
        <f>D2&amp;"index_\\d{1,}.htm"</f>
        <v>http://www.gd.gov.cn/ywdt/szfdt/index_\\d{1,}.htm</v>
      </c>
      <c r="K2">
        <v>5</v>
      </c>
      <c r="L2">
        <v>440000</v>
      </c>
      <c r="M2">
        <v>1</v>
      </c>
    </row>
    <row r="3" spans="1:13" x14ac:dyDescent="0.25">
      <c r="A3">
        <v>3</v>
      </c>
      <c r="B3" t="s">
        <v>1</v>
      </c>
      <c r="C3" t="s">
        <v>12</v>
      </c>
      <c r="D3" t="s">
        <v>13</v>
      </c>
      <c r="E3" s="1" t="str">
        <f t="shared" si="0"/>
        <v>http://www.gd.gov.cn/ywdt/bmdt/.*..htm</v>
      </c>
      <c r="F3" t="s">
        <v>4</v>
      </c>
      <c r="G3" t="s">
        <v>6</v>
      </c>
      <c r="H3" t="s">
        <v>8</v>
      </c>
      <c r="I3" t="s">
        <v>0</v>
      </c>
      <c r="J3" s="1" t="str">
        <f t="shared" ref="J3:J8" si="1">D3&amp;"index_\\d{1,}.htm"</f>
        <v>http://www.gd.gov.cn/ywdt/bmdt/index_\\d{1,}.htm</v>
      </c>
      <c r="K3">
        <v>5</v>
      </c>
      <c r="L3">
        <v>440000</v>
      </c>
      <c r="M3">
        <v>1</v>
      </c>
    </row>
    <row r="4" spans="1:13" x14ac:dyDescent="0.25">
      <c r="A4">
        <v>4</v>
      </c>
      <c r="B4" t="s">
        <v>1</v>
      </c>
      <c r="C4" t="s">
        <v>14</v>
      </c>
      <c r="D4" t="s">
        <v>15</v>
      </c>
      <c r="E4" s="1" t="str">
        <f t="shared" si="0"/>
        <v>http://www.gd.gov.cn/ywdt/dsdt/.*..htm</v>
      </c>
      <c r="F4" t="s">
        <v>4</v>
      </c>
      <c r="G4" t="s">
        <v>6</v>
      </c>
      <c r="H4" t="s">
        <v>8</v>
      </c>
      <c r="I4" t="s">
        <v>0</v>
      </c>
      <c r="J4" s="1" t="str">
        <f t="shared" si="1"/>
        <v>http://www.gd.gov.cn/ywdt/dsdt/index_\\d{1,}.htm</v>
      </c>
      <c r="K4">
        <v>5</v>
      </c>
      <c r="L4">
        <v>440000</v>
      </c>
      <c r="M4">
        <v>1</v>
      </c>
    </row>
    <row r="5" spans="1:13" x14ac:dyDescent="0.25">
      <c r="A5">
        <v>5</v>
      </c>
      <c r="B5" t="s">
        <v>1</v>
      </c>
      <c r="C5" t="s">
        <v>16</v>
      </c>
      <c r="D5" t="s">
        <v>17</v>
      </c>
      <c r="E5" s="1" t="str">
        <f t="shared" si="0"/>
        <v>http://www.gd.gov.cn/ywdt/dcdt/jcbs/.*..htm</v>
      </c>
      <c r="F5" t="s">
        <v>4</v>
      </c>
      <c r="G5" t="s">
        <v>6</v>
      </c>
      <c r="H5" t="s">
        <v>8</v>
      </c>
      <c r="I5" t="s">
        <v>0</v>
      </c>
      <c r="J5" s="1" t="str">
        <f t="shared" si="1"/>
        <v>http://www.gd.gov.cn/ywdt/dcdt/jcbs/index_\\d{1,}.htm</v>
      </c>
      <c r="K5">
        <v>5</v>
      </c>
      <c r="L5">
        <v>440000</v>
      </c>
      <c r="M5">
        <v>1</v>
      </c>
    </row>
    <row r="6" spans="1:13" x14ac:dyDescent="0.25">
      <c r="A6">
        <v>6</v>
      </c>
      <c r="B6" t="s">
        <v>1</v>
      </c>
      <c r="C6" t="s">
        <v>18</v>
      </c>
      <c r="D6" t="s">
        <v>19</v>
      </c>
      <c r="E6" s="1" t="str">
        <f t="shared" si="0"/>
        <v>http://www.gd.gov.cn/ywdt/dcdt/gcls/.*..htm</v>
      </c>
      <c r="F6" t="s">
        <v>4</v>
      </c>
      <c r="G6" t="s">
        <v>6</v>
      </c>
      <c r="H6" t="s">
        <v>8</v>
      </c>
      <c r="I6" t="s">
        <v>0</v>
      </c>
      <c r="J6" s="1" t="str">
        <f t="shared" si="1"/>
        <v>http://www.gd.gov.cn/ywdt/dcdt/gcls/index_\\d{1,}.htm</v>
      </c>
      <c r="K6">
        <v>5</v>
      </c>
      <c r="L6">
        <v>440000</v>
      </c>
      <c r="M6">
        <v>1</v>
      </c>
    </row>
    <row r="7" spans="1:13" x14ac:dyDescent="0.25">
      <c r="A7">
        <v>7</v>
      </c>
      <c r="B7" t="s">
        <v>1</v>
      </c>
      <c r="C7" t="s">
        <v>20</v>
      </c>
      <c r="D7" t="s">
        <v>21</v>
      </c>
      <c r="E7" s="1" t="str">
        <f t="shared" si="0"/>
        <v>http://www.gd.gov.cn/ywdt/dcdt/dcxd/.*..htm</v>
      </c>
      <c r="F7" t="s">
        <v>4</v>
      </c>
      <c r="G7" t="s">
        <v>6</v>
      </c>
      <c r="H7" t="s">
        <v>8</v>
      </c>
      <c r="I7" t="s">
        <v>0</v>
      </c>
      <c r="J7" s="1" t="str">
        <f t="shared" si="1"/>
        <v>http://www.gd.gov.cn/ywdt/dcdt/dcxd/index_\\d{1,}.htm</v>
      </c>
      <c r="K7">
        <v>5</v>
      </c>
      <c r="L7">
        <v>440000</v>
      </c>
      <c r="M7">
        <v>1</v>
      </c>
    </row>
    <row r="8" spans="1:13" x14ac:dyDescent="0.25">
      <c r="A8">
        <v>8</v>
      </c>
      <c r="B8" t="s">
        <v>1</v>
      </c>
      <c r="C8" t="s">
        <v>22</v>
      </c>
      <c r="D8" t="s">
        <v>23</v>
      </c>
      <c r="E8" s="1" t="str">
        <f t="shared" si="0"/>
        <v>http://www.gd.gov.cn/ywdt/zfjg/.*..htm</v>
      </c>
      <c r="F8" t="s">
        <v>4</v>
      </c>
      <c r="G8" t="s">
        <v>6</v>
      </c>
      <c r="H8" t="s">
        <v>8</v>
      </c>
      <c r="I8" t="s">
        <v>0</v>
      </c>
      <c r="J8" s="1" t="str">
        <f t="shared" si="1"/>
        <v>http://www.gd.gov.cn/ywdt/zfjg/index_\\d{1,}.htm</v>
      </c>
      <c r="K8">
        <v>5</v>
      </c>
      <c r="L8">
        <v>440000</v>
      </c>
      <c r="M8">
        <v>1</v>
      </c>
    </row>
    <row r="9" spans="1:13" x14ac:dyDescent="0.25">
      <c r="C9" t="s">
        <v>25</v>
      </c>
      <c r="D9" t="s">
        <v>24</v>
      </c>
      <c r="E9" s="1" t="s">
        <v>26</v>
      </c>
    </row>
    <row r="10" spans="1:13" x14ac:dyDescent="0.25">
      <c r="A10">
        <v>9</v>
      </c>
      <c r="B10" t="s">
        <v>27</v>
      </c>
      <c r="C10" t="s">
        <v>28</v>
      </c>
      <c r="D10" s="1" t="s">
        <v>59</v>
      </c>
      <c r="E10" s="1" t="s">
        <v>60</v>
      </c>
      <c r="F10" t="s">
        <v>30</v>
      </c>
      <c r="G10" t="s">
        <v>31</v>
      </c>
      <c r="H10" t="s">
        <v>33</v>
      </c>
      <c r="I10" t="s">
        <v>10</v>
      </c>
      <c r="J10" s="1" t="s">
        <v>35</v>
      </c>
      <c r="K10">
        <v>5</v>
      </c>
      <c r="L10">
        <v>440100</v>
      </c>
      <c r="M10">
        <v>1</v>
      </c>
    </row>
    <row r="11" spans="1:13" x14ac:dyDescent="0.25">
      <c r="A11">
        <v>10</v>
      </c>
      <c r="B11" t="s">
        <v>27</v>
      </c>
      <c r="C11" t="s">
        <v>32</v>
      </c>
      <c r="D11" s="1" t="s">
        <v>41</v>
      </c>
      <c r="E11" s="1" t="s">
        <v>61</v>
      </c>
      <c r="F11" t="s">
        <v>44</v>
      </c>
      <c r="G11" t="s">
        <v>31</v>
      </c>
      <c r="H11" t="s">
        <v>33</v>
      </c>
      <c r="I11" t="s">
        <v>34</v>
      </c>
      <c r="J11" s="1" t="s">
        <v>36</v>
      </c>
      <c r="K11">
        <v>5</v>
      </c>
      <c r="L11">
        <v>440100</v>
      </c>
      <c r="M11">
        <v>1</v>
      </c>
    </row>
    <row r="12" spans="1:13" x14ac:dyDescent="0.25">
      <c r="A12">
        <v>11</v>
      </c>
      <c r="B12" t="s">
        <v>27</v>
      </c>
      <c r="C12" t="s">
        <v>37</v>
      </c>
      <c r="D12" s="1" t="s">
        <v>62</v>
      </c>
      <c r="E12" s="1" t="s">
        <v>65</v>
      </c>
      <c r="F12" t="s">
        <v>43</v>
      </c>
      <c r="G12" t="s">
        <v>31</v>
      </c>
      <c r="H12" t="s">
        <v>33</v>
      </c>
      <c r="I12" t="s">
        <v>0</v>
      </c>
      <c r="J12" s="1" t="s">
        <v>38</v>
      </c>
      <c r="K12">
        <v>5</v>
      </c>
      <c r="L12">
        <v>440100</v>
      </c>
      <c r="M12">
        <v>1</v>
      </c>
    </row>
    <row r="13" spans="1:13" x14ac:dyDescent="0.25">
      <c r="A13">
        <v>12</v>
      </c>
      <c r="B13" t="s">
        <v>27</v>
      </c>
      <c r="C13" t="s">
        <v>39</v>
      </c>
      <c r="D13" s="1" t="s">
        <v>63</v>
      </c>
      <c r="E13" s="1" t="s">
        <v>66</v>
      </c>
      <c r="F13" t="s">
        <v>43</v>
      </c>
      <c r="G13" t="s">
        <v>31</v>
      </c>
      <c r="H13" t="s">
        <v>33</v>
      </c>
      <c r="I13" t="s">
        <v>0</v>
      </c>
      <c r="J13" s="1" t="s">
        <v>40</v>
      </c>
      <c r="K13">
        <v>5</v>
      </c>
      <c r="L13">
        <v>440100</v>
      </c>
      <c r="M13">
        <v>1</v>
      </c>
    </row>
    <row r="14" spans="1:13" x14ac:dyDescent="0.25">
      <c r="A14">
        <v>13</v>
      </c>
      <c r="B14" t="s">
        <v>27</v>
      </c>
      <c r="C14" t="s">
        <v>42</v>
      </c>
      <c r="D14" s="1" t="s">
        <v>64</v>
      </c>
      <c r="E14" s="1" t="s">
        <v>67</v>
      </c>
      <c r="F14" t="s">
        <v>44</v>
      </c>
      <c r="H14" t="s">
        <v>33</v>
      </c>
      <c r="I14" t="s">
        <v>0</v>
      </c>
      <c r="J14" s="1" t="s">
        <v>45</v>
      </c>
      <c r="K14">
        <v>5</v>
      </c>
      <c r="L14">
        <v>440100</v>
      </c>
      <c r="M14">
        <v>1</v>
      </c>
    </row>
    <row r="15" spans="1:13" x14ac:dyDescent="0.25">
      <c r="A15">
        <v>14</v>
      </c>
      <c r="B15" t="s">
        <v>27</v>
      </c>
      <c r="C15" t="s">
        <v>46</v>
      </c>
      <c r="D15" s="1" t="s">
        <v>47</v>
      </c>
      <c r="E15" s="1" t="s">
        <v>29</v>
      </c>
      <c r="F15" t="s">
        <v>43</v>
      </c>
      <c r="H15" t="s">
        <v>33</v>
      </c>
      <c r="I15" t="s">
        <v>0</v>
      </c>
      <c r="J15" s="1" t="s">
        <v>48</v>
      </c>
      <c r="K15">
        <v>5</v>
      </c>
      <c r="L15">
        <v>440100</v>
      </c>
      <c r="M15">
        <v>1</v>
      </c>
    </row>
    <row r="16" spans="1:13" x14ac:dyDescent="0.25">
      <c r="A16">
        <v>15</v>
      </c>
      <c r="B16" t="s">
        <v>27</v>
      </c>
      <c r="C16" t="s">
        <v>49</v>
      </c>
      <c r="D16" s="1" t="s">
        <v>52</v>
      </c>
      <c r="E16" s="1" t="s">
        <v>68</v>
      </c>
      <c r="F16" t="s">
        <v>30</v>
      </c>
      <c r="G16" t="s">
        <v>31</v>
      </c>
      <c r="H16" t="s">
        <v>33</v>
      </c>
      <c r="I16" t="s">
        <v>10</v>
      </c>
      <c r="J16" s="1" t="s">
        <v>53</v>
      </c>
      <c r="K16">
        <v>5</v>
      </c>
      <c r="L16">
        <v>440100</v>
      </c>
      <c r="M16">
        <v>1</v>
      </c>
    </row>
    <row r="17" spans="1:13" x14ac:dyDescent="0.25">
      <c r="A17">
        <v>16</v>
      </c>
      <c r="B17" t="s">
        <v>27</v>
      </c>
      <c r="C17" t="s">
        <v>50</v>
      </c>
      <c r="D17" s="1" t="s">
        <v>54</v>
      </c>
      <c r="E17" s="1" t="s">
        <v>29</v>
      </c>
      <c r="F17" t="s">
        <v>30</v>
      </c>
      <c r="G17" t="s">
        <v>31</v>
      </c>
      <c r="H17" t="s">
        <v>33</v>
      </c>
      <c r="I17" t="s">
        <v>10</v>
      </c>
      <c r="J17" s="1" t="s">
        <v>55</v>
      </c>
      <c r="K17">
        <v>5</v>
      </c>
      <c r="L17">
        <v>440100</v>
      </c>
      <c r="M17">
        <v>1</v>
      </c>
    </row>
    <row r="18" spans="1:13" x14ac:dyDescent="0.25">
      <c r="A18">
        <v>17</v>
      </c>
      <c r="B18" t="s">
        <v>27</v>
      </c>
      <c r="C18" t="s">
        <v>51</v>
      </c>
      <c r="D18" s="1" t="s">
        <v>56</v>
      </c>
      <c r="E18" s="1" t="s">
        <v>69</v>
      </c>
      <c r="F18" t="s">
        <v>30</v>
      </c>
      <c r="G18" t="s">
        <v>58</v>
      </c>
      <c r="H18" t="s">
        <v>33</v>
      </c>
      <c r="I18" t="s">
        <v>10</v>
      </c>
      <c r="J18" s="1" t="s">
        <v>57</v>
      </c>
      <c r="K18">
        <v>1</v>
      </c>
      <c r="L18">
        <v>440100</v>
      </c>
      <c r="M18">
        <v>1</v>
      </c>
    </row>
    <row r="19" spans="1:13" x14ac:dyDescent="0.25">
      <c r="A19">
        <v>18</v>
      </c>
      <c r="B19" t="s">
        <v>27</v>
      </c>
      <c r="C19" t="s">
        <v>70</v>
      </c>
      <c r="D19" s="1" t="s">
        <v>72</v>
      </c>
      <c r="E19" s="1" t="s">
        <v>71</v>
      </c>
      <c r="F19" t="s">
        <v>30</v>
      </c>
      <c r="G19" t="s">
        <v>31</v>
      </c>
      <c r="H19" t="s">
        <v>33</v>
      </c>
      <c r="I19" t="s">
        <v>10</v>
      </c>
      <c r="J19" s="1" t="s">
        <v>73</v>
      </c>
      <c r="K19">
        <v>1</v>
      </c>
      <c r="L19">
        <v>440100</v>
      </c>
      <c r="M19">
        <v>1</v>
      </c>
    </row>
    <row r="20" spans="1:13" x14ac:dyDescent="0.25">
      <c r="A20">
        <v>19</v>
      </c>
      <c r="B20" t="s">
        <v>27</v>
      </c>
      <c r="C20" t="s">
        <v>80</v>
      </c>
      <c r="D20" t="s">
        <v>74</v>
      </c>
      <c r="E20" s="1" t="s">
        <v>76</v>
      </c>
      <c r="F20" t="s">
        <v>30</v>
      </c>
      <c r="G20" t="s">
        <v>31</v>
      </c>
      <c r="H20" t="s">
        <v>33</v>
      </c>
      <c r="I20" t="s">
        <v>10</v>
      </c>
      <c r="J20" s="1" t="s">
        <v>78</v>
      </c>
      <c r="K20">
        <v>1</v>
      </c>
      <c r="L20">
        <v>440100</v>
      </c>
      <c r="M20">
        <v>1</v>
      </c>
    </row>
    <row r="21" spans="1:13" x14ac:dyDescent="0.25">
      <c r="A21">
        <v>20</v>
      </c>
      <c r="B21" t="s">
        <v>27</v>
      </c>
      <c r="C21" t="s">
        <v>81</v>
      </c>
      <c r="D21" t="s">
        <v>75</v>
      </c>
      <c r="E21" s="1" t="s">
        <v>77</v>
      </c>
      <c r="F21" t="s">
        <v>43</v>
      </c>
      <c r="G21" t="s">
        <v>31</v>
      </c>
      <c r="H21" t="s">
        <v>33</v>
      </c>
      <c r="I21" t="s">
        <v>0</v>
      </c>
      <c r="J21" s="1" t="s">
        <v>79</v>
      </c>
      <c r="K21">
        <v>1</v>
      </c>
      <c r="L21">
        <v>440100</v>
      </c>
      <c r="M21">
        <v>1</v>
      </c>
    </row>
    <row r="22" spans="1:13" x14ac:dyDescent="0.25">
      <c r="A22">
        <v>21</v>
      </c>
      <c r="B22" t="s">
        <v>27</v>
      </c>
      <c r="C22" t="s">
        <v>82</v>
      </c>
      <c r="D22" s="1" t="s">
        <v>83</v>
      </c>
      <c r="E22" s="1" t="s">
        <v>104</v>
      </c>
      <c r="F22" t="s">
        <v>43</v>
      </c>
      <c r="G22" t="s">
        <v>31</v>
      </c>
      <c r="H22" t="s">
        <v>33</v>
      </c>
      <c r="I22" t="s">
        <v>0</v>
      </c>
      <c r="J22" s="1" t="s">
        <v>105</v>
      </c>
      <c r="K22">
        <v>1</v>
      </c>
      <c r="L22">
        <v>440100</v>
      </c>
      <c r="M22">
        <v>1</v>
      </c>
    </row>
    <row r="23" spans="1:13" x14ac:dyDescent="0.25">
      <c r="A23">
        <v>22</v>
      </c>
      <c r="B23" t="s">
        <v>27</v>
      </c>
      <c r="C23" t="s">
        <v>84</v>
      </c>
      <c r="D23" t="s">
        <v>85</v>
      </c>
      <c r="E23" s="1" t="s">
        <v>103</v>
      </c>
      <c r="F23" t="s">
        <v>43</v>
      </c>
      <c r="G23" t="s">
        <v>31</v>
      </c>
      <c r="H23" t="s">
        <v>33</v>
      </c>
      <c r="I23" t="s">
        <v>0</v>
      </c>
      <c r="J23" s="1" t="s">
        <v>106</v>
      </c>
      <c r="K23">
        <v>1</v>
      </c>
      <c r="L23">
        <v>440100</v>
      </c>
      <c r="M23">
        <v>1</v>
      </c>
    </row>
    <row r="24" spans="1:13" x14ac:dyDescent="0.25">
      <c r="A24">
        <v>23</v>
      </c>
      <c r="B24" t="s">
        <v>27</v>
      </c>
      <c r="C24" t="s">
        <v>86</v>
      </c>
      <c r="D24" t="s">
        <v>87</v>
      </c>
      <c r="E24" s="1" t="s">
        <v>102</v>
      </c>
      <c r="F24" t="s">
        <v>43</v>
      </c>
      <c r="G24" t="s">
        <v>31</v>
      </c>
      <c r="H24" t="s">
        <v>33</v>
      </c>
      <c r="I24" t="s">
        <v>0</v>
      </c>
      <c r="J24" s="1" t="s">
        <v>107</v>
      </c>
      <c r="K24">
        <v>1</v>
      </c>
      <c r="L24">
        <v>440100</v>
      </c>
      <c r="M24">
        <v>1</v>
      </c>
    </row>
    <row r="25" spans="1:13" x14ac:dyDescent="0.25">
      <c r="A25">
        <v>24</v>
      </c>
      <c r="B25" t="s">
        <v>27</v>
      </c>
      <c r="C25" t="s">
        <v>88</v>
      </c>
      <c r="D25" s="1" t="s">
        <v>89</v>
      </c>
      <c r="E25" s="1" t="s">
        <v>89</v>
      </c>
      <c r="F25" t="s">
        <v>43</v>
      </c>
      <c r="G25" t="s">
        <v>31</v>
      </c>
      <c r="H25" t="s">
        <v>33</v>
      </c>
      <c r="I25" t="s">
        <v>0</v>
      </c>
      <c r="J25" s="1" t="s">
        <v>108</v>
      </c>
      <c r="K25">
        <v>1</v>
      </c>
      <c r="L25">
        <v>440100</v>
      </c>
      <c r="M25">
        <v>1</v>
      </c>
    </row>
    <row r="26" spans="1:13" x14ac:dyDescent="0.25">
      <c r="A26">
        <v>25</v>
      </c>
      <c r="B26" t="s">
        <v>27</v>
      </c>
      <c r="C26" t="s">
        <v>90</v>
      </c>
      <c r="D26" t="s">
        <v>91</v>
      </c>
      <c r="E26" s="1" t="s">
        <v>101</v>
      </c>
      <c r="F26" t="s">
        <v>43</v>
      </c>
      <c r="G26" t="s">
        <v>31</v>
      </c>
      <c r="H26" t="s">
        <v>33</v>
      </c>
      <c r="I26" t="s">
        <v>0</v>
      </c>
      <c r="J26" s="1" t="s">
        <v>109</v>
      </c>
      <c r="K26">
        <v>1</v>
      </c>
      <c r="L26">
        <v>440100</v>
      </c>
      <c r="M26">
        <v>1</v>
      </c>
    </row>
    <row r="27" spans="1:13" x14ac:dyDescent="0.25">
      <c r="A27">
        <v>26</v>
      </c>
      <c r="B27" t="s">
        <v>27</v>
      </c>
      <c r="C27" t="s">
        <v>92</v>
      </c>
      <c r="D27" t="s">
        <v>93</v>
      </c>
      <c r="E27" s="1" t="s">
        <v>101</v>
      </c>
      <c r="F27" t="s">
        <v>43</v>
      </c>
      <c r="G27" t="s">
        <v>31</v>
      </c>
      <c r="H27" t="s">
        <v>33</v>
      </c>
      <c r="I27" t="s">
        <v>0</v>
      </c>
      <c r="J27" s="1" t="s">
        <v>110</v>
      </c>
      <c r="K27">
        <v>1</v>
      </c>
      <c r="L27">
        <v>440100</v>
      </c>
      <c r="M27">
        <v>1</v>
      </c>
    </row>
    <row r="28" spans="1:13" x14ac:dyDescent="0.25">
      <c r="A28">
        <v>27</v>
      </c>
      <c r="B28" t="s">
        <v>27</v>
      </c>
      <c r="C28" t="s">
        <v>94</v>
      </c>
      <c r="D28" t="s">
        <v>95</v>
      </c>
      <c r="E28" s="1" t="s">
        <v>101</v>
      </c>
      <c r="F28" t="s">
        <v>43</v>
      </c>
      <c r="G28" t="s">
        <v>31</v>
      </c>
      <c r="H28" t="s">
        <v>33</v>
      </c>
      <c r="I28" t="s">
        <v>0</v>
      </c>
      <c r="J28" s="1" t="s">
        <v>112</v>
      </c>
      <c r="K28">
        <v>1</v>
      </c>
      <c r="L28">
        <v>440100</v>
      </c>
      <c r="M28">
        <v>1</v>
      </c>
    </row>
    <row r="29" spans="1:13" x14ac:dyDescent="0.25">
      <c r="A29">
        <v>28</v>
      </c>
      <c r="B29" t="s">
        <v>27</v>
      </c>
      <c r="C29" t="s">
        <v>96</v>
      </c>
      <c r="D29" t="s">
        <v>97</v>
      </c>
      <c r="E29" s="1" t="s">
        <v>101</v>
      </c>
      <c r="F29" t="s">
        <v>43</v>
      </c>
      <c r="G29" t="s">
        <v>31</v>
      </c>
      <c r="H29" t="s">
        <v>33</v>
      </c>
      <c r="I29" t="s">
        <v>0</v>
      </c>
      <c r="J29" s="1" t="s">
        <v>111</v>
      </c>
      <c r="K29">
        <v>1</v>
      </c>
      <c r="L29">
        <v>440100</v>
      </c>
      <c r="M29">
        <v>1</v>
      </c>
    </row>
    <row r="30" spans="1:13" x14ac:dyDescent="0.25">
      <c r="A30">
        <v>29</v>
      </c>
      <c r="B30" t="s">
        <v>27</v>
      </c>
      <c r="C30" t="s">
        <v>98</v>
      </c>
      <c r="D30" t="s">
        <v>99</v>
      </c>
      <c r="E30" s="1" t="s">
        <v>101</v>
      </c>
      <c r="F30" t="s">
        <v>43</v>
      </c>
      <c r="G30" t="s">
        <v>31</v>
      </c>
      <c r="H30" t="s">
        <v>33</v>
      </c>
      <c r="I30" t="s">
        <v>0</v>
      </c>
      <c r="J30" s="1" t="s">
        <v>113</v>
      </c>
      <c r="K30">
        <v>1</v>
      </c>
      <c r="L30">
        <v>440100</v>
      </c>
      <c r="M30">
        <v>1</v>
      </c>
    </row>
    <row r="31" spans="1:13" x14ac:dyDescent="0.25">
      <c r="A31">
        <v>30</v>
      </c>
      <c r="B31" t="s">
        <v>27</v>
      </c>
      <c r="C31" t="s">
        <v>100</v>
      </c>
      <c r="D31" s="1" t="s">
        <v>114</v>
      </c>
      <c r="E31" s="1" t="s">
        <v>101</v>
      </c>
      <c r="F31" t="s">
        <v>43</v>
      </c>
      <c r="G31" t="s">
        <v>31</v>
      </c>
      <c r="H31" t="s">
        <v>33</v>
      </c>
      <c r="I31" t="s">
        <v>0</v>
      </c>
      <c r="J31" s="1" t="s">
        <v>115</v>
      </c>
      <c r="K31">
        <v>1</v>
      </c>
      <c r="L31">
        <v>440100</v>
      </c>
      <c r="M31">
        <v>1</v>
      </c>
    </row>
    <row r="32" spans="1:13" x14ac:dyDescent="0.25">
      <c r="A32">
        <v>31</v>
      </c>
      <c r="B32" t="s">
        <v>116</v>
      </c>
      <c r="C32" t="s">
        <v>117</v>
      </c>
      <c r="D32" t="s">
        <v>118</v>
      </c>
      <c r="E32" s="1" t="str">
        <f>D32&amp;"\d{6}/.*..htm"</f>
        <v>http://www.sz.gov.cn/cn/xxgk/zfxxgj/zwdt/\d{6}/.*..htm</v>
      </c>
      <c r="F32" t="s">
        <v>120</v>
      </c>
      <c r="G32" t="s">
        <v>121</v>
      </c>
      <c r="H32" t="s">
        <v>122</v>
      </c>
      <c r="I32" t="s">
        <v>124</v>
      </c>
      <c r="J32" t="str">
        <f t="shared" ref="J32:J48" si="2">D32&amp;"index_\d{1,}.htm"</f>
        <v>http://www.sz.gov.cn/cn/xxgk/zfxxgj/zwdt/index_\d{1,}.htm</v>
      </c>
      <c r="K32">
        <v>5</v>
      </c>
      <c r="L32">
        <v>440300</v>
      </c>
      <c r="M32">
        <v>1</v>
      </c>
    </row>
    <row r="33" spans="1:13" x14ac:dyDescent="0.25">
      <c r="A33">
        <v>32</v>
      </c>
      <c r="B33" t="s">
        <v>116</v>
      </c>
      <c r="C33" t="s">
        <v>125</v>
      </c>
      <c r="D33" t="s">
        <v>126</v>
      </c>
      <c r="E33" s="1" t="str">
        <f t="shared" ref="E33:E44" si="3">D33&amp;"\d{6}/.*..htm"</f>
        <v>http://www.sz.gov.cn/cn/xxgk/zfxxgj/bmdt/\d{6}/.*..htm</v>
      </c>
      <c r="F33" t="s">
        <v>120</v>
      </c>
      <c r="G33" t="s">
        <v>121</v>
      </c>
      <c r="H33" t="s">
        <v>122</v>
      </c>
      <c r="I33" t="s">
        <v>124</v>
      </c>
      <c r="J33" t="str">
        <f t="shared" si="2"/>
        <v>http://www.sz.gov.cn/cn/xxgk/zfxxgj/bmdt/index_\d{1,}.htm</v>
      </c>
      <c r="K33">
        <v>5</v>
      </c>
      <c r="L33">
        <v>440300</v>
      </c>
      <c r="M33">
        <v>1</v>
      </c>
    </row>
    <row r="34" spans="1:13" x14ac:dyDescent="0.25">
      <c r="A34">
        <v>33</v>
      </c>
      <c r="B34" t="s">
        <v>116</v>
      </c>
      <c r="C34" t="s">
        <v>127</v>
      </c>
      <c r="D34" t="s">
        <v>128</v>
      </c>
      <c r="E34" s="1" t="str">
        <f t="shared" si="3"/>
        <v>http://www.sz.gov.cn/cn/xxgk/zfxxgj/gqdt/\d{6}/.*..htm</v>
      </c>
      <c r="F34" t="s">
        <v>120</v>
      </c>
      <c r="G34" t="s">
        <v>121</v>
      </c>
      <c r="H34" t="s">
        <v>122</v>
      </c>
      <c r="I34" t="s">
        <v>124</v>
      </c>
      <c r="J34" t="str">
        <f t="shared" si="2"/>
        <v>http://www.sz.gov.cn/cn/xxgk/zfxxgj/gqdt/index_\d{1,}.htm</v>
      </c>
      <c r="K34">
        <v>5</v>
      </c>
      <c r="L34">
        <v>440300</v>
      </c>
      <c r="M34">
        <v>1</v>
      </c>
    </row>
    <row r="35" spans="1:13" x14ac:dyDescent="0.25">
      <c r="A35">
        <v>34</v>
      </c>
      <c r="B35" t="s">
        <v>116</v>
      </c>
      <c r="C35" t="s">
        <v>129</v>
      </c>
      <c r="D35" t="s">
        <v>130</v>
      </c>
      <c r="E35" s="1" t="str">
        <f t="shared" si="3"/>
        <v>http://www.sz.gov.cn/cn/xxgk/zfxxgj/tzgg/\d{6}/.*..htm</v>
      </c>
      <c r="F35" t="s">
        <v>120</v>
      </c>
      <c r="G35" t="s">
        <v>121</v>
      </c>
      <c r="H35" t="s">
        <v>140</v>
      </c>
      <c r="I35" t="s">
        <v>124</v>
      </c>
      <c r="J35" t="str">
        <f t="shared" si="2"/>
        <v>http://www.sz.gov.cn/cn/xxgk/zfxxgj/tzgg/index_\d{1,}.htm</v>
      </c>
      <c r="K35">
        <v>5</v>
      </c>
      <c r="L35">
        <v>440300</v>
      </c>
      <c r="M35">
        <v>1</v>
      </c>
    </row>
    <row r="36" spans="1:13" x14ac:dyDescent="0.25">
      <c r="A36">
        <v>35</v>
      </c>
      <c r="B36" t="s">
        <v>116</v>
      </c>
      <c r="C36" t="s">
        <v>131</v>
      </c>
      <c r="D36" t="s">
        <v>132</v>
      </c>
      <c r="E36" s="1" t="str">
        <f t="shared" si="3"/>
        <v>http://www.sz.gov.cn/cn/xxgk/zfxxgj/cwhy/\d{6}/.*..htm</v>
      </c>
      <c r="F36" t="s">
        <v>119</v>
      </c>
      <c r="G36" t="s">
        <v>121</v>
      </c>
      <c r="H36" t="s">
        <v>140</v>
      </c>
      <c r="I36" t="s">
        <v>123</v>
      </c>
      <c r="J36" t="str">
        <f t="shared" si="2"/>
        <v>http://www.sz.gov.cn/cn/xxgk/zfxxgj/cwhy/index_\d{1,}.htm</v>
      </c>
      <c r="K36">
        <v>5</v>
      </c>
      <c r="L36">
        <v>440300</v>
      </c>
      <c r="M36">
        <v>1</v>
      </c>
    </row>
    <row r="37" spans="1:13" x14ac:dyDescent="0.25">
      <c r="A37">
        <v>36</v>
      </c>
      <c r="B37" t="s">
        <v>116</v>
      </c>
      <c r="C37" t="s">
        <v>133</v>
      </c>
      <c r="D37" t="s">
        <v>134</v>
      </c>
      <c r="E37" s="1" t="str">
        <f t="shared" si="3"/>
        <v>http://www.sz.gov.cn/zfwj/zfwj/szfl/\d{6}/.*..htm</v>
      </c>
      <c r="F37" t="s">
        <v>119</v>
      </c>
      <c r="G37" t="s">
        <v>121</v>
      </c>
      <c r="H37" t="s">
        <v>140</v>
      </c>
      <c r="I37" t="s">
        <v>123</v>
      </c>
      <c r="J37" t="str">
        <f t="shared" si="2"/>
        <v>http://www.sz.gov.cn/zfwj/zfwj/szfl/index_\d{1,}.htm</v>
      </c>
      <c r="K37">
        <v>1</v>
      </c>
      <c r="L37">
        <v>440300</v>
      </c>
      <c r="M37">
        <v>1</v>
      </c>
    </row>
    <row r="38" spans="1:13" x14ac:dyDescent="0.25">
      <c r="A38">
        <v>37</v>
      </c>
      <c r="B38" t="s">
        <v>116</v>
      </c>
      <c r="C38" t="s">
        <v>80</v>
      </c>
      <c r="D38" t="s">
        <v>139</v>
      </c>
      <c r="E38" s="1" t="str">
        <f t="shared" si="3"/>
        <v>http://www.sz.gov.cn/zfwj/zfwj/szfwj/\d{6}/.*..htm</v>
      </c>
      <c r="F38" t="s">
        <v>119</v>
      </c>
      <c r="G38" t="s">
        <v>121</v>
      </c>
      <c r="H38" t="s">
        <v>140</v>
      </c>
      <c r="I38" t="s">
        <v>123</v>
      </c>
      <c r="J38" t="str">
        <f t="shared" si="2"/>
        <v>http://www.sz.gov.cn/zfwj/zfwj/szfwj/index_\d{1,}.htm</v>
      </c>
      <c r="K38">
        <v>1</v>
      </c>
      <c r="L38">
        <v>440300</v>
      </c>
      <c r="M38">
        <v>1</v>
      </c>
    </row>
    <row r="39" spans="1:13" x14ac:dyDescent="0.25">
      <c r="A39">
        <v>38</v>
      </c>
      <c r="B39" t="s">
        <v>116</v>
      </c>
      <c r="C39" t="s">
        <v>135</v>
      </c>
      <c r="D39" t="s">
        <v>138</v>
      </c>
      <c r="E39" s="1" t="str">
        <f t="shared" si="3"/>
        <v>http://www.sz.gov.cn/zfwj/zfwj/szfh/\d{6}/.*..htm</v>
      </c>
      <c r="F39" t="s">
        <v>119</v>
      </c>
      <c r="G39" t="s">
        <v>121</v>
      </c>
      <c r="H39" t="s">
        <v>140</v>
      </c>
      <c r="I39" t="s">
        <v>123</v>
      </c>
      <c r="J39" t="str">
        <f t="shared" si="2"/>
        <v>http://www.sz.gov.cn/zfwj/zfwj/szfh/index_\d{1,}.htm</v>
      </c>
      <c r="K39">
        <v>1</v>
      </c>
      <c r="L39">
        <v>440300</v>
      </c>
      <c r="M39">
        <v>1</v>
      </c>
    </row>
    <row r="40" spans="1:13" x14ac:dyDescent="0.25">
      <c r="A40">
        <v>39</v>
      </c>
      <c r="B40" t="s">
        <v>116</v>
      </c>
      <c r="C40" t="s">
        <v>136</v>
      </c>
      <c r="D40" t="s">
        <v>137</v>
      </c>
      <c r="E40" s="1" t="str">
        <f t="shared" si="3"/>
        <v>http://www.sz.gov.cn/zfwj/zfwj/szfbgtwj/\d{6}/.*..htm</v>
      </c>
      <c r="F40" t="s">
        <v>119</v>
      </c>
      <c r="G40" t="s">
        <v>121</v>
      </c>
      <c r="H40" t="s">
        <v>140</v>
      </c>
      <c r="I40" t="s">
        <v>123</v>
      </c>
      <c r="J40" t="str">
        <f t="shared" si="2"/>
        <v>http://www.sz.gov.cn/zfwj/zfwj/szfbgtwj/index_\d{1,}.htm</v>
      </c>
      <c r="K40">
        <v>1</v>
      </c>
      <c r="L40">
        <v>440300</v>
      </c>
      <c r="M40">
        <v>1</v>
      </c>
    </row>
    <row r="41" spans="1:13" x14ac:dyDescent="0.25">
      <c r="A41">
        <v>40</v>
      </c>
      <c r="B41" t="s">
        <v>116</v>
      </c>
      <c r="C41" t="s">
        <v>141</v>
      </c>
      <c r="D41" t="s">
        <v>142</v>
      </c>
      <c r="E41" s="1" t="str">
        <f t="shared" si="3"/>
        <v>http://www.sz.gov.cn/zfwj/bmwj/\d{6}/.*..htm</v>
      </c>
      <c r="F41" t="s">
        <v>119</v>
      </c>
      <c r="G41" t="s">
        <v>121</v>
      </c>
      <c r="H41" t="s">
        <v>140</v>
      </c>
      <c r="I41" t="s">
        <v>123</v>
      </c>
      <c r="J41" t="str">
        <f t="shared" si="2"/>
        <v>http://www.sz.gov.cn/zfwj/bmwj/index_\d{1,}.htm</v>
      </c>
      <c r="K41">
        <v>1</v>
      </c>
      <c r="L41">
        <v>440300</v>
      </c>
      <c r="M41">
        <v>1</v>
      </c>
    </row>
    <row r="42" spans="1:13" x14ac:dyDescent="0.25">
      <c r="A42">
        <v>41</v>
      </c>
      <c r="B42" t="s">
        <v>116</v>
      </c>
      <c r="C42" t="s">
        <v>143</v>
      </c>
      <c r="D42" t="s">
        <v>144</v>
      </c>
      <c r="E42" s="1" t="str">
        <f t="shared" si="3"/>
        <v>http://www.sz.gov.cn/cn/xxgk/zfxxgj/zcjd/\d{6}/.*..htm</v>
      </c>
      <c r="F42" t="s">
        <v>119</v>
      </c>
      <c r="G42" t="s">
        <v>121</v>
      </c>
      <c r="H42" t="s">
        <v>140</v>
      </c>
      <c r="I42" t="s">
        <v>123</v>
      </c>
      <c r="J42" t="str">
        <f t="shared" si="2"/>
        <v>http://www.sz.gov.cn/cn/xxgk/zfxxgj/zcjd/index_\d{1,}.htm</v>
      </c>
      <c r="K42">
        <v>2</v>
      </c>
      <c r="L42">
        <v>440300</v>
      </c>
      <c r="M42">
        <v>1</v>
      </c>
    </row>
    <row r="43" spans="1:13" x14ac:dyDescent="0.25">
      <c r="A43">
        <v>42</v>
      </c>
      <c r="B43" t="s">
        <v>116</v>
      </c>
      <c r="C43" t="s">
        <v>145</v>
      </c>
      <c r="D43" t="s">
        <v>146</v>
      </c>
      <c r="E43" s="1" t="str">
        <f t="shared" si="3"/>
        <v>http://www.sz.gov.cn/szzt2010/wgkzl/zxgk/zxgcgk/\d{6}/.*..htm</v>
      </c>
      <c r="F43" t="s">
        <v>119</v>
      </c>
      <c r="G43" t="s">
        <v>121</v>
      </c>
      <c r="H43" t="s">
        <v>140</v>
      </c>
      <c r="I43" t="s">
        <v>123</v>
      </c>
      <c r="J43" t="str">
        <f t="shared" si="2"/>
        <v>http://www.sz.gov.cn/szzt2010/wgkzl/zxgk/zxgcgk/index_\d{1,}.htm</v>
      </c>
      <c r="K43">
        <v>1</v>
      </c>
      <c r="L43">
        <v>440300</v>
      </c>
      <c r="M43">
        <v>1</v>
      </c>
    </row>
    <row r="44" spans="1:13" x14ac:dyDescent="0.25">
      <c r="A44">
        <v>43</v>
      </c>
      <c r="B44" t="s">
        <v>116</v>
      </c>
      <c r="C44" t="s">
        <v>147</v>
      </c>
      <c r="D44" t="s">
        <v>148</v>
      </c>
      <c r="E44" s="1" t="str">
        <f t="shared" si="3"/>
        <v>http://www.sz.gov.cn/szzt2010/wgkzl/zxgk/dcsjgk/\d{6}/.*..htm</v>
      </c>
      <c r="F44" t="s">
        <v>119</v>
      </c>
      <c r="G44" t="s">
        <v>121</v>
      </c>
      <c r="H44" t="s">
        <v>140</v>
      </c>
      <c r="I44" t="s">
        <v>123</v>
      </c>
      <c r="J44" t="str">
        <f t="shared" si="2"/>
        <v>http://www.sz.gov.cn/szzt2010/wgkzl/zxgk/dcsjgk/index_\d{1,}.htm</v>
      </c>
      <c r="K44">
        <v>1</v>
      </c>
      <c r="L44">
        <v>440300</v>
      </c>
      <c r="M44">
        <v>1</v>
      </c>
    </row>
    <row r="45" spans="1:13" x14ac:dyDescent="0.25">
      <c r="A45">
        <v>44</v>
      </c>
      <c r="B45" t="s">
        <v>116</v>
      </c>
      <c r="C45" t="s">
        <v>149</v>
      </c>
      <c r="D45" t="s">
        <v>151</v>
      </c>
      <c r="E45" s="1" t="s">
        <v>150</v>
      </c>
      <c r="F45" t="s">
        <v>119</v>
      </c>
      <c r="G45" t="s">
        <v>121</v>
      </c>
      <c r="H45" t="s">
        <v>140</v>
      </c>
      <c r="I45" t="s">
        <v>123</v>
      </c>
      <c r="J45" t="str">
        <f t="shared" si="2"/>
        <v>http://www.sz.gov.cn/cn/xxgk/zfxxgj/rsxx/rsrm/index_\d{1,}.htm</v>
      </c>
      <c r="K45">
        <v>1</v>
      </c>
      <c r="L45">
        <v>440300</v>
      </c>
      <c r="M45">
        <v>1</v>
      </c>
    </row>
    <row r="46" spans="1:13" x14ac:dyDescent="0.25">
      <c r="A46">
        <v>45</v>
      </c>
      <c r="B46" t="s">
        <v>116</v>
      </c>
      <c r="C46" t="s">
        <v>152</v>
      </c>
      <c r="D46" t="s">
        <v>153</v>
      </c>
      <c r="E46" t="str">
        <f>D46&amp;"\d{6}/.*..htm"</f>
        <v>http://www.sz.gov.cn/cn/xxgk/zfxxgj/rsxx/rqgs/\d{6}/.*..htm</v>
      </c>
      <c r="F46" t="s">
        <v>119</v>
      </c>
      <c r="G46" t="s">
        <v>121</v>
      </c>
      <c r="H46" t="s">
        <v>140</v>
      </c>
      <c r="I46" t="s">
        <v>123</v>
      </c>
      <c r="J46" t="str">
        <f t="shared" si="2"/>
        <v>http://www.sz.gov.cn/cn/xxgk/zfxxgj/rsxx/rqgs/index_\d{1,}.htm</v>
      </c>
      <c r="K46">
        <v>1</v>
      </c>
      <c r="L46">
        <v>440300</v>
      </c>
      <c r="M46">
        <v>1</v>
      </c>
    </row>
    <row r="47" spans="1:13" x14ac:dyDescent="0.25">
      <c r="A47">
        <v>46</v>
      </c>
      <c r="B47" t="s">
        <v>116</v>
      </c>
      <c r="C47" t="s">
        <v>154</v>
      </c>
      <c r="D47" t="s">
        <v>155</v>
      </c>
      <c r="E47" t="str">
        <f t="shared" ref="E47:E55" si="4">D47&amp;"\d{6}/.*..htm"</f>
        <v>http://www.sz.gov.cn/cn/xxgk/zfxxgj/rsxx/jypx/tzgg/\d{6}/.*..htm</v>
      </c>
      <c r="F47" t="s">
        <v>119</v>
      </c>
      <c r="G47" t="s">
        <v>121</v>
      </c>
      <c r="H47" t="s">
        <v>140</v>
      </c>
      <c r="I47" t="s">
        <v>123</v>
      </c>
      <c r="J47" t="str">
        <f t="shared" si="2"/>
        <v>http://www.sz.gov.cn/cn/xxgk/zfxxgj/rsxx/jypx/tzgg/index_\d{1,}.htm</v>
      </c>
      <c r="K47">
        <v>1</v>
      </c>
      <c r="L47">
        <v>440300</v>
      </c>
      <c r="M47">
        <v>1</v>
      </c>
    </row>
    <row r="48" spans="1:13" x14ac:dyDescent="0.25">
      <c r="A48">
        <v>47</v>
      </c>
      <c r="B48" t="s">
        <v>116</v>
      </c>
      <c r="C48" t="s">
        <v>157</v>
      </c>
      <c r="D48" t="s">
        <v>156</v>
      </c>
      <c r="E48" t="str">
        <f t="shared" si="4"/>
        <v>http://www.sz.gov.cn/cn/xxgk/zfxxgj/rsxx/zkzp/\d{6}/.*..htm</v>
      </c>
      <c r="F48" t="s">
        <v>119</v>
      </c>
      <c r="G48" t="s">
        <v>121</v>
      </c>
      <c r="H48" t="s">
        <v>140</v>
      </c>
      <c r="I48" t="s">
        <v>123</v>
      </c>
      <c r="J48" t="str">
        <f t="shared" si="2"/>
        <v>http://www.sz.gov.cn/cn/xxgk/zfxxgj/rsxx/zkzp/index_\d{1,}.htm</v>
      </c>
      <c r="K48">
        <v>1</v>
      </c>
      <c r="L48">
        <v>440300</v>
      </c>
      <c r="M48">
        <v>1</v>
      </c>
    </row>
    <row r="49" spans="1:13" x14ac:dyDescent="0.25">
      <c r="A49">
        <v>48</v>
      </c>
      <c r="B49" t="s">
        <v>116</v>
      </c>
      <c r="C49" t="s">
        <v>158</v>
      </c>
      <c r="D49" t="s">
        <v>159</v>
      </c>
      <c r="E49" t="str">
        <f t="shared" si="4"/>
        <v>http://www.sz.gov.cn/cn/xxgk/zfxxgj/rsxx/gwyzk/\d{6}/.*..htm</v>
      </c>
      <c r="F49" t="s">
        <v>119</v>
      </c>
      <c r="G49" t="s">
        <v>121</v>
      </c>
      <c r="H49" t="s">
        <v>140</v>
      </c>
      <c r="I49" t="s">
        <v>123</v>
      </c>
      <c r="J49" t="str">
        <f t="shared" ref="J49:J82" si="5">D49&amp;"index_\d{1,}.htm"</f>
        <v>http://www.sz.gov.cn/cn/xxgk/zfxxgj/rsxx/gwyzk/index_\d{1,}.htm</v>
      </c>
      <c r="K49">
        <v>1</v>
      </c>
      <c r="L49">
        <v>440300</v>
      </c>
      <c r="M49">
        <v>1</v>
      </c>
    </row>
    <row r="50" spans="1:13" x14ac:dyDescent="0.25">
      <c r="A50">
        <v>49</v>
      </c>
      <c r="B50" t="s">
        <v>116</v>
      </c>
      <c r="C50" t="s">
        <v>160</v>
      </c>
      <c r="D50" t="s">
        <v>161</v>
      </c>
      <c r="E50" t="str">
        <f t="shared" si="4"/>
        <v>http://www.sz.gov.cn/cn/xxgk/zfxxgj/zjxx/szfczyjs/\d{6}/.*..htm</v>
      </c>
      <c r="F50" t="s">
        <v>119</v>
      </c>
      <c r="G50" t="s">
        <v>121</v>
      </c>
      <c r="H50" t="s">
        <v>140</v>
      </c>
      <c r="I50" t="s">
        <v>123</v>
      </c>
      <c r="J50" t="str">
        <f t="shared" si="5"/>
        <v>http://www.sz.gov.cn/cn/xxgk/zfxxgj/zjxx/szfczyjs/index_\d{1,}.htm</v>
      </c>
      <c r="K50">
        <v>1</v>
      </c>
      <c r="L50">
        <v>440300</v>
      </c>
      <c r="M50">
        <v>1</v>
      </c>
    </row>
    <row r="51" spans="1:13" x14ac:dyDescent="0.25">
      <c r="A51">
        <v>50</v>
      </c>
      <c r="B51" t="s">
        <v>116</v>
      </c>
      <c r="C51" t="s">
        <v>162</v>
      </c>
      <c r="D51" s="1" t="s">
        <v>163</v>
      </c>
      <c r="E51" t="str">
        <f t="shared" si="4"/>
        <v>http://www.sz.gov.cn/cn/xxgk/zfxxgj/zjxx/gqczyjs/\d{6}/.*..htm</v>
      </c>
      <c r="F51" t="s">
        <v>119</v>
      </c>
      <c r="G51" t="s">
        <v>121</v>
      </c>
      <c r="H51" t="s">
        <v>140</v>
      </c>
      <c r="I51" t="s">
        <v>123</v>
      </c>
      <c r="J51" t="str">
        <f t="shared" si="5"/>
        <v>http://www.sz.gov.cn/cn/xxgk/zfxxgj/zjxx/gqczyjs/index_\d{1,}.htm</v>
      </c>
      <c r="K51">
        <v>1</v>
      </c>
      <c r="L51">
        <v>440300</v>
      </c>
      <c r="M51">
        <v>1</v>
      </c>
    </row>
    <row r="52" spans="1:13" x14ac:dyDescent="0.25">
      <c r="A52">
        <v>51</v>
      </c>
      <c r="B52" t="s">
        <v>116</v>
      </c>
      <c r="C52" t="s">
        <v>164</v>
      </c>
      <c r="D52" t="s">
        <v>165</v>
      </c>
      <c r="E52" t="str">
        <f t="shared" si="4"/>
        <v>http://www.sz.gov.cn/cn/xxgk/zfxxgj/zjxx/gbmczyjs/\d{6}/.*..htm</v>
      </c>
      <c r="F52" t="s">
        <v>119</v>
      </c>
      <c r="G52" t="s">
        <v>121</v>
      </c>
      <c r="H52" t="s">
        <v>140</v>
      </c>
      <c r="I52" t="s">
        <v>123</v>
      </c>
      <c r="J52" t="str">
        <f t="shared" si="5"/>
        <v>http://www.sz.gov.cn/cn/xxgk/zfxxgj/zjxx/gbmczyjs/index_\d{1,}.htm</v>
      </c>
      <c r="K52">
        <v>1</v>
      </c>
      <c r="L52">
        <v>440300</v>
      </c>
      <c r="M52">
        <v>1</v>
      </c>
    </row>
    <row r="53" spans="1:13" x14ac:dyDescent="0.25">
      <c r="A53">
        <v>52</v>
      </c>
      <c r="B53" t="s">
        <v>116</v>
      </c>
      <c r="C53" t="s">
        <v>166</v>
      </c>
      <c r="D53" t="s">
        <v>167</v>
      </c>
      <c r="E53" t="str">
        <f t="shared" si="4"/>
        <v>http://www.sz.gov.cn/cn/xxgk/zfxxgj/zjxx/zxzjxx/\d{6}/.*..htm</v>
      </c>
      <c r="F53" t="s">
        <v>119</v>
      </c>
      <c r="G53" t="s">
        <v>121</v>
      </c>
      <c r="H53" t="s">
        <v>140</v>
      </c>
      <c r="I53" t="s">
        <v>123</v>
      </c>
      <c r="J53" t="str">
        <f t="shared" si="5"/>
        <v>http://www.sz.gov.cn/cn/xxgk/zfxxgj/zjxx/zxzjxx/index_\d{1,}.htm</v>
      </c>
      <c r="K53">
        <v>1</v>
      </c>
      <c r="L53">
        <v>440300</v>
      </c>
      <c r="M53">
        <v>1</v>
      </c>
    </row>
    <row r="54" spans="1:13" x14ac:dyDescent="0.25">
      <c r="A54">
        <v>53</v>
      </c>
      <c r="B54" t="s">
        <v>116</v>
      </c>
      <c r="C54" t="s">
        <v>168</v>
      </c>
      <c r="D54" s="2" t="s">
        <v>169</v>
      </c>
      <c r="E54" t="str">
        <f t="shared" si="4"/>
        <v>http://www.sz.gov.cn/cn/xxgk/zfxxgj/zjxx/sgjf/\d{6}/.*..htm</v>
      </c>
      <c r="F54" t="s">
        <v>119</v>
      </c>
      <c r="G54" t="s">
        <v>121</v>
      </c>
      <c r="H54" t="s">
        <v>140</v>
      </c>
      <c r="I54" t="s">
        <v>123</v>
      </c>
      <c r="J54" t="str">
        <f t="shared" si="5"/>
        <v>http://www.sz.gov.cn/cn/xxgk/zfxxgj/zjxx/sgjf/index_\d{1,}.htm</v>
      </c>
      <c r="K54">
        <v>1</v>
      </c>
      <c r="L54">
        <v>440300</v>
      </c>
      <c r="M54">
        <v>1</v>
      </c>
    </row>
    <row r="55" spans="1:13" x14ac:dyDescent="0.25">
      <c r="A55">
        <v>54</v>
      </c>
      <c r="B55" t="s">
        <v>116</v>
      </c>
      <c r="C55" t="s">
        <v>170</v>
      </c>
      <c r="D55" t="s">
        <v>171</v>
      </c>
      <c r="E55" t="str">
        <f t="shared" si="4"/>
        <v>http://www.sz.gov.cn/cn/xxgk/zfxxgj/sjbg/\d{6}/.*..htm</v>
      </c>
      <c r="F55" t="s">
        <v>119</v>
      </c>
      <c r="G55" t="s">
        <v>121</v>
      </c>
      <c r="H55" t="s">
        <v>140</v>
      </c>
      <c r="I55" t="s">
        <v>123</v>
      </c>
      <c r="J55" t="str">
        <f t="shared" si="5"/>
        <v>http://www.sz.gov.cn/cn/xxgk/zfxxgj/sjbg/index_\d{1,}.htm</v>
      </c>
      <c r="K55">
        <v>1</v>
      </c>
      <c r="L55">
        <v>440300</v>
      </c>
      <c r="M55">
        <v>1</v>
      </c>
    </row>
    <row r="56" spans="1:13" x14ac:dyDescent="0.25">
      <c r="A56">
        <v>55</v>
      </c>
      <c r="B56" t="s">
        <v>116</v>
      </c>
      <c r="C56" t="s">
        <v>172</v>
      </c>
      <c r="D56" s="1" t="s">
        <v>214</v>
      </c>
      <c r="E56" t="str">
        <f>D56&amp;"\d{6}/.*..htm"</f>
        <v>http://www.sz.gov.cn/cn/xxgk/zfxxgj/zfcg/zfcgml/\d{6}/.*..htm</v>
      </c>
      <c r="F56" t="s">
        <v>119</v>
      </c>
      <c r="G56" t="s">
        <v>121</v>
      </c>
      <c r="H56" t="s">
        <v>140</v>
      </c>
      <c r="I56" t="s">
        <v>123</v>
      </c>
      <c r="J56" t="str">
        <f t="shared" si="5"/>
        <v>http://www.sz.gov.cn/cn/xxgk/zfxxgj/zfcg/zfcgml/index_\d{1,}.htm</v>
      </c>
      <c r="K56">
        <v>1</v>
      </c>
      <c r="L56">
        <v>440300</v>
      </c>
      <c r="M56">
        <v>1</v>
      </c>
    </row>
    <row r="57" spans="1:13" x14ac:dyDescent="0.25">
      <c r="A57">
        <v>56</v>
      </c>
      <c r="B57" t="s">
        <v>116</v>
      </c>
      <c r="C57" t="s">
        <v>173</v>
      </c>
      <c r="D57" t="s">
        <v>174</v>
      </c>
      <c r="E57" t="str">
        <f>D57&amp;"\d{6}/.*..htm"</f>
        <v>http://www.sz.gov.cn/cn/xxgk/zfxxgj/zfcg/cgzbcf/\d{6}/.*..htm</v>
      </c>
      <c r="F57" t="s">
        <v>119</v>
      </c>
      <c r="G57" t="s">
        <v>121</v>
      </c>
      <c r="H57" t="s">
        <v>140</v>
      </c>
      <c r="I57" t="s">
        <v>123</v>
      </c>
      <c r="J57" t="str">
        <f t="shared" si="5"/>
        <v>http://www.sz.gov.cn/cn/xxgk/zfxxgj/zfcg/cgzbcf/index_\d{1,}.htm</v>
      </c>
      <c r="K57">
        <v>1</v>
      </c>
      <c r="L57">
        <v>440300</v>
      </c>
      <c r="M57">
        <v>1</v>
      </c>
    </row>
    <row r="58" spans="1:13" x14ac:dyDescent="0.25">
      <c r="A58">
        <v>57</v>
      </c>
      <c r="B58" t="s">
        <v>116</v>
      </c>
      <c r="C58" t="s">
        <v>175</v>
      </c>
      <c r="D58" t="s">
        <v>176</v>
      </c>
      <c r="E58" t="str">
        <f>D58&amp;"\d{6}/.*..htm"</f>
        <v>http://www.sz.gov.cn/cn/xxgk/zfxxgj/xzsf/\d{6}/.*..htm</v>
      </c>
      <c r="F58" t="s">
        <v>119</v>
      </c>
      <c r="G58" t="s">
        <v>121</v>
      </c>
      <c r="H58" t="s">
        <v>140</v>
      </c>
      <c r="I58" t="s">
        <v>123</v>
      </c>
      <c r="J58" t="str">
        <f t="shared" si="5"/>
        <v>http://www.sz.gov.cn/cn/xxgk/zfxxgj/xzsf/index_\d{1,}.htm</v>
      </c>
      <c r="K58">
        <v>1</v>
      </c>
      <c r="L58">
        <v>440300</v>
      </c>
      <c r="M58">
        <v>1</v>
      </c>
    </row>
    <row r="59" spans="1:13" x14ac:dyDescent="0.25">
      <c r="A59">
        <v>58</v>
      </c>
      <c r="B59" t="s">
        <v>116</v>
      </c>
      <c r="C59" t="s">
        <v>177</v>
      </c>
      <c r="D59" t="s">
        <v>178</v>
      </c>
      <c r="E59" t="str">
        <f>D59&amp;"\d{6}/.*..htm"</f>
        <v>http://www.sz.gov.cn/cn/xxgk/zfxxgj/yjgl/yjgg_81606/\d{6}/.*..htm</v>
      </c>
      <c r="F59" t="s">
        <v>119</v>
      </c>
      <c r="G59" t="s">
        <v>121</v>
      </c>
      <c r="H59" t="s">
        <v>140</v>
      </c>
      <c r="I59" t="s">
        <v>123</v>
      </c>
      <c r="J59" t="str">
        <f t="shared" si="5"/>
        <v>http://www.sz.gov.cn/cn/xxgk/zfxxgj/yjgl/yjgg_81606/index_\d{1,}.htm</v>
      </c>
      <c r="K59">
        <v>1</v>
      </c>
      <c r="L59">
        <v>440300</v>
      </c>
      <c r="M59">
        <v>1</v>
      </c>
    </row>
    <row r="60" spans="1:13" x14ac:dyDescent="0.25">
      <c r="A60">
        <v>59</v>
      </c>
      <c r="B60" t="s">
        <v>116</v>
      </c>
      <c r="C60" t="s">
        <v>179</v>
      </c>
      <c r="D60" t="s">
        <v>180</v>
      </c>
      <c r="E60" t="str">
        <f t="shared" ref="E60:E65" si="6">D60&amp;"\d{6}/.*..htm"</f>
        <v>http://www.sz.gov.cn/cn/xxgk/zfxxgj/yjgl/yjdt_81607/\d{6}/.*..htm</v>
      </c>
      <c r="F60" t="s">
        <v>119</v>
      </c>
      <c r="G60" t="s">
        <v>121</v>
      </c>
      <c r="H60" t="s">
        <v>140</v>
      </c>
      <c r="I60" t="s">
        <v>123</v>
      </c>
      <c r="J60" t="str">
        <f t="shared" si="5"/>
        <v>http://www.sz.gov.cn/cn/xxgk/zfxxgj/yjgl/yjdt_81607/index_\d{1,}.htm</v>
      </c>
      <c r="K60">
        <v>1</v>
      </c>
      <c r="L60">
        <v>440300</v>
      </c>
      <c r="M60">
        <v>1</v>
      </c>
    </row>
    <row r="61" spans="1:13" x14ac:dyDescent="0.25">
      <c r="A61">
        <v>60</v>
      </c>
      <c r="B61" t="s">
        <v>116</v>
      </c>
      <c r="C61" t="s">
        <v>181</v>
      </c>
      <c r="D61" t="s">
        <v>182</v>
      </c>
      <c r="E61" t="str">
        <f t="shared" si="6"/>
        <v>http://www.sz.gov.cn/cn/xxgk/zfxxgj/yjgl/yjya_81608/\d{6}/.*..htm</v>
      </c>
      <c r="F61" t="s">
        <v>119</v>
      </c>
      <c r="G61" t="s">
        <v>121</v>
      </c>
      <c r="H61" t="s">
        <v>140</v>
      </c>
      <c r="I61" t="s">
        <v>123</v>
      </c>
      <c r="J61" t="str">
        <f t="shared" si="5"/>
        <v>http://www.sz.gov.cn/cn/xxgk/zfxxgj/yjgl/yjya_81608/index_\d{1,}.htm</v>
      </c>
      <c r="K61">
        <v>1</v>
      </c>
      <c r="L61">
        <v>440300</v>
      </c>
      <c r="M61">
        <v>1</v>
      </c>
    </row>
    <row r="62" spans="1:13" x14ac:dyDescent="0.25">
      <c r="A62">
        <v>61</v>
      </c>
      <c r="B62" t="s">
        <v>116</v>
      </c>
      <c r="C62" t="s">
        <v>183</v>
      </c>
      <c r="D62" t="s">
        <v>184</v>
      </c>
      <c r="E62" t="str">
        <f t="shared" si="6"/>
        <v>http://www.sz.gov.cn/cn/xxgk/zfxxgj/yjgl/tfsj_81612/\d{6}/.*..htm</v>
      </c>
      <c r="F62" t="s">
        <v>119</v>
      </c>
      <c r="G62" t="s">
        <v>121</v>
      </c>
      <c r="H62" t="s">
        <v>140</v>
      </c>
      <c r="I62" t="s">
        <v>123</v>
      </c>
      <c r="J62" t="str">
        <f t="shared" si="5"/>
        <v>http://www.sz.gov.cn/cn/xxgk/zfxxgj/yjgl/tfsj_81612/index_\d{1,}.htm</v>
      </c>
      <c r="K62">
        <v>1</v>
      </c>
      <c r="L62">
        <v>440300</v>
      </c>
      <c r="M62">
        <v>1</v>
      </c>
    </row>
    <row r="63" spans="1:13" x14ac:dyDescent="0.25">
      <c r="A63">
        <v>62</v>
      </c>
      <c r="B63" t="s">
        <v>116</v>
      </c>
      <c r="C63" t="s">
        <v>185</v>
      </c>
      <c r="D63" t="s">
        <v>186</v>
      </c>
      <c r="E63" t="str">
        <f t="shared" si="6"/>
        <v>http://www.sz.gov.cn/cn/xxgk/zfxxgj/yjgl/yjyl_81617/\d{6}/.*..htm</v>
      </c>
      <c r="F63" t="s">
        <v>119</v>
      </c>
      <c r="G63" t="s">
        <v>121</v>
      </c>
      <c r="H63" t="s">
        <v>140</v>
      </c>
      <c r="I63" t="s">
        <v>123</v>
      </c>
      <c r="J63" t="str">
        <f t="shared" si="5"/>
        <v>http://www.sz.gov.cn/cn/xxgk/zfxxgj/yjgl/yjyl_81617/index_\d{1,}.htm</v>
      </c>
      <c r="K63">
        <v>1</v>
      </c>
      <c r="L63">
        <v>440300</v>
      </c>
      <c r="M63">
        <v>1</v>
      </c>
    </row>
    <row r="64" spans="1:13" x14ac:dyDescent="0.25">
      <c r="A64">
        <v>63</v>
      </c>
      <c r="B64" t="s">
        <v>116</v>
      </c>
      <c r="C64" t="s">
        <v>187</v>
      </c>
      <c r="D64" t="s">
        <v>188</v>
      </c>
      <c r="E64" t="str">
        <f t="shared" si="6"/>
        <v>http://www.sz.gov.cn/cn/xxgk/zfxxgj/yjgl/yjcs_81618/\d{6}/.*..htm</v>
      </c>
      <c r="F64" t="s">
        <v>119</v>
      </c>
      <c r="G64" t="s">
        <v>121</v>
      </c>
      <c r="H64" t="s">
        <v>140</v>
      </c>
      <c r="I64" t="s">
        <v>123</v>
      </c>
      <c r="J64" t="str">
        <f t="shared" si="5"/>
        <v>http://www.sz.gov.cn/cn/xxgk/zfxxgj/yjgl/yjcs_81618/index_\d{1,}.htm</v>
      </c>
      <c r="K64">
        <v>1</v>
      </c>
      <c r="L64">
        <v>440300</v>
      </c>
      <c r="M64">
        <v>1</v>
      </c>
    </row>
    <row r="65" spans="1:13" x14ac:dyDescent="0.25">
      <c r="A65">
        <v>64</v>
      </c>
      <c r="B65" t="s">
        <v>116</v>
      </c>
      <c r="C65" t="s">
        <v>189</v>
      </c>
      <c r="D65" t="s">
        <v>190</v>
      </c>
      <c r="E65" t="str">
        <f t="shared" si="6"/>
        <v>http://www.sz.gov.cn/cn/xxgk/zfxxgj/yjgl/dxal_81619/\d{6}/.*..htm</v>
      </c>
      <c r="F65" t="s">
        <v>119</v>
      </c>
      <c r="G65" t="s">
        <v>121</v>
      </c>
      <c r="H65" t="s">
        <v>140</v>
      </c>
      <c r="I65" t="s">
        <v>123</v>
      </c>
      <c r="J65" t="str">
        <f t="shared" si="5"/>
        <v>http://www.sz.gov.cn/cn/xxgk/zfxxgj/yjgl/dxal_81619/index_\d{1,}.htm</v>
      </c>
      <c r="K65">
        <v>1</v>
      </c>
      <c r="L65">
        <v>440300</v>
      </c>
      <c r="M65">
        <v>1</v>
      </c>
    </row>
    <row r="66" spans="1:13" x14ac:dyDescent="0.25">
      <c r="A66">
        <v>65</v>
      </c>
      <c r="B66" t="s">
        <v>116</v>
      </c>
      <c r="C66" t="s">
        <v>96</v>
      </c>
      <c r="D66" t="s">
        <v>191</v>
      </c>
      <c r="E66" t="str">
        <f>D66&amp;"\d{6}/.*..htm"</f>
        <v>http://www.sz.gov.cn/cn/xxgk/zfxxgj/zdxm/\d{6}/.*..htm</v>
      </c>
      <c r="F66" t="s">
        <v>119</v>
      </c>
      <c r="G66" t="s">
        <v>121</v>
      </c>
      <c r="H66" t="s">
        <v>140</v>
      </c>
      <c r="I66" t="s">
        <v>123</v>
      </c>
      <c r="J66" t="str">
        <f t="shared" si="5"/>
        <v>http://www.sz.gov.cn/cn/xxgk/zfxxgj/zdxm/index_\d{1,}.htm</v>
      </c>
      <c r="K66">
        <v>1</v>
      </c>
      <c r="L66">
        <v>440300</v>
      </c>
      <c r="M66">
        <v>1</v>
      </c>
    </row>
    <row r="67" spans="1:13" x14ac:dyDescent="0.25">
      <c r="A67">
        <v>66</v>
      </c>
      <c r="B67" t="s">
        <v>116</v>
      </c>
      <c r="C67" t="s">
        <v>192</v>
      </c>
      <c r="D67" t="s">
        <v>193</v>
      </c>
      <c r="E67" t="str">
        <f>D67&amp;"\d{6}/.*..htm"</f>
        <v>http://www.sz.gov.cn/cn/xxgk/zfxxgj/scjg/wszfjc/\d{6}/.*..htm</v>
      </c>
      <c r="F67" t="s">
        <v>119</v>
      </c>
      <c r="G67" t="s">
        <v>121</v>
      </c>
      <c r="H67" t="s">
        <v>140</v>
      </c>
      <c r="I67" t="s">
        <v>123</v>
      </c>
      <c r="J67" t="str">
        <f t="shared" si="5"/>
        <v>http://www.sz.gov.cn/cn/xxgk/zfxxgj/scjg/wszfjc/index_\d{1,}.htm</v>
      </c>
      <c r="K67">
        <v>1</v>
      </c>
      <c r="L67">
        <v>440300</v>
      </c>
      <c r="M67">
        <v>1</v>
      </c>
    </row>
    <row r="68" spans="1:13" x14ac:dyDescent="0.25">
      <c r="A68">
        <v>67</v>
      </c>
      <c r="B68" t="s">
        <v>116</v>
      </c>
      <c r="C68" t="s">
        <v>194</v>
      </c>
      <c r="D68" t="s">
        <v>195</v>
      </c>
      <c r="E68" t="str">
        <f>D68&amp;"\d{6}/.*..htm"</f>
        <v>http://www.sz.gov.cn/cn/xxgk/zfxxgj/scjg/nxcpjc/\d{6}/.*..htm</v>
      </c>
      <c r="F68" t="s">
        <v>119</v>
      </c>
      <c r="G68" t="s">
        <v>121</v>
      </c>
      <c r="H68" t="s">
        <v>140</v>
      </c>
      <c r="I68" t="s">
        <v>123</v>
      </c>
      <c r="J68" t="str">
        <f t="shared" si="5"/>
        <v>http://www.sz.gov.cn/cn/xxgk/zfxxgj/scjg/nxcpjc/index_\d{1,}.htm</v>
      </c>
      <c r="K68">
        <v>1</v>
      </c>
      <c r="L68">
        <v>440300</v>
      </c>
      <c r="M68">
        <v>1</v>
      </c>
    </row>
    <row r="69" spans="1:13" x14ac:dyDescent="0.25">
      <c r="A69">
        <v>68</v>
      </c>
      <c r="B69" t="s">
        <v>116</v>
      </c>
      <c r="C69" t="s">
        <v>196</v>
      </c>
      <c r="D69" t="s">
        <v>197</v>
      </c>
      <c r="E69" t="str">
        <f>D69&amp;"\d{6}/.*..htm"</f>
        <v>http://www.sz.gov.cn/cn/xxgk/zfxxgj/scjg/aqzfjc/\d{6}/.*..htm</v>
      </c>
      <c r="F69" t="s">
        <v>119</v>
      </c>
      <c r="G69" t="s">
        <v>121</v>
      </c>
      <c r="H69" t="s">
        <v>140</v>
      </c>
      <c r="I69" t="s">
        <v>123</v>
      </c>
      <c r="J69" t="str">
        <f t="shared" si="5"/>
        <v>http://www.sz.gov.cn/cn/xxgk/zfxxgj/scjg/aqzfjc/index_\d{1,}.htm</v>
      </c>
      <c r="K69">
        <v>1</v>
      </c>
      <c r="L69">
        <v>440300</v>
      </c>
      <c r="M69">
        <v>1</v>
      </c>
    </row>
    <row r="70" spans="1:13" x14ac:dyDescent="0.25">
      <c r="A70">
        <v>69</v>
      </c>
      <c r="B70" t="s">
        <v>116</v>
      </c>
      <c r="C70" t="s">
        <v>198</v>
      </c>
      <c r="D70" t="s">
        <v>199</v>
      </c>
      <c r="E70" t="str">
        <f>D70&amp;"\d{6}/.*..htm"</f>
        <v>http://www.sz.gov.cn/cn/xxgk/zfxxgj/scjg/cpzljy/\d{6}/.*..htm</v>
      </c>
      <c r="F70" t="s">
        <v>119</v>
      </c>
      <c r="G70" t="s">
        <v>121</v>
      </c>
      <c r="H70" t="s">
        <v>140</v>
      </c>
      <c r="I70" t="s">
        <v>123</v>
      </c>
      <c r="J70" t="str">
        <f t="shared" si="5"/>
        <v>http://www.sz.gov.cn/cn/xxgk/zfxxgj/scjg/cpzljy/index_\d{1,}.htm</v>
      </c>
      <c r="K70">
        <v>1</v>
      </c>
      <c r="L70">
        <v>440300</v>
      </c>
      <c r="M70">
        <v>1</v>
      </c>
    </row>
    <row r="71" spans="1:13" x14ac:dyDescent="0.25">
      <c r="A71">
        <v>70</v>
      </c>
      <c r="B71" t="s">
        <v>212</v>
      </c>
      <c r="C71" t="s">
        <v>200</v>
      </c>
      <c r="D71" t="s">
        <v>201</v>
      </c>
      <c r="E71" t="str">
        <f>D71&amp;"\d{6}/.*..html"</f>
        <v>http://www.zhuhai.gov.cn/xw/xwzx_44483/zhyw/\d{6}/.*..html</v>
      </c>
      <c r="F71" t="s">
        <v>210</v>
      </c>
      <c r="G71" t="s">
        <v>211</v>
      </c>
      <c r="H71" t="s">
        <v>217</v>
      </c>
      <c r="I71" t="s">
        <v>10</v>
      </c>
      <c r="J71" t="str">
        <f t="shared" si="5"/>
        <v>http://www.zhuhai.gov.cn/xw/xwzx_44483/zhyw/index_\d{1,}.htm</v>
      </c>
      <c r="K71">
        <v>5</v>
      </c>
      <c r="L71">
        <v>440400</v>
      </c>
      <c r="M71">
        <v>1</v>
      </c>
    </row>
    <row r="72" spans="1:13" x14ac:dyDescent="0.25">
      <c r="A72">
        <v>71</v>
      </c>
      <c r="B72" t="s">
        <v>212</v>
      </c>
      <c r="C72" t="s">
        <v>202</v>
      </c>
      <c r="D72" t="s">
        <v>203</v>
      </c>
      <c r="E72" t="str">
        <f t="shared" ref="E72:E80" si="7">D72&amp;"\d{6}/.*..html"</f>
        <v>http://www.zhuhai.gov.cn/xw/xwzx_44483/bmkx/\d{6}/.*..html</v>
      </c>
      <c r="F72" t="s">
        <v>215</v>
      </c>
      <c r="G72" t="s">
        <v>211</v>
      </c>
      <c r="H72" t="s">
        <v>217</v>
      </c>
      <c r="I72" t="s">
        <v>216</v>
      </c>
      <c r="J72" t="str">
        <f t="shared" si="5"/>
        <v>http://www.zhuhai.gov.cn/xw/xwzx_44483/bmkx/index_\d{1,}.htm</v>
      </c>
      <c r="K72">
        <v>5</v>
      </c>
      <c r="L72">
        <v>440400</v>
      </c>
      <c r="M72">
        <v>1</v>
      </c>
    </row>
    <row r="73" spans="1:13" x14ac:dyDescent="0.25">
      <c r="A73">
        <v>72</v>
      </c>
      <c r="B73" t="s">
        <v>212</v>
      </c>
      <c r="C73" t="s">
        <v>204</v>
      </c>
      <c r="D73" t="s">
        <v>205</v>
      </c>
      <c r="E73" t="str">
        <f t="shared" si="7"/>
        <v>http://www.zhuhai.gov.cn/xw/xwzx_44483/gqdt/\d{6}/.*..html</v>
      </c>
      <c r="F73" t="s">
        <v>209</v>
      </c>
      <c r="G73" t="s">
        <v>211</v>
      </c>
      <c r="H73" t="s">
        <v>217</v>
      </c>
      <c r="I73" t="s">
        <v>0</v>
      </c>
      <c r="J73" t="str">
        <f t="shared" si="5"/>
        <v>http://www.zhuhai.gov.cn/xw/xwzx_44483/gqdt/index_\d{1,}.htm</v>
      </c>
      <c r="K73">
        <v>5</v>
      </c>
      <c r="L73">
        <v>440400</v>
      </c>
      <c r="M73">
        <v>1</v>
      </c>
    </row>
    <row r="74" spans="1:13" x14ac:dyDescent="0.25">
      <c r="A74">
        <v>73</v>
      </c>
      <c r="B74" t="s">
        <v>212</v>
      </c>
      <c r="C74" t="s">
        <v>206</v>
      </c>
      <c r="D74" t="s">
        <v>207</v>
      </c>
      <c r="E74" t="str">
        <f t="shared" si="7"/>
        <v>http://www.zhuhai.gov.cn/xw/gsgg_44487/\d{6}/.*..html</v>
      </c>
      <c r="F74" t="s">
        <v>209</v>
      </c>
      <c r="G74" t="s">
        <v>211</v>
      </c>
      <c r="H74" t="s">
        <v>217</v>
      </c>
      <c r="I74" t="s">
        <v>0</v>
      </c>
      <c r="J74" t="str">
        <f t="shared" si="5"/>
        <v>http://www.zhuhai.gov.cn/xw/gsgg_44487/index_\d{1,}.htm</v>
      </c>
      <c r="K74">
        <v>5</v>
      </c>
      <c r="L74">
        <v>440400</v>
      </c>
      <c r="M74">
        <v>1</v>
      </c>
    </row>
    <row r="75" spans="1:13" x14ac:dyDescent="0.25">
      <c r="A75">
        <v>74</v>
      </c>
      <c r="B75" t="s">
        <v>212</v>
      </c>
      <c r="C75" t="s">
        <v>208</v>
      </c>
      <c r="D75" s="1" t="s">
        <v>213</v>
      </c>
      <c r="E75" t="str">
        <f t="shared" si="7"/>
        <v>http://www.zhuhai.gov.cn/xw/xwfbh_44488/\d{6}/.*..html</v>
      </c>
      <c r="F75" t="s">
        <v>209</v>
      </c>
      <c r="G75" t="s">
        <v>211</v>
      </c>
      <c r="H75" t="s">
        <v>217</v>
      </c>
      <c r="I75" t="s">
        <v>0</v>
      </c>
      <c r="J75" t="str">
        <f t="shared" si="5"/>
        <v>http://www.zhuhai.gov.cn/xw/xwfbh_44488/index_\d{1,}.htm</v>
      </c>
      <c r="K75">
        <v>5</v>
      </c>
      <c r="L75">
        <v>440400</v>
      </c>
      <c r="M75">
        <v>1</v>
      </c>
    </row>
    <row r="76" spans="1:13" x14ac:dyDescent="0.25">
      <c r="A76">
        <v>75</v>
      </c>
      <c r="B76" t="s">
        <v>212</v>
      </c>
      <c r="C76" t="s">
        <v>218</v>
      </c>
      <c r="D76" t="s">
        <v>219</v>
      </c>
      <c r="E76" t="str">
        <f t="shared" si="7"/>
        <v>http://www.zhuhai.gov.cn/zw/fggw_44493/zfgz_44495/\d{6}/.*..html</v>
      </c>
      <c r="F76" t="s">
        <v>209</v>
      </c>
      <c r="G76" t="s">
        <v>211</v>
      </c>
      <c r="H76" t="s">
        <v>217</v>
      </c>
      <c r="I76" t="s">
        <v>0</v>
      </c>
      <c r="J76" t="str">
        <f t="shared" si="5"/>
        <v>http://www.zhuhai.gov.cn/zw/fggw_44493/zfgz_44495/index_\d{1,}.htm</v>
      </c>
      <c r="K76">
        <v>1</v>
      </c>
      <c r="L76">
        <v>440400</v>
      </c>
      <c r="M76">
        <v>1</v>
      </c>
    </row>
    <row r="77" spans="1:13" x14ac:dyDescent="0.25">
      <c r="A77">
        <v>76</v>
      </c>
      <c r="B77" t="s">
        <v>212</v>
      </c>
      <c r="C77" t="s">
        <v>220</v>
      </c>
      <c r="D77" t="s">
        <v>221</v>
      </c>
      <c r="E77" t="str">
        <f t="shared" si="7"/>
        <v>http://www.zhuhai.gov.cn/zw/fggw_44493/gfxwj_44496/\d{6}/.*..html</v>
      </c>
      <c r="F77" t="s">
        <v>209</v>
      </c>
      <c r="G77" t="s">
        <v>211</v>
      </c>
      <c r="H77" t="s">
        <v>217</v>
      </c>
      <c r="I77" t="s">
        <v>0</v>
      </c>
      <c r="J77" t="str">
        <f t="shared" si="5"/>
        <v>http://www.zhuhai.gov.cn/zw/fggw_44493/gfxwj_44496/index_\d{1,}.htm</v>
      </c>
      <c r="K77">
        <v>1</v>
      </c>
      <c r="L77">
        <v>440400</v>
      </c>
      <c r="M77">
        <v>1</v>
      </c>
    </row>
    <row r="78" spans="1:13" x14ac:dyDescent="0.25">
      <c r="A78">
        <v>77</v>
      </c>
      <c r="B78" t="s">
        <v>212</v>
      </c>
      <c r="C78" t="s">
        <v>222</v>
      </c>
      <c r="D78" t="s">
        <v>223</v>
      </c>
      <c r="E78" t="str">
        <f t="shared" si="7"/>
        <v>http://www.zhuhai.gov.cn/zw/fggw_44493/qtwj/\d{6}/.*..html</v>
      </c>
      <c r="F78" t="s">
        <v>209</v>
      </c>
      <c r="G78" t="s">
        <v>211</v>
      </c>
      <c r="H78" t="s">
        <v>217</v>
      </c>
      <c r="I78" t="s">
        <v>0</v>
      </c>
      <c r="J78" t="str">
        <f t="shared" si="5"/>
        <v>http://www.zhuhai.gov.cn/zw/fggw_44493/qtwj/index_\d{1,}.htm</v>
      </c>
      <c r="K78">
        <v>1</v>
      </c>
      <c r="L78">
        <v>440400</v>
      </c>
      <c r="M78">
        <v>1</v>
      </c>
    </row>
    <row r="79" spans="1:13" x14ac:dyDescent="0.25">
      <c r="A79">
        <v>78</v>
      </c>
      <c r="B79" t="s">
        <v>212</v>
      </c>
      <c r="C79" t="s">
        <v>224</v>
      </c>
      <c r="D79" t="s">
        <v>225</v>
      </c>
      <c r="E79" t="str">
        <f t="shared" si="7"/>
        <v>http://www.zhuhai.gov.cn/zw/fggw_44493/zfgb_44497/\d{6}/.*..html</v>
      </c>
      <c r="F79" t="s">
        <v>209</v>
      </c>
      <c r="G79" t="s">
        <v>211</v>
      </c>
      <c r="H79" t="s">
        <v>217</v>
      </c>
      <c r="I79" t="s">
        <v>0</v>
      </c>
      <c r="J79" t="str">
        <f t="shared" si="5"/>
        <v>http://www.zhuhai.gov.cn/zw/fggw_44493/zfgb_44497/index_\d{1,}.htm</v>
      </c>
      <c r="K79">
        <v>1</v>
      </c>
      <c r="L79">
        <v>440400</v>
      </c>
      <c r="M79">
        <v>1</v>
      </c>
    </row>
    <row r="80" spans="1:13" x14ac:dyDescent="0.25">
      <c r="A80">
        <v>79</v>
      </c>
      <c r="B80" t="s">
        <v>212</v>
      </c>
      <c r="C80" t="s">
        <v>226</v>
      </c>
      <c r="D80" t="s">
        <v>227</v>
      </c>
      <c r="E80" t="str">
        <f t="shared" si="7"/>
        <v>http://www.zhuhai.gov.cn/zw/fggw_44493/zcjd_44498/\d{6}/.*..html</v>
      </c>
      <c r="F80" t="s">
        <v>209</v>
      </c>
      <c r="G80" t="s">
        <v>211</v>
      </c>
      <c r="H80" t="s">
        <v>217</v>
      </c>
      <c r="I80" t="s">
        <v>0</v>
      </c>
      <c r="J80" t="str">
        <f t="shared" si="5"/>
        <v>http://www.zhuhai.gov.cn/zw/fggw_44493/zcjd_44498/index_\d{1,}.htm</v>
      </c>
      <c r="K80">
        <v>2</v>
      </c>
      <c r="L80">
        <v>440400</v>
      </c>
      <c r="M80">
        <v>1</v>
      </c>
    </row>
    <row r="81" spans="1:13" x14ac:dyDescent="0.25">
      <c r="A81">
        <v>80</v>
      </c>
      <c r="B81" t="s">
        <v>212</v>
      </c>
      <c r="C81" t="s">
        <v>228</v>
      </c>
      <c r="D81" s="1" t="s">
        <v>229</v>
      </c>
      <c r="E81" t="s">
        <v>230</v>
      </c>
      <c r="F81" t="s">
        <v>231</v>
      </c>
      <c r="G81" t="s">
        <v>232</v>
      </c>
      <c r="H81" t="s">
        <v>233</v>
      </c>
      <c r="I81" t="s">
        <v>0</v>
      </c>
      <c r="J81" t="str">
        <f t="shared" si="5"/>
        <v>http://www.zhuhai.gov.cn/zw/rsxx_44499/rsrm_44500/index_\d{1,}.htm</v>
      </c>
      <c r="K81">
        <v>1</v>
      </c>
      <c r="L81">
        <v>440400</v>
      </c>
      <c r="M81">
        <v>1</v>
      </c>
    </row>
    <row r="82" spans="1:13" x14ac:dyDescent="0.25">
      <c r="A82">
        <v>81</v>
      </c>
      <c r="B82" t="s">
        <v>212</v>
      </c>
      <c r="C82" t="s">
        <v>234</v>
      </c>
      <c r="D82" t="s">
        <v>235</v>
      </c>
      <c r="E82" t="str">
        <f>D82&amp;"\d{6}/.*..html"</f>
        <v>http://www.zhuhai.gov.cn/zw/ghjh_44502/\d{6}/.*..html</v>
      </c>
      <c r="F82" t="s">
        <v>209</v>
      </c>
      <c r="G82" t="s">
        <v>211</v>
      </c>
      <c r="H82" t="s">
        <v>217</v>
      </c>
      <c r="I82" t="s">
        <v>0</v>
      </c>
      <c r="J82" t="str">
        <f t="shared" si="5"/>
        <v>http://www.zhuhai.gov.cn/zw/ghjh_44502/index_\d{1,}.htm</v>
      </c>
      <c r="K82">
        <v>1</v>
      </c>
      <c r="L82">
        <v>440400</v>
      </c>
      <c r="M82">
        <v>1</v>
      </c>
    </row>
    <row r="83" spans="1:13" x14ac:dyDescent="0.25">
      <c r="A83">
        <v>82</v>
      </c>
      <c r="B83" t="s">
        <v>212</v>
      </c>
      <c r="C83" t="s">
        <v>236</v>
      </c>
      <c r="D83" t="s">
        <v>237</v>
      </c>
      <c r="E83" t="str">
        <f t="shared" ref="E83:E99" si="8">D83&amp;"\d{6}/.*..html"</f>
        <v>http://www.zhuhai.gov.cn/zw/zfgzbg_44503/\d{6}/.*..html</v>
      </c>
      <c r="F83" t="s">
        <v>209</v>
      </c>
      <c r="G83" t="s">
        <v>211</v>
      </c>
      <c r="H83" t="s">
        <v>217</v>
      </c>
      <c r="I83" t="s">
        <v>0</v>
      </c>
      <c r="J83" t="str">
        <f t="shared" ref="J83:J91" si="9">D83&amp;"index_\d{1,}.htm"</f>
        <v>http://www.zhuhai.gov.cn/zw/zfgzbg_44503/index_\d{1,}.htm</v>
      </c>
      <c r="K83">
        <v>1</v>
      </c>
      <c r="L83">
        <v>440400</v>
      </c>
      <c r="M83">
        <v>1</v>
      </c>
    </row>
    <row r="84" spans="1:13" x14ac:dyDescent="0.25">
      <c r="A84">
        <v>83</v>
      </c>
      <c r="B84" t="s">
        <v>212</v>
      </c>
      <c r="C84" t="s">
        <v>238</v>
      </c>
      <c r="D84" t="s">
        <v>239</v>
      </c>
      <c r="E84" t="str">
        <f t="shared" si="8"/>
        <v>http://www.zhuhai.gov.cn/zw/bmzrbps_44504/\d{6}/.*..html</v>
      </c>
      <c r="F84" t="s">
        <v>209</v>
      </c>
      <c r="G84" t="s">
        <v>211</v>
      </c>
      <c r="H84" t="s">
        <v>217</v>
      </c>
      <c r="I84" t="s">
        <v>0</v>
      </c>
      <c r="J84" t="str">
        <f t="shared" si="9"/>
        <v>http://www.zhuhai.gov.cn/zw/bmzrbps_44504/index_\d{1,}.htm</v>
      </c>
      <c r="K84">
        <v>1</v>
      </c>
      <c r="L84">
        <v>440400</v>
      </c>
      <c r="M84">
        <v>1</v>
      </c>
    </row>
    <row r="85" spans="1:13" x14ac:dyDescent="0.25">
      <c r="A85">
        <v>84</v>
      </c>
      <c r="B85" t="s">
        <v>212</v>
      </c>
      <c r="C85" t="s">
        <v>240</v>
      </c>
      <c r="D85" t="s">
        <v>241</v>
      </c>
      <c r="E85" t="str">
        <f t="shared" si="8"/>
        <v>http://www.zhuhai.gov.cn/zw/zfhy_44505/\d{6}/.*..html</v>
      </c>
      <c r="F85" t="s">
        <v>209</v>
      </c>
      <c r="G85" t="s">
        <v>211</v>
      </c>
      <c r="H85" t="s">
        <v>217</v>
      </c>
      <c r="I85" t="s">
        <v>0</v>
      </c>
      <c r="J85" t="str">
        <f t="shared" si="9"/>
        <v>http://www.zhuhai.gov.cn/zw/zfhy_44505/index_\d{1,}.htm</v>
      </c>
      <c r="K85">
        <v>1</v>
      </c>
      <c r="L85">
        <v>440400</v>
      </c>
      <c r="M85">
        <v>1</v>
      </c>
    </row>
    <row r="86" spans="1:13" x14ac:dyDescent="0.25">
      <c r="A86">
        <v>85</v>
      </c>
      <c r="B86" t="s">
        <v>212</v>
      </c>
      <c r="C86" t="s">
        <v>242</v>
      </c>
      <c r="D86" t="s">
        <v>243</v>
      </c>
      <c r="E86" t="str">
        <f t="shared" si="8"/>
        <v>http://www.zhuhai.gov.cn/zw/szfzdgz_44513/ndzdgzfjqk_44514/\d{6}/.*..html</v>
      </c>
      <c r="F86" t="s">
        <v>209</v>
      </c>
      <c r="G86" t="s">
        <v>211</v>
      </c>
      <c r="H86" t="s">
        <v>217</v>
      </c>
      <c r="I86" t="s">
        <v>0</v>
      </c>
      <c r="J86" t="str">
        <f t="shared" si="9"/>
        <v>http://www.zhuhai.gov.cn/zw/szfzdgz_44513/ndzdgzfjqk_44514/index_\d{1,}.htm</v>
      </c>
      <c r="K86">
        <v>1</v>
      </c>
      <c r="L86">
        <v>440400</v>
      </c>
      <c r="M86">
        <v>1</v>
      </c>
    </row>
    <row r="87" spans="1:13" x14ac:dyDescent="0.25">
      <c r="A87">
        <v>86</v>
      </c>
      <c r="B87" t="s">
        <v>212</v>
      </c>
      <c r="C87" t="s">
        <v>244</v>
      </c>
      <c r="D87" t="s">
        <v>245</v>
      </c>
      <c r="E87" t="str">
        <f t="shared" si="8"/>
        <v>http://www.zhuhai.gov.cn/zw/szfzdgz_44513/ndzdgzjzhwcqk_44515/\d{6}/.*..html</v>
      </c>
      <c r="F87" t="s">
        <v>209</v>
      </c>
      <c r="G87" t="s">
        <v>211</v>
      </c>
      <c r="H87" t="s">
        <v>217</v>
      </c>
      <c r="I87" t="s">
        <v>0</v>
      </c>
      <c r="J87" t="str">
        <f t="shared" si="9"/>
        <v>http://www.zhuhai.gov.cn/zw/szfzdgz_44513/ndzdgzjzhwcqk_44515/index_\d{1,}.htm</v>
      </c>
      <c r="K87">
        <v>1</v>
      </c>
      <c r="L87">
        <v>440400</v>
      </c>
      <c r="M87">
        <v>1</v>
      </c>
    </row>
    <row r="88" spans="1:13" x14ac:dyDescent="0.25">
      <c r="A88">
        <v>87</v>
      </c>
      <c r="B88" t="s">
        <v>212</v>
      </c>
      <c r="C88" t="s">
        <v>246</v>
      </c>
      <c r="D88" t="s">
        <v>247</v>
      </c>
      <c r="E88" t="str">
        <f t="shared" si="8"/>
        <v>http://www.zhuhai.gov.cn/zw/dcsj_44516/\d{6}/.*..html</v>
      </c>
      <c r="F88" t="s">
        <v>209</v>
      </c>
      <c r="G88" t="s">
        <v>211</v>
      </c>
      <c r="H88" t="s">
        <v>217</v>
      </c>
      <c r="I88" t="s">
        <v>0</v>
      </c>
      <c r="J88" t="str">
        <f t="shared" si="9"/>
        <v>http://www.zhuhai.gov.cn/zw/dcsj_44516/index_\d{1,}.htm</v>
      </c>
      <c r="K88">
        <v>1</v>
      </c>
      <c r="L88">
        <v>440400</v>
      </c>
      <c r="M88">
        <v>1</v>
      </c>
    </row>
    <row r="89" spans="1:13" x14ac:dyDescent="0.25">
      <c r="A89">
        <v>88</v>
      </c>
      <c r="B89" t="s">
        <v>212</v>
      </c>
      <c r="C89" t="s">
        <v>248</v>
      </c>
      <c r="D89" t="s">
        <v>249</v>
      </c>
      <c r="E89" t="str">
        <f t="shared" si="8"/>
        <v>http://www.zhuhai.gov.cn/zw/czzjxx_44517/czyjshsgjf_44518/\d{6}/.*..html</v>
      </c>
      <c r="F89" t="s">
        <v>209</v>
      </c>
      <c r="G89" t="s">
        <v>211</v>
      </c>
      <c r="H89" t="s">
        <v>217</v>
      </c>
      <c r="I89" t="s">
        <v>0</v>
      </c>
      <c r="J89" t="str">
        <f t="shared" si="9"/>
        <v>http://www.zhuhai.gov.cn/zw/czzjxx_44517/czyjshsgjf_44518/index_\d{1,}.htm</v>
      </c>
      <c r="K89">
        <v>1</v>
      </c>
      <c r="L89">
        <v>440400</v>
      </c>
      <c r="M89">
        <v>1</v>
      </c>
    </row>
    <row r="90" spans="1:13" x14ac:dyDescent="0.25">
      <c r="A90">
        <v>89</v>
      </c>
      <c r="B90" t="s">
        <v>212</v>
      </c>
      <c r="C90" t="s">
        <v>250</v>
      </c>
      <c r="D90" t="s">
        <v>251</v>
      </c>
      <c r="E90" t="str">
        <f t="shared" si="8"/>
        <v>http://www.zhuhai.gov.cn/zw/czzjxx_44517/czzjglhsyqk_44519/\d{6}/.*..html</v>
      </c>
      <c r="F90" t="s">
        <v>209</v>
      </c>
      <c r="G90" t="s">
        <v>211</v>
      </c>
      <c r="H90" t="s">
        <v>217</v>
      </c>
      <c r="I90" t="s">
        <v>0</v>
      </c>
      <c r="J90" t="str">
        <f t="shared" si="9"/>
        <v>http://www.zhuhai.gov.cn/zw/czzjxx_44517/czzjglhsyqk_44519/index_\d{1,}.htm</v>
      </c>
      <c r="K90">
        <v>1</v>
      </c>
      <c r="L90">
        <v>440400</v>
      </c>
      <c r="M90">
        <v>1</v>
      </c>
    </row>
    <row r="91" spans="1:13" x14ac:dyDescent="0.25">
      <c r="A91">
        <v>90</v>
      </c>
      <c r="B91" t="s">
        <v>212</v>
      </c>
      <c r="C91" t="s">
        <v>252</v>
      </c>
      <c r="D91" t="s">
        <v>253</v>
      </c>
      <c r="E91" t="str">
        <f t="shared" si="8"/>
        <v>http://www.zhuhai.gov.cn/zw/czzjxx_44517/czszsj_44520/\d{6}/.*..html</v>
      </c>
      <c r="F91" t="s">
        <v>209</v>
      </c>
      <c r="G91" t="s">
        <v>211</v>
      </c>
      <c r="H91" t="s">
        <v>217</v>
      </c>
      <c r="I91" t="s">
        <v>0</v>
      </c>
      <c r="J91" t="str">
        <f t="shared" si="9"/>
        <v>http://www.zhuhai.gov.cn/zw/czzjxx_44517/czszsj_44520/index_\d{1,}.htm</v>
      </c>
      <c r="K91">
        <v>1</v>
      </c>
      <c r="L91">
        <v>440400</v>
      </c>
      <c r="M91">
        <v>1</v>
      </c>
    </row>
    <row r="92" spans="1:13" x14ac:dyDescent="0.25">
      <c r="A92">
        <v>91</v>
      </c>
      <c r="B92" t="s">
        <v>212</v>
      </c>
      <c r="C92" t="s">
        <v>254</v>
      </c>
      <c r="D92" t="s">
        <v>255</v>
      </c>
      <c r="E92" t="str">
        <f t="shared" si="8"/>
        <v>http://www.zhuhai.gov.cn/zw/ggwsjg_44595/\d{6}/.*..html</v>
      </c>
      <c r="F92" t="s">
        <v>209</v>
      </c>
      <c r="G92" t="s">
        <v>211</v>
      </c>
      <c r="H92" t="s">
        <v>217</v>
      </c>
      <c r="I92" t="s">
        <v>0</v>
      </c>
      <c r="J92" t="str">
        <f t="shared" ref="J92:J99" si="10">D92&amp;"index_\d{1,}.htm"</f>
        <v>http://www.zhuhai.gov.cn/zw/ggwsjg_44595/index_\d{1,}.htm</v>
      </c>
      <c r="K92">
        <v>1</v>
      </c>
      <c r="L92">
        <v>440400</v>
      </c>
      <c r="M92">
        <v>1</v>
      </c>
    </row>
    <row r="93" spans="1:13" x14ac:dyDescent="0.25">
      <c r="A93">
        <v>92</v>
      </c>
      <c r="B93" t="s">
        <v>212</v>
      </c>
      <c r="C93" t="s">
        <v>256</v>
      </c>
      <c r="D93" t="s">
        <v>257</v>
      </c>
      <c r="E93" t="str">
        <f t="shared" si="8"/>
        <v>http://www.zhuhai.gov.cn/zw/spypaq_44581/aqsj_44587/\d{6}/.*..html</v>
      </c>
      <c r="F93" t="s">
        <v>209</v>
      </c>
      <c r="G93" t="s">
        <v>211</v>
      </c>
      <c r="H93" t="s">
        <v>217</v>
      </c>
      <c r="I93" t="s">
        <v>0</v>
      </c>
      <c r="J93" t="str">
        <f t="shared" si="10"/>
        <v>http://www.zhuhai.gov.cn/zw/spypaq_44581/aqsj_44587/index_\d{1,}.htm</v>
      </c>
      <c r="K93">
        <v>1</v>
      </c>
      <c r="L93">
        <v>440400</v>
      </c>
      <c r="M93">
        <v>1</v>
      </c>
    </row>
    <row r="94" spans="1:13" x14ac:dyDescent="0.25">
      <c r="A94">
        <v>93</v>
      </c>
      <c r="B94" t="s">
        <v>212</v>
      </c>
      <c r="C94" t="s">
        <v>258</v>
      </c>
      <c r="D94" t="s">
        <v>259</v>
      </c>
      <c r="E94" t="str">
        <f t="shared" si="8"/>
        <v>http://www.zhuhai.gov.cn/zw/spypaq_44581/zlxx_44582/\d{6}/.*..html</v>
      </c>
      <c r="F94" t="s">
        <v>209</v>
      </c>
      <c r="G94" t="s">
        <v>211</v>
      </c>
      <c r="H94" t="s">
        <v>217</v>
      </c>
      <c r="I94" t="s">
        <v>0</v>
      </c>
      <c r="J94" t="str">
        <f t="shared" si="10"/>
        <v>http://www.zhuhai.gov.cn/zw/spypaq_44581/zlxx_44582/index_\d{1,}.htm</v>
      </c>
      <c r="K94">
        <v>1</v>
      </c>
      <c r="L94">
        <v>440400</v>
      </c>
      <c r="M94">
        <v>1</v>
      </c>
    </row>
    <row r="95" spans="1:13" x14ac:dyDescent="0.25">
      <c r="A95">
        <v>94</v>
      </c>
      <c r="B95" t="s">
        <v>212</v>
      </c>
      <c r="C95" t="s">
        <v>260</v>
      </c>
      <c r="D95" t="s">
        <v>261</v>
      </c>
      <c r="E95" t="str">
        <f t="shared" si="8"/>
        <v>http://www.zhuhai.gov.cn/zw/spypaq_44581/zxzz_44583/\d{6}/.*..html</v>
      </c>
      <c r="F95" t="s">
        <v>209</v>
      </c>
      <c r="G95" t="s">
        <v>211</v>
      </c>
      <c r="H95" t="s">
        <v>217</v>
      </c>
      <c r="I95" t="s">
        <v>0</v>
      </c>
      <c r="J95" t="str">
        <f t="shared" si="10"/>
        <v>http://www.zhuhai.gov.cn/zw/spypaq_44581/zxzz_44583/index_\d{1,}.htm</v>
      </c>
      <c r="K95">
        <v>1</v>
      </c>
      <c r="L95">
        <v>440400</v>
      </c>
      <c r="M95">
        <v>1</v>
      </c>
    </row>
    <row r="96" spans="1:13" x14ac:dyDescent="0.25">
      <c r="A96">
        <v>95</v>
      </c>
      <c r="B96" t="s">
        <v>212</v>
      </c>
      <c r="C96" t="s">
        <v>262</v>
      </c>
      <c r="D96" t="s">
        <v>263</v>
      </c>
      <c r="E96" t="str">
        <f t="shared" si="8"/>
        <v>http://www.zhuhai.gov.cn/zw/spypaq_44581/xyxx_44584/\d{6}/.*..html</v>
      </c>
      <c r="F96" t="s">
        <v>209</v>
      </c>
      <c r="G96" t="s">
        <v>211</v>
      </c>
      <c r="H96" t="s">
        <v>217</v>
      </c>
      <c r="I96" t="s">
        <v>0</v>
      </c>
      <c r="J96" t="str">
        <f t="shared" si="10"/>
        <v>http://www.zhuhai.gov.cn/zw/spypaq_44581/xyxx_44584/index_\d{1,}.htm</v>
      </c>
      <c r="K96">
        <v>1</v>
      </c>
      <c r="L96">
        <v>440400</v>
      </c>
      <c r="M96">
        <v>1</v>
      </c>
    </row>
    <row r="97" spans="1:13" x14ac:dyDescent="0.25">
      <c r="A97">
        <v>96</v>
      </c>
      <c r="B97" t="s">
        <v>212</v>
      </c>
      <c r="C97" t="s">
        <v>264</v>
      </c>
      <c r="D97" t="s">
        <v>265</v>
      </c>
      <c r="E97" t="str">
        <f t="shared" si="8"/>
        <v>http://www.zhuhai.gov.cn/zw/spypaq_44581/zxcx_44585/\d{6}/.*..html</v>
      </c>
      <c r="F97" t="s">
        <v>209</v>
      </c>
      <c r="G97" t="s">
        <v>211</v>
      </c>
      <c r="H97" t="s">
        <v>217</v>
      </c>
      <c r="I97" t="s">
        <v>0</v>
      </c>
      <c r="J97" t="str">
        <f t="shared" si="10"/>
        <v>http://www.zhuhai.gov.cn/zw/spypaq_44581/zxcx_44585/index_\d{1,}.htm</v>
      </c>
      <c r="K97">
        <v>1</v>
      </c>
      <c r="L97">
        <v>440400</v>
      </c>
      <c r="M97">
        <v>1</v>
      </c>
    </row>
    <row r="98" spans="1:13" x14ac:dyDescent="0.25">
      <c r="A98">
        <v>97</v>
      </c>
      <c r="B98" t="s">
        <v>212</v>
      </c>
      <c r="C98" t="s">
        <v>266</v>
      </c>
      <c r="D98" t="s">
        <v>267</v>
      </c>
      <c r="E98" t="str">
        <f t="shared" si="8"/>
        <v>http://www.zhuhai.gov.cn/zw/spypaq_44581/zhxx_44586/\d{6}/.*..html</v>
      </c>
      <c r="F98" t="s">
        <v>209</v>
      </c>
      <c r="G98" t="s">
        <v>211</v>
      </c>
      <c r="H98" t="s">
        <v>217</v>
      </c>
      <c r="I98" t="s">
        <v>0</v>
      </c>
      <c r="J98" t="str">
        <f t="shared" si="10"/>
        <v>http://www.zhuhai.gov.cn/zw/spypaq_44581/zhxx_44586/index_\d{1,}.htm</v>
      </c>
      <c r="K98">
        <v>1</v>
      </c>
      <c r="L98">
        <v>440400</v>
      </c>
      <c r="M98">
        <v>1</v>
      </c>
    </row>
    <row r="99" spans="1:13" x14ac:dyDescent="0.25">
      <c r="A99">
        <v>98</v>
      </c>
      <c r="B99" t="s">
        <v>212</v>
      </c>
      <c r="C99" t="s">
        <v>268</v>
      </c>
      <c r="D99" t="s">
        <v>269</v>
      </c>
      <c r="E99" t="str">
        <f t="shared" si="8"/>
        <v>http://www.zhuhai.gov.cn/zw/spypaq_44581/aqxf_44588/\d{6}/.*..html</v>
      </c>
      <c r="F99" t="s">
        <v>209</v>
      </c>
      <c r="G99" t="s">
        <v>211</v>
      </c>
      <c r="H99" t="s">
        <v>217</v>
      </c>
      <c r="I99" t="s">
        <v>0</v>
      </c>
      <c r="J99" t="str">
        <f t="shared" si="10"/>
        <v>http://www.zhuhai.gov.cn/zw/spypaq_44581/aqxf_44588/index_\d{1,}.htm</v>
      </c>
      <c r="K99">
        <v>1</v>
      </c>
      <c r="L99">
        <v>440400</v>
      </c>
      <c r="M99">
        <v>1</v>
      </c>
    </row>
    <row r="100" spans="1:13" x14ac:dyDescent="0.25">
      <c r="A100">
        <v>99</v>
      </c>
      <c r="B100" t="s">
        <v>270</v>
      </c>
      <c r="C100" t="s">
        <v>271</v>
      </c>
      <c r="D100" s="1" t="s">
        <v>274</v>
      </c>
      <c r="E100" s="1" t="s">
        <v>272</v>
      </c>
      <c r="F100" t="s">
        <v>275</v>
      </c>
      <c r="G100" t="s">
        <v>273</v>
      </c>
      <c r="H100" t="s">
        <v>276</v>
      </c>
      <c r="I100" t="s">
        <v>0</v>
      </c>
      <c r="J100" s="1" t="s">
        <v>277</v>
      </c>
      <c r="K100">
        <v>5</v>
      </c>
      <c r="L100">
        <v>440500</v>
      </c>
      <c r="M100">
        <v>1</v>
      </c>
    </row>
    <row r="101" spans="1:13" x14ac:dyDescent="0.25">
      <c r="A101">
        <v>100</v>
      </c>
      <c r="B101" t="s">
        <v>270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 t="s">
        <v>284</v>
      </c>
      <c r="I101" t="s">
        <v>0</v>
      </c>
      <c r="J101" s="1" t="s">
        <v>285</v>
      </c>
      <c r="K101">
        <v>5</v>
      </c>
      <c r="L101">
        <v>440500</v>
      </c>
      <c r="M101">
        <v>1</v>
      </c>
    </row>
    <row r="102" spans="1:13" x14ac:dyDescent="0.25">
      <c r="A102">
        <v>101</v>
      </c>
      <c r="B102" t="s">
        <v>270</v>
      </c>
      <c r="C102" t="s">
        <v>286</v>
      </c>
      <c r="D102" t="s">
        <v>287</v>
      </c>
      <c r="E102" s="1" t="s">
        <v>288</v>
      </c>
      <c r="F102" t="s">
        <v>282</v>
      </c>
      <c r="G102" t="s">
        <v>283</v>
      </c>
      <c r="H102" t="s">
        <v>284</v>
      </c>
      <c r="I102" t="s">
        <v>0</v>
      </c>
      <c r="J102" s="1" t="s">
        <v>289</v>
      </c>
      <c r="K102">
        <v>5</v>
      </c>
      <c r="L102">
        <v>440500</v>
      </c>
      <c r="M102">
        <v>1</v>
      </c>
    </row>
    <row r="103" spans="1:13" x14ac:dyDescent="0.25">
      <c r="A103">
        <v>102</v>
      </c>
      <c r="B103" t="s">
        <v>270</v>
      </c>
      <c r="C103" t="s">
        <v>290</v>
      </c>
      <c r="D103" t="s">
        <v>291</v>
      </c>
      <c r="E103" s="1" t="s">
        <v>292</v>
      </c>
      <c r="F103" t="s">
        <v>282</v>
      </c>
      <c r="G103" t="s">
        <v>283</v>
      </c>
      <c r="H103" t="s">
        <v>284</v>
      </c>
      <c r="I103" t="s">
        <v>0</v>
      </c>
      <c r="J103" s="1" t="s">
        <v>293</v>
      </c>
      <c r="K103">
        <v>5</v>
      </c>
      <c r="L103">
        <v>440500</v>
      </c>
      <c r="M103">
        <v>1</v>
      </c>
    </row>
    <row r="104" spans="1:13" x14ac:dyDescent="0.25">
      <c r="A104">
        <v>103</v>
      </c>
      <c r="B104" t="s">
        <v>270</v>
      </c>
      <c r="C104" t="s">
        <v>294</v>
      </c>
      <c r="D104" t="s">
        <v>295</v>
      </c>
      <c r="E104" s="1" t="s">
        <v>296</v>
      </c>
      <c r="F104" t="s">
        <v>282</v>
      </c>
      <c r="G104" t="s">
        <v>283</v>
      </c>
      <c r="H104" t="s">
        <v>284</v>
      </c>
      <c r="I104" t="s">
        <v>0</v>
      </c>
      <c r="J104" s="1" t="s">
        <v>297</v>
      </c>
      <c r="K104">
        <v>5</v>
      </c>
      <c r="L104">
        <v>440500</v>
      </c>
      <c r="M104">
        <v>1</v>
      </c>
    </row>
    <row r="105" spans="1:13" x14ac:dyDescent="0.25">
      <c r="A105">
        <v>104</v>
      </c>
      <c r="B105" t="s">
        <v>270</v>
      </c>
      <c r="C105" t="s">
        <v>298</v>
      </c>
      <c r="D105" s="1" t="s">
        <v>301</v>
      </c>
      <c r="E105" s="1" t="s">
        <v>299</v>
      </c>
      <c r="F105" t="s">
        <v>282</v>
      </c>
      <c r="G105" t="s">
        <v>283</v>
      </c>
      <c r="H105" t="s">
        <v>284</v>
      </c>
      <c r="I105" t="s">
        <v>0</v>
      </c>
      <c r="J105" s="1" t="s">
        <v>300</v>
      </c>
      <c r="K105">
        <v>5</v>
      </c>
      <c r="L105">
        <v>440500</v>
      </c>
      <c r="M105">
        <v>1</v>
      </c>
    </row>
    <row r="106" spans="1:13" x14ac:dyDescent="0.25">
      <c r="A106">
        <v>105</v>
      </c>
      <c r="B106" t="s">
        <v>270</v>
      </c>
      <c r="C106" t="s">
        <v>302</v>
      </c>
      <c r="D106" t="s">
        <v>303</v>
      </c>
      <c r="E106" s="1" t="s">
        <v>304</v>
      </c>
      <c r="F106" t="s">
        <v>311</v>
      </c>
      <c r="G106" t="s">
        <v>305</v>
      </c>
      <c r="H106" t="s">
        <v>33</v>
      </c>
      <c r="I106" t="s">
        <v>0</v>
      </c>
      <c r="J106" s="1" t="s">
        <v>306</v>
      </c>
      <c r="K106">
        <v>1</v>
      </c>
      <c r="L106">
        <v>440500</v>
      </c>
      <c r="M106">
        <v>1</v>
      </c>
    </row>
    <row r="107" spans="1:13" x14ac:dyDescent="0.25">
      <c r="A107">
        <v>106</v>
      </c>
      <c r="B107" t="s">
        <v>270</v>
      </c>
      <c r="C107" t="s">
        <v>307</v>
      </c>
      <c r="D107" t="s">
        <v>308</v>
      </c>
      <c r="E107" s="1" t="s">
        <v>310</v>
      </c>
      <c r="F107" t="s">
        <v>311</v>
      </c>
      <c r="G107" t="s">
        <v>305</v>
      </c>
      <c r="H107" t="s">
        <v>33</v>
      </c>
      <c r="I107" t="s">
        <v>0</v>
      </c>
      <c r="J107" s="1" t="s">
        <v>309</v>
      </c>
      <c r="K107">
        <v>1</v>
      </c>
      <c r="L107">
        <v>440500</v>
      </c>
      <c r="M107">
        <v>1</v>
      </c>
    </row>
    <row r="108" spans="1:13" x14ac:dyDescent="0.25">
      <c r="A108">
        <v>107</v>
      </c>
      <c r="B108" t="s">
        <v>270</v>
      </c>
      <c r="C108" t="s">
        <v>312</v>
      </c>
      <c r="D108" t="s">
        <v>313</v>
      </c>
      <c r="E108" t="s">
        <v>315</v>
      </c>
      <c r="F108" t="s">
        <v>311</v>
      </c>
      <c r="G108" t="s">
        <v>305</v>
      </c>
      <c r="H108" t="s">
        <v>33</v>
      </c>
      <c r="I108" t="s">
        <v>0</v>
      </c>
      <c r="J108" s="1" t="s">
        <v>314</v>
      </c>
      <c r="K108">
        <v>1</v>
      </c>
      <c r="L108">
        <v>440500</v>
      </c>
      <c r="M108">
        <v>1</v>
      </c>
    </row>
    <row r="109" spans="1:13" x14ac:dyDescent="0.25">
      <c r="A109">
        <v>108</v>
      </c>
      <c r="B109" t="s">
        <v>270</v>
      </c>
      <c r="C109" t="s">
        <v>172</v>
      </c>
      <c r="D109" t="s">
        <v>316</v>
      </c>
      <c r="E109" s="1" t="s">
        <v>317</v>
      </c>
      <c r="F109" t="s">
        <v>311</v>
      </c>
      <c r="G109" t="s">
        <v>305</v>
      </c>
      <c r="H109" t="s">
        <v>33</v>
      </c>
      <c r="I109" t="s">
        <v>0</v>
      </c>
      <c r="J109" s="1" t="s">
        <v>318</v>
      </c>
      <c r="K109">
        <v>1</v>
      </c>
      <c r="L109">
        <v>440500</v>
      </c>
      <c r="M109">
        <v>1</v>
      </c>
    </row>
    <row r="110" spans="1:13" x14ac:dyDescent="0.25">
      <c r="A110">
        <v>109</v>
      </c>
      <c r="B110" t="s">
        <v>270</v>
      </c>
      <c r="C110" t="s">
        <v>319</v>
      </c>
      <c r="D110" t="s">
        <v>320</v>
      </c>
      <c r="E110" s="1" t="s">
        <v>327</v>
      </c>
      <c r="F110" t="s">
        <v>311</v>
      </c>
      <c r="G110" t="s">
        <v>305</v>
      </c>
      <c r="H110" t="s">
        <v>33</v>
      </c>
      <c r="I110" t="s">
        <v>0</v>
      </c>
      <c r="J110" s="1" t="s">
        <v>331</v>
      </c>
      <c r="K110">
        <v>1</v>
      </c>
      <c r="L110">
        <v>440500</v>
      </c>
      <c r="M110">
        <v>1</v>
      </c>
    </row>
    <row r="111" spans="1:13" x14ac:dyDescent="0.25">
      <c r="A111">
        <v>110</v>
      </c>
      <c r="B111" t="s">
        <v>270</v>
      </c>
      <c r="C111" t="s">
        <v>321</v>
      </c>
      <c r="D111" t="s">
        <v>322</v>
      </c>
      <c r="E111" s="1" t="s">
        <v>328</v>
      </c>
      <c r="F111" t="s">
        <v>311</v>
      </c>
      <c r="G111" t="s">
        <v>305</v>
      </c>
      <c r="H111" t="s">
        <v>33</v>
      </c>
      <c r="I111" t="s">
        <v>0</v>
      </c>
      <c r="J111" s="1" t="s">
        <v>332</v>
      </c>
      <c r="K111">
        <v>1</v>
      </c>
      <c r="L111">
        <v>440500</v>
      </c>
      <c r="M111">
        <v>1</v>
      </c>
    </row>
    <row r="112" spans="1:13" x14ac:dyDescent="0.25">
      <c r="A112">
        <v>111</v>
      </c>
      <c r="B112" t="s">
        <v>270</v>
      </c>
      <c r="C112" t="s">
        <v>323</v>
      </c>
      <c r="D112" t="s">
        <v>324</v>
      </c>
      <c r="E112" s="1" t="s">
        <v>329</v>
      </c>
      <c r="F112" t="s">
        <v>311</v>
      </c>
      <c r="G112" t="s">
        <v>305</v>
      </c>
      <c r="H112" t="s">
        <v>33</v>
      </c>
      <c r="I112" t="s">
        <v>0</v>
      </c>
      <c r="J112" s="1" t="s">
        <v>333</v>
      </c>
      <c r="K112">
        <v>1</v>
      </c>
      <c r="L112">
        <v>440500</v>
      </c>
      <c r="M112">
        <v>1</v>
      </c>
    </row>
    <row r="113" spans="1:13" x14ac:dyDescent="0.25">
      <c r="A113">
        <v>112</v>
      </c>
      <c r="B113" t="s">
        <v>270</v>
      </c>
      <c r="C113" t="s">
        <v>326</v>
      </c>
      <c r="D113" t="s">
        <v>325</v>
      </c>
      <c r="E113" s="1" t="s">
        <v>330</v>
      </c>
      <c r="F113" t="s">
        <v>311</v>
      </c>
      <c r="G113" t="s">
        <v>305</v>
      </c>
      <c r="H113" t="s">
        <v>33</v>
      </c>
      <c r="I113" t="s">
        <v>0</v>
      </c>
      <c r="J113" s="1" t="s">
        <v>334</v>
      </c>
      <c r="K113">
        <v>1</v>
      </c>
      <c r="L113">
        <v>440500</v>
      </c>
      <c r="M113">
        <v>1</v>
      </c>
    </row>
    <row r="114" spans="1:13" x14ac:dyDescent="0.25">
      <c r="A114">
        <v>113</v>
      </c>
      <c r="B114" t="s">
        <v>270</v>
      </c>
      <c r="C114" t="s">
        <v>335</v>
      </c>
      <c r="D114" t="s">
        <v>336</v>
      </c>
      <c r="E114" s="1" t="s">
        <v>354</v>
      </c>
      <c r="F114" t="s">
        <v>311</v>
      </c>
      <c r="G114" t="s">
        <v>305</v>
      </c>
      <c r="H114" t="s">
        <v>33</v>
      </c>
      <c r="I114" t="s">
        <v>0</v>
      </c>
      <c r="J114" s="1" t="s">
        <v>337</v>
      </c>
      <c r="K114">
        <v>1</v>
      </c>
      <c r="L114">
        <v>440500</v>
      </c>
      <c r="M114">
        <v>1</v>
      </c>
    </row>
    <row r="115" spans="1:13" x14ac:dyDescent="0.25">
      <c r="A115">
        <v>114</v>
      </c>
      <c r="B115" t="s">
        <v>270</v>
      </c>
      <c r="C115" t="s">
        <v>338</v>
      </c>
      <c r="D115" s="1" t="s">
        <v>351</v>
      </c>
      <c r="E115" s="1" t="s">
        <v>355</v>
      </c>
      <c r="F115" t="s">
        <v>311</v>
      </c>
      <c r="G115" t="s">
        <v>305</v>
      </c>
      <c r="H115" t="s">
        <v>33</v>
      </c>
      <c r="I115" t="s">
        <v>0</v>
      </c>
      <c r="J115" s="1" t="s">
        <v>363</v>
      </c>
      <c r="K115">
        <v>1</v>
      </c>
      <c r="L115">
        <v>440500</v>
      </c>
      <c r="M115">
        <v>1</v>
      </c>
    </row>
    <row r="116" spans="1:13" x14ac:dyDescent="0.25">
      <c r="A116">
        <v>115</v>
      </c>
      <c r="B116" t="s">
        <v>270</v>
      </c>
      <c r="C116" t="s">
        <v>339</v>
      </c>
      <c r="D116" t="s">
        <v>340</v>
      </c>
      <c r="E116" s="1" t="s">
        <v>356</v>
      </c>
      <c r="F116" t="s">
        <v>311</v>
      </c>
      <c r="G116" t="s">
        <v>305</v>
      </c>
      <c r="H116" t="s">
        <v>33</v>
      </c>
      <c r="I116" t="s">
        <v>0</v>
      </c>
      <c r="J116" s="1" t="s">
        <v>364</v>
      </c>
      <c r="K116">
        <v>1</v>
      </c>
      <c r="L116">
        <v>440500</v>
      </c>
      <c r="M116">
        <v>1</v>
      </c>
    </row>
    <row r="117" spans="1:13" x14ac:dyDescent="0.25">
      <c r="A117">
        <v>116</v>
      </c>
      <c r="B117" t="s">
        <v>270</v>
      </c>
      <c r="C117" t="s">
        <v>341</v>
      </c>
      <c r="D117" t="s">
        <v>342</v>
      </c>
      <c r="E117" s="1" t="s">
        <v>357</v>
      </c>
      <c r="F117" t="s">
        <v>311</v>
      </c>
      <c r="G117" t="s">
        <v>305</v>
      </c>
      <c r="H117" t="s">
        <v>33</v>
      </c>
      <c r="I117" t="s">
        <v>0</v>
      </c>
      <c r="J117" s="1" t="s">
        <v>365</v>
      </c>
      <c r="K117">
        <v>1</v>
      </c>
      <c r="L117">
        <v>440500</v>
      </c>
      <c r="M117">
        <v>1</v>
      </c>
    </row>
    <row r="118" spans="1:13" x14ac:dyDescent="0.25">
      <c r="A118">
        <v>117</v>
      </c>
      <c r="B118" t="s">
        <v>270</v>
      </c>
      <c r="C118" t="s">
        <v>343</v>
      </c>
      <c r="D118" t="s">
        <v>344</v>
      </c>
      <c r="E118" s="1" t="s">
        <v>358</v>
      </c>
      <c r="F118" t="s">
        <v>311</v>
      </c>
      <c r="G118" t="s">
        <v>305</v>
      </c>
      <c r="H118" t="s">
        <v>33</v>
      </c>
      <c r="I118" t="s">
        <v>0</v>
      </c>
      <c r="J118" s="1" t="s">
        <v>366</v>
      </c>
      <c r="K118">
        <v>1</v>
      </c>
      <c r="L118">
        <v>440500</v>
      </c>
      <c r="M118">
        <v>1</v>
      </c>
    </row>
    <row r="119" spans="1:13" x14ac:dyDescent="0.25">
      <c r="A119">
        <v>118</v>
      </c>
      <c r="B119" t="s">
        <v>270</v>
      </c>
      <c r="C119" t="s">
        <v>345</v>
      </c>
      <c r="D119" t="s">
        <v>346</v>
      </c>
      <c r="E119" s="1" t="s">
        <v>359</v>
      </c>
      <c r="F119" t="s">
        <v>311</v>
      </c>
      <c r="G119" t="s">
        <v>305</v>
      </c>
      <c r="H119" t="s">
        <v>33</v>
      </c>
      <c r="I119" t="s">
        <v>0</v>
      </c>
      <c r="J119" s="1" t="s">
        <v>367</v>
      </c>
      <c r="K119">
        <v>1</v>
      </c>
      <c r="L119">
        <v>440500</v>
      </c>
      <c r="M119">
        <v>1</v>
      </c>
    </row>
    <row r="120" spans="1:13" x14ac:dyDescent="0.25">
      <c r="A120">
        <v>119</v>
      </c>
      <c r="B120" t="s">
        <v>270</v>
      </c>
      <c r="C120" t="s">
        <v>347</v>
      </c>
      <c r="D120" t="s">
        <v>348</v>
      </c>
      <c r="E120" s="1" t="s">
        <v>360</v>
      </c>
      <c r="F120" t="s">
        <v>311</v>
      </c>
      <c r="G120" t="s">
        <v>305</v>
      </c>
      <c r="H120" t="s">
        <v>33</v>
      </c>
      <c r="I120" t="s">
        <v>0</v>
      </c>
      <c r="J120" s="1" t="s">
        <v>368</v>
      </c>
      <c r="K120">
        <v>1</v>
      </c>
      <c r="L120">
        <v>440500</v>
      </c>
      <c r="M120">
        <v>1</v>
      </c>
    </row>
    <row r="121" spans="1:13" x14ac:dyDescent="0.25">
      <c r="A121">
        <v>120</v>
      </c>
      <c r="B121" t="s">
        <v>270</v>
      </c>
      <c r="C121" t="s">
        <v>349</v>
      </c>
      <c r="D121" t="s">
        <v>350</v>
      </c>
      <c r="E121" s="1" t="s">
        <v>361</v>
      </c>
      <c r="F121" t="s">
        <v>311</v>
      </c>
      <c r="G121" t="s">
        <v>305</v>
      </c>
      <c r="H121" t="s">
        <v>33</v>
      </c>
      <c r="I121" t="s">
        <v>0</v>
      </c>
      <c r="J121" s="1" t="s">
        <v>369</v>
      </c>
      <c r="K121">
        <v>1</v>
      </c>
      <c r="L121">
        <v>440500</v>
      </c>
      <c r="M121">
        <v>1</v>
      </c>
    </row>
    <row r="122" spans="1:13" x14ac:dyDescent="0.25">
      <c r="A122">
        <v>121</v>
      </c>
      <c r="B122" t="s">
        <v>270</v>
      </c>
      <c r="C122" t="s">
        <v>352</v>
      </c>
      <c r="D122" s="1" t="s">
        <v>353</v>
      </c>
      <c r="E122" s="1" t="s">
        <v>362</v>
      </c>
      <c r="F122" t="s">
        <v>311</v>
      </c>
      <c r="G122" t="s">
        <v>305</v>
      </c>
      <c r="H122" t="s">
        <v>33</v>
      </c>
      <c r="I122" t="s">
        <v>0</v>
      </c>
      <c r="J122" s="1" t="s">
        <v>370</v>
      </c>
      <c r="K122">
        <v>2</v>
      </c>
      <c r="L122">
        <v>440500</v>
      </c>
      <c r="M122">
        <v>1</v>
      </c>
    </row>
    <row r="123" spans="1:13" x14ac:dyDescent="0.25">
      <c r="A123">
        <v>122</v>
      </c>
      <c r="B123" t="s">
        <v>412</v>
      </c>
      <c r="C123" t="s">
        <v>372</v>
      </c>
      <c r="D123" t="s">
        <v>371</v>
      </c>
      <c r="E123" t="str">
        <f>D123&amp;"\d{6}/.*."</f>
        <v>http://www.foshan.gov.cn/zwgk/zwdt/jryw/\d{6}/.*.</v>
      </c>
      <c r="F123" t="s">
        <v>374</v>
      </c>
      <c r="G123" t="s">
        <v>375</v>
      </c>
      <c r="H123" t="s">
        <v>376</v>
      </c>
      <c r="I123" t="s">
        <v>377</v>
      </c>
      <c r="J123" s="1" t="str">
        <f>D123&amp;"index_\d{1,}.html"</f>
        <v>http://www.foshan.gov.cn/zwgk/zwdt/jryw/index_\d{1,}.html</v>
      </c>
      <c r="K123">
        <v>5</v>
      </c>
      <c r="L123">
        <v>440600</v>
      </c>
      <c r="M123">
        <v>1</v>
      </c>
    </row>
    <row r="124" spans="1:13" x14ac:dyDescent="0.25">
      <c r="A124">
        <v>123</v>
      </c>
      <c r="B124" t="s">
        <v>412</v>
      </c>
      <c r="C124" t="s">
        <v>378</v>
      </c>
      <c r="D124" t="s">
        <v>379</v>
      </c>
      <c r="E124" t="str">
        <f>D124&amp;"\d{6}/.*."</f>
        <v>http://www.foshan.gov.cn/zwgk/zwdt/bmdt/\d{6}/.*.</v>
      </c>
      <c r="F124" t="s">
        <v>374</v>
      </c>
      <c r="G124" t="s">
        <v>375</v>
      </c>
      <c r="H124" t="s">
        <v>376</v>
      </c>
      <c r="I124" t="s">
        <v>377</v>
      </c>
      <c r="J124" s="1" t="str">
        <f>D124&amp;"index_\d{1,}.html"</f>
        <v>http://www.foshan.gov.cn/zwgk/zwdt/bmdt/index_\d{1,}.html</v>
      </c>
      <c r="K124">
        <v>5</v>
      </c>
      <c r="L124">
        <v>440600</v>
      </c>
      <c r="M124">
        <v>1</v>
      </c>
    </row>
    <row r="125" spans="1:13" x14ac:dyDescent="0.25">
      <c r="A125">
        <v>124</v>
      </c>
      <c r="B125" t="s">
        <v>412</v>
      </c>
      <c r="C125" t="s">
        <v>380</v>
      </c>
      <c r="D125" t="s">
        <v>381</v>
      </c>
      <c r="E125" s="1" t="s">
        <v>382</v>
      </c>
      <c r="F125" t="s">
        <v>373</v>
      </c>
      <c r="G125" t="s">
        <v>375</v>
      </c>
      <c r="H125" t="s">
        <v>376</v>
      </c>
      <c r="I125" t="s">
        <v>0</v>
      </c>
      <c r="J125" s="1" t="str">
        <f>D125&amp;"index_\d{1,}.html"</f>
        <v>http://www.foshan.gov.cn/zwgk/zwdt/wqdt/index_\d{1,}.html</v>
      </c>
      <c r="K125">
        <v>5</v>
      </c>
      <c r="L125">
        <v>440600</v>
      </c>
      <c r="M125">
        <v>1</v>
      </c>
    </row>
    <row r="126" spans="1:13" x14ac:dyDescent="0.25">
      <c r="A126">
        <v>125</v>
      </c>
      <c r="B126" t="s">
        <v>412</v>
      </c>
      <c r="C126" t="s">
        <v>383</v>
      </c>
      <c r="D126" t="s">
        <v>384</v>
      </c>
      <c r="E126" t="str">
        <f t="shared" ref="E126:E170" si="11">D126&amp;"\d{6}/.*."</f>
        <v>http://www.foshan.gov.cn/zwgk/gggs/\d{6}/.*.</v>
      </c>
      <c r="F126" t="s">
        <v>374</v>
      </c>
      <c r="G126" t="s">
        <v>375</v>
      </c>
      <c r="H126" t="s">
        <v>376</v>
      </c>
      <c r="I126" t="s">
        <v>377</v>
      </c>
      <c r="J126" s="1" t="str">
        <f>D126&amp;"index_\d{1,}.html"</f>
        <v>http://www.foshan.gov.cn/zwgk/gggs/index_\d{1,}.html</v>
      </c>
      <c r="K126">
        <v>5</v>
      </c>
      <c r="L126">
        <v>440600</v>
      </c>
      <c r="M126">
        <v>1</v>
      </c>
    </row>
    <row r="127" spans="1:13" x14ac:dyDescent="0.25">
      <c r="A127">
        <v>126</v>
      </c>
      <c r="B127" t="s">
        <v>412</v>
      </c>
      <c r="C127" t="s">
        <v>2</v>
      </c>
      <c r="D127" t="s">
        <v>385</v>
      </c>
      <c r="E127" t="str">
        <f t="shared" si="11"/>
        <v>http://www.foshan.gov.cn/zwgk/cwhy/\d{6}/.*.</v>
      </c>
      <c r="F127" t="s">
        <v>374</v>
      </c>
      <c r="G127" t="s">
        <v>375</v>
      </c>
      <c r="H127" t="s">
        <v>376</v>
      </c>
      <c r="I127" t="s">
        <v>377</v>
      </c>
      <c r="J127" s="1" t="str">
        <f>D127&amp;"index_\d{1,}.html"</f>
        <v>http://www.foshan.gov.cn/zwgk/cwhy/index_\d{1,}.html</v>
      </c>
      <c r="K127">
        <v>1</v>
      </c>
      <c r="L127">
        <v>440600</v>
      </c>
      <c r="M127">
        <v>1</v>
      </c>
    </row>
    <row r="128" spans="1:13" x14ac:dyDescent="0.25">
      <c r="A128">
        <v>127</v>
      </c>
      <c r="B128" t="s">
        <v>412</v>
      </c>
      <c r="C128" t="s">
        <v>386</v>
      </c>
      <c r="D128" t="s">
        <v>387</v>
      </c>
      <c r="E128" t="str">
        <f t="shared" si="11"/>
        <v>http://www.foshan.gov.cn/zwgk/zfgzbg/\d{6}/.*.</v>
      </c>
      <c r="F128" t="s">
        <v>373</v>
      </c>
      <c r="G128" t="s">
        <v>375</v>
      </c>
      <c r="H128" t="s">
        <v>376</v>
      </c>
      <c r="I128" t="s">
        <v>0</v>
      </c>
      <c r="J128" s="1" t="str">
        <f t="shared" ref="J128:J134" si="12">D128&amp;"index_\d{1,}.html"</f>
        <v>http://www.foshan.gov.cn/zwgk/zfgzbg/index_\d{1,}.html</v>
      </c>
      <c r="K128">
        <v>1</v>
      </c>
      <c r="L128">
        <v>440600</v>
      </c>
      <c r="M128">
        <v>1</v>
      </c>
    </row>
    <row r="129" spans="1:13" x14ac:dyDescent="0.25">
      <c r="A129">
        <v>128</v>
      </c>
      <c r="B129" t="s">
        <v>412</v>
      </c>
      <c r="C129" t="s">
        <v>335</v>
      </c>
      <c r="D129" t="s">
        <v>388</v>
      </c>
      <c r="E129" t="str">
        <f t="shared" si="11"/>
        <v>http://www.foshan.gov.cn/zwgk/wgk/jc/ygk/\d{6}/.*.</v>
      </c>
      <c r="F129" t="s">
        <v>373</v>
      </c>
      <c r="G129" t="s">
        <v>375</v>
      </c>
      <c r="H129" t="s">
        <v>376</v>
      </c>
      <c r="I129" t="s">
        <v>0</v>
      </c>
      <c r="J129" s="1" t="str">
        <f t="shared" si="12"/>
        <v>http://www.foshan.gov.cn/zwgk/wgk/jc/ygk/index_\d{1,}.html</v>
      </c>
      <c r="K129">
        <v>1</v>
      </c>
      <c r="L129">
        <v>440600</v>
      </c>
      <c r="M129">
        <v>1</v>
      </c>
    </row>
    <row r="130" spans="1:13" x14ac:dyDescent="0.25">
      <c r="A130">
        <v>129</v>
      </c>
      <c r="B130" t="s">
        <v>412</v>
      </c>
      <c r="C130" t="s">
        <v>338</v>
      </c>
      <c r="D130" t="s">
        <v>389</v>
      </c>
      <c r="E130" t="str">
        <f t="shared" si="11"/>
        <v>http://www.foshan.gov.cn/zwgk/wgk/jc/hgk/\d{6}/.*.</v>
      </c>
      <c r="F130" t="s">
        <v>373</v>
      </c>
      <c r="G130" t="s">
        <v>375</v>
      </c>
      <c r="H130" t="s">
        <v>376</v>
      </c>
      <c r="I130" t="s">
        <v>0</v>
      </c>
      <c r="J130" s="1" t="str">
        <f t="shared" si="12"/>
        <v>http://www.foshan.gov.cn/zwgk/wgk/jc/hgk/index_\d{1,}.html</v>
      </c>
      <c r="K130">
        <v>1</v>
      </c>
      <c r="L130">
        <v>440600</v>
      </c>
      <c r="M130">
        <v>1</v>
      </c>
    </row>
    <row r="131" spans="1:13" x14ac:dyDescent="0.25">
      <c r="A131">
        <v>130</v>
      </c>
      <c r="B131" t="s">
        <v>412</v>
      </c>
      <c r="C131" t="s">
        <v>145</v>
      </c>
      <c r="D131" t="s">
        <v>390</v>
      </c>
      <c r="E131" t="str">
        <f t="shared" si="11"/>
        <v>http://www.foshan.gov.cn/zwgk/wgk/zx/zx/\d{6}/.*.</v>
      </c>
      <c r="F131" t="s">
        <v>373</v>
      </c>
      <c r="G131" t="s">
        <v>375</v>
      </c>
      <c r="H131" t="s">
        <v>376</v>
      </c>
      <c r="I131" t="s">
        <v>0</v>
      </c>
      <c r="J131" s="1" t="str">
        <f t="shared" si="12"/>
        <v>http://www.foshan.gov.cn/zwgk/wgk/zx/zx/index_\d{1,}.html</v>
      </c>
      <c r="K131">
        <v>1</v>
      </c>
      <c r="L131">
        <v>440600</v>
      </c>
      <c r="M131">
        <v>1</v>
      </c>
    </row>
    <row r="132" spans="1:13" x14ac:dyDescent="0.25">
      <c r="A132">
        <v>131</v>
      </c>
      <c r="B132" t="s">
        <v>412</v>
      </c>
      <c r="C132" t="s">
        <v>147</v>
      </c>
      <c r="D132" t="s">
        <v>391</v>
      </c>
      <c r="E132" t="str">
        <f t="shared" si="11"/>
        <v>http://www.foshan.gov.cn/zwgk/wgk/zx/dcsj/\d{6}/.*.</v>
      </c>
      <c r="F132" t="s">
        <v>373</v>
      </c>
      <c r="G132" t="s">
        <v>375</v>
      </c>
      <c r="H132" t="s">
        <v>376</v>
      </c>
      <c r="I132" t="s">
        <v>0</v>
      </c>
      <c r="J132" s="1" t="str">
        <f t="shared" si="12"/>
        <v>http://www.foshan.gov.cn/zwgk/wgk/zx/dcsj/index_\d{1,}.html</v>
      </c>
      <c r="K132">
        <v>1</v>
      </c>
      <c r="L132">
        <v>440600</v>
      </c>
      <c r="M132">
        <v>1</v>
      </c>
    </row>
    <row r="133" spans="1:13" x14ac:dyDescent="0.25">
      <c r="A133">
        <v>132</v>
      </c>
      <c r="B133" t="s">
        <v>412</v>
      </c>
      <c r="C133" t="s">
        <v>347</v>
      </c>
      <c r="D133" t="s">
        <v>392</v>
      </c>
      <c r="E133" t="str">
        <f t="shared" si="11"/>
        <v>http://www.foshan.gov.cn/zwgk/wgk/jg/ls/\d{6}/.*.</v>
      </c>
      <c r="F133" t="s">
        <v>373</v>
      </c>
      <c r="G133" t="s">
        <v>375</v>
      </c>
      <c r="H133" t="s">
        <v>376</v>
      </c>
      <c r="I133" t="s">
        <v>0</v>
      </c>
      <c r="J133" s="1" t="str">
        <f t="shared" si="12"/>
        <v>http://www.foshan.gov.cn/zwgk/wgk/jg/ls/index_\d{1,}.html</v>
      </c>
      <c r="K133">
        <v>1</v>
      </c>
      <c r="L133">
        <v>440600</v>
      </c>
      <c r="M133">
        <v>1</v>
      </c>
    </row>
    <row r="134" spans="1:13" x14ac:dyDescent="0.25">
      <c r="A134">
        <v>133</v>
      </c>
      <c r="B134" t="s">
        <v>412</v>
      </c>
      <c r="C134" t="s">
        <v>349</v>
      </c>
      <c r="D134" t="s">
        <v>393</v>
      </c>
      <c r="E134" t="str">
        <f t="shared" si="11"/>
        <v>http://www.foshan.gov.cn/zwgk/wgk/jg/gzfk/\d{6}/.*.</v>
      </c>
      <c r="F134" t="s">
        <v>373</v>
      </c>
      <c r="G134" t="s">
        <v>375</v>
      </c>
      <c r="H134" t="s">
        <v>376</v>
      </c>
      <c r="I134" t="s">
        <v>0</v>
      </c>
      <c r="J134" s="1" t="str">
        <f t="shared" si="12"/>
        <v>http://www.foshan.gov.cn/zwgk/wgk/jg/gzfk/index_\d{1,}.html</v>
      </c>
      <c r="K134">
        <v>1</v>
      </c>
      <c r="L134">
        <v>440600</v>
      </c>
      <c r="M134">
        <v>1</v>
      </c>
    </row>
    <row r="135" spans="1:13" x14ac:dyDescent="0.25">
      <c r="A135">
        <v>134</v>
      </c>
      <c r="B135" t="s">
        <v>412</v>
      </c>
      <c r="C135" t="s">
        <v>394</v>
      </c>
      <c r="D135" t="s">
        <v>395</v>
      </c>
      <c r="E135" t="str">
        <f t="shared" si="11"/>
        <v>http://www.foshan.gov.cn/zwgk/dcgz/\d{6}/.*.</v>
      </c>
      <c r="F135" t="s">
        <v>373</v>
      </c>
      <c r="G135" t="s">
        <v>375</v>
      </c>
      <c r="H135" t="s">
        <v>376</v>
      </c>
      <c r="I135" t="s">
        <v>0</v>
      </c>
      <c r="J135" s="1" t="str">
        <f t="shared" ref="J135:J144" si="13">D135&amp;"index_\d{1,}.html"</f>
        <v>http://www.foshan.gov.cn/zwgk/dcgz/index_\d{1,}.html</v>
      </c>
      <c r="K135">
        <v>1</v>
      </c>
      <c r="L135">
        <v>440600</v>
      </c>
      <c r="M135">
        <v>1</v>
      </c>
    </row>
    <row r="136" spans="1:13" x14ac:dyDescent="0.25">
      <c r="A136">
        <v>135</v>
      </c>
      <c r="B136" t="s">
        <v>412</v>
      </c>
      <c r="C136" t="s">
        <v>396</v>
      </c>
      <c r="D136" t="s">
        <v>397</v>
      </c>
      <c r="E136" t="str">
        <f t="shared" si="11"/>
        <v>http://www.foshan.gov.cn/zwgk/zdly/zdjsxm/\d{6}/.*.</v>
      </c>
      <c r="F136" t="s">
        <v>373</v>
      </c>
      <c r="G136" t="s">
        <v>375</v>
      </c>
      <c r="H136" t="s">
        <v>376</v>
      </c>
      <c r="I136" t="s">
        <v>0</v>
      </c>
      <c r="J136" s="1" t="str">
        <f t="shared" si="13"/>
        <v>http://www.foshan.gov.cn/zwgk/zdly/zdjsxm/index_\d{1,}.html</v>
      </c>
      <c r="K136">
        <v>1</v>
      </c>
      <c r="L136">
        <v>440600</v>
      </c>
      <c r="M136">
        <v>1</v>
      </c>
    </row>
    <row r="137" spans="1:13" x14ac:dyDescent="0.25">
      <c r="A137">
        <v>136</v>
      </c>
      <c r="B137" t="s">
        <v>412</v>
      </c>
      <c r="C137" t="s">
        <v>406</v>
      </c>
      <c r="D137" t="s">
        <v>407</v>
      </c>
      <c r="E137" t="str">
        <f t="shared" si="11"/>
        <v>http://www.foshan.gov.cn/zwgk/ghjh/ndghjzxqk/\d{6}/.*.</v>
      </c>
      <c r="F137" t="s">
        <v>373</v>
      </c>
      <c r="G137" t="s">
        <v>375</v>
      </c>
      <c r="H137" t="s">
        <v>376</v>
      </c>
      <c r="I137" t="s">
        <v>0</v>
      </c>
      <c r="J137" s="1" t="str">
        <f t="shared" si="13"/>
        <v>http://www.foshan.gov.cn/zwgk/ghjh/ndghjzxqk/index_\d{1,}.html</v>
      </c>
      <c r="K137">
        <v>1</v>
      </c>
      <c r="L137">
        <v>440600</v>
      </c>
      <c r="M137">
        <v>1</v>
      </c>
    </row>
    <row r="138" spans="1:13" x14ac:dyDescent="0.25">
      <c r="A138">
        <v>137</v>
      </c>
      <c r="B138" t="s">
        <v>412</v>
      </c>
      <c r="C138" t="s">
        <v>400</v>
      </c>
      <c r="D138" t="s">
        <v>401</v>
      </c>
      <c r="E138" t="str">
        <f t="shared" si="11"/>
        <v>http://www.foshan.gov.cn/zwgk/rsxx/zpxx/\d{6}/.*.</v>
      </c>
      <c r="F138" t="s">
        <v>373</v>
      </c>
      <c r="G138" t="s">
        <v>375</v>
      </c>
      <c r="H138" t="s">
        <v>376</v>
      </c>
      <c r="I138" t="s">
        <v>0</v>
      </c>
      <c r="J138" s="1" t="str">
        <f t="shared" si="13"/>
        <v>http://www.foshan.gov.cn/zwgk/rsxx/zpxx/index_\d{1,}.html</v>
      </c>
      <c r="K138">
        <v>1</v>
      </c>
      <c r="L138">
        <v>440600</v>
      </c>
      <c r="M138">
        <v>1</v>
      </c>
    </row>
    <row r="139" spans="1:13" x14ac:dyDescent="0.25">
      <c r="A139">
        <v>138</v>
      </c>
      <c r="B139" t="s">
        <v>412</v>
      </c>
      <c r="C139" t="s">
        <v>319</v>
      </c>
      <c r="D139" t="s">
        <v>399</v>
      </c>
      <c r="E139" t="str">
        <f t="shared" si="11"/>
        <v>http://www.foshan.gov.cn/zwgk/yjgl/yjgz/\d{6}/.*.</v>
      </c>
      <c r="F139" t="s">
        <v>373</v>
      </c>
      <c r="G139" t="s">
        <v>375</v>
      </c>
      <c r="H139" t="s">
        <v>376</v>
      </c>
      <c r="I139" t="s">
        <v>0</v>
      </c>
      <c r="J139" s="1" t="str">
        <f t="shared" si="13"/>
        <v>http://www.foshan.gov.cn/zwgk/yjgl/yjgz/index_\d{1,}.html</v>
      </c>
      <c r="K139">
        <v>1</v>
      </c>
      <c r="L139">
        <v>440600</v>
      </c>
      <c r="M139">
        <v>1</v>
      </c>
    </row>
    <row r="140" spans="1:13" x14ac:dyDescent="0.25">
      <c r="A140">
        <v>139</v>
      </c>
      <c r="B140" t="s">
        <v>412</v>
      </c>
      <c r="C140" t="s">
        <v>402</v>
      </c>
      <c r="D140" t="s">
        <v>403</v>
      </c>
      <c r="E140" t="str">
        <f t="shared" si="11"/>
        <v>http://www.foshan.gov.cn/zwgk/rsxx/gwyzk/\d{6}/.*.</v>
      </c>
      <c r="F140" t="s">
        <v>373</v>
      </c>
      <c r="G140" t="s">
        <v>375</v>
      </c>
      <c r="H140" t="s">
        <v>376</v>
      </c>
      <c r="I140" t="s">
        <v>0</v>
      </c>
      <c r="J140" s="1" t="str">
        <f t="shared" si="13"/>
        <v>http://www.foshan.gov.cn/zwgk/rsxx/gwyzk/index_\d{1,}.html</v>
      </c>
      <c r="K140">
        <v>1</v>
      </c>
      <c r="L140">
        <v>440600</v>
      </c>
      <c r="M140">
        <v>1</v>
      </c>
    </row>
    <row r="141" spans="1:13" x14ac:dyDescent="0.25">
      <c r="A141">
        <v>140</v>
      </c>
      <c r="B141" t="s">
        <v>412</v>
      </c>
      <c r="C141" t="s">
        <v>404</v>
      </c>
      <c r="D141" t="s">
        <v>405</v>
      </c>
      <c r="E141" t="str">
        <f t="shared" si="11"/>
        <v>http://www.foshan.gov.cn/zwgk/rsxx/gbrm/\d{6}/.*.</v>
      </c>
      <c r="F141" t="s">
        <v>373</v>
      </c>
      <c r="G141" t="s">
        <v>375</v>
      </c>
      <c r="H141" t="s">
        <v>376</v>
      </c>
      <c r="I141" t="s">
        <v>0</v>
      </c>
      <c r="J141" s="1" t="str">
        <f t="shared" si="13"/>
        <v>http://www.foshan.gov.cn/zwgk/rsxx/gbrm/index_\d{1,}.html</v>
      </c>
      <c r="K141">
        <v>1</v>
      </c>
      <c r="L141">
        <v>440600</v>
      </c>
      <c r="M141">
        <v>1</v>
      </c>
    </row>
    <row r="142" spans="1:13" x14ac:dyDescent="0.25">
      <c r="A142">
        <v>141</v>
      </c>
      <c r="B142" t="s">
        <v>412</v>
      </c>
      <c r="C142" t="s">
        <v>408</v>
      </c>
      <c r="D142" t="s">
        <v>409</v>
      </c>
      <c r="E142" t="str">
        <f t="shared" si="11"/>
        <v>http://www.foshan.gov.cn/zwgk/ghjh/fzgh/\d{6}/.*.</v>
      </c>
      <c r="F142" t="s">
        <v>373</v>
      </c>
      <c r="G142" t="s">
        <v>375</v>
      </c>
      <c r="H142" t="s">
        <v>376</v>
      </c>
      <c r="I142" t="s">
        <v>0</v>
      </c>
      <c r="J142" s="1" t="str">
        <f t="shared" si="13"/>
        <v>http://www.foshan.gov.cn/zwgk/ghjh/fzgh/index_\d{1,}.html</v>
      </c>
      <c r="K142">
        <v>1</v>
      </c>
      <c r="L142">
        <v>440600</v>
      </c>
      <c r="M142">
        <v>1</v>
      </c>
    </row>
    <row r="143" spans="1:13" x14ac:dyDescent="0.25">
      <c r="A143">
        <v>142</v>
      </c>
      <c r="B143" t="s">
        <v>412</v>
      </c>
      <c r="C143" t="s">
        <v>410</v>
      </c>
      <c r="D143" t="s">
        <v>411</v>
      </c>
      <c r="E143" t="str">
        <f t="shared" si="11"/>
        <v>http://www.foshan.gov.cn/zwgk/ghjh/zxgh/\d{6}/.*.</v>
      </c>
      <c r="F143" t="s">
        <v>373</v>
      </c>
      <c r="G143" t="s">
        <v>375</v>
      </c>
      <c r="H143" t="s">
        <v>376</v>
      </c>
      <c r="I143" t="s">
        <v>0</v>
      </c>
      <c r="J143" s="1" t="str">
        <f t="shared" si="13"/>
        <v>http://www.foshan.gov.cn/zwgk/ghjh/zxgh/index_\d{1,}.html</v>
      </c>
      <c r="K143">
        <v>1</v>
      </c>
      <c r="L143">
        <v>440600</v>
      </c>
      <c r="M143">
        <v>1</v>
      </c>
    </row>
    <row r="144" spans="1:13" x14ac:dyDescent="0.25">
      <c r="A144">
        <v>143</v>
      </c>
      <c r="B144" t="s">
        <v>458</v>
      </c>
      <c r="C144" t="s">
        <v>413</v>
      </c>
      <c r="D144" s="1" t="s">
        <v>451</v>
      </c>
      <c r="E144" t="str">
        <f t="shared" si="11"/>
        <v>http://www.sg.gov.cn/xw/xwzx/bdxw/\d{6}/.*.</v>
      </c>
      <c r="F144" t="s">
        <v>210</v>
      </c>
      <c r="G144" t="s">
        <v>211</v>
      </c>
      <c r="H144" t="s">
        <v>452</v>
      </c>
      <c r="I144" t="s">
        <v>0</v>
      </c>
      <c r="J144" s="1" t="str">
        <f t="shared" si="13"/>
        <v>http://www.sg.gov.cn/xw/xwzx/bdxw/index_\d{1,}.html</v>
      </c>
      <c r="K144">
        <v>5</v>
      </c>
      <c r="L144">
        <v>440200</v>
      </c>
      <c r="M144">
        <v>1</v>
      </c>
    </row>
    <row r="145" spans="1:13" x14ac:dyDescent="0.25">
      <c r="A145">
        <v>144</v>
      </c>
      <c r="B145" t="s">
        <v>458</v>
      </c>
      <c r="C145" t="s">
        <v>378</v>
      </c>
      <c r="D145" t="s">
        <v>414</v>
      </c>
      <c r="E145" t="str">
        <f t="shared" si="11"/>
        <v>http://www.sg.gov.cn/xw/xwzx/bmdt/\d{6}/.*.</v>
      </c>
      <c r="F145" t="s">
        <v>210</v>
      </c>
      <c r="G145" t="s">
        <v>211</v>
      </c>
      <c r="H145" t="s">
        <v>452</v>
      </c>
      <c r="I145" t="s">
        <v>0</v>
      </c>
      <c r="J145" s="1" t="str">
        <f>D145&amp;"index_\d{1,}.html"</f>
        <v>http://www.sg.gov.cn/xw/xwzx/bmdt/index_\d{1,}.html</v>
      </c>
      <c r="K145">
        <v>5</v>
      </c>
      <c r="L145">
        <v>440200</v>
      </c>
      <c r="M145">
        <v>1</v>
      </c>
    </row>
    <row r="146" spans="1:13" x14ac:dyDescent="0.25">
      <c r="A146">
        <v>145</v>
      </c>
      <c r="B146" t="s">
        <v>458</v>
      </c>
      <c r="C146" t="s">
        <v>415</v>
      </c>
      <c r="D146" t="s">
        <v>416</v>
      </c>
      <c r="E146" t="str">
        <f t="shared" si="11"/>
        <v>http://www.sg.gov.cn/xw/xwzx/xsqdt/\d{6}/.*.</v>
      </c>
      <c r="F146" t="s">
        <v>209</v>
      </c>
      <c r="G146" t="s">
        <v>211</v>
      </c>
      <c r="H146" t="s">
        <v>452</v>
      </c>
      <c r="I146" t="s">
        <v>0</v>
      </c>
      <c r="J146" s="1" t="str">
        <f>D146&amp;"index_\d{1,}.html"</f>
        <v>http://www.sg.gov.cn/xw/xwzx/xsqdt/index_\d{1,}.html</v>
      </c>
      <c r="K146">
        <v>5</v>
      </c>
      <c r="L146">
        <v>440200</v>
      </c>
      <c r="M146">
        <v>1</v>
      </c>
    </row>
    <row r="147" spans="1:13" x14ac:dyDescent="0.25">
      <c r="A147">
        <v>146</v>
      </c>
      <c r="B147" t="s">
        <v>458</v>
      </c>
      <c r="C147" t="s">
        <v>417</v>
      </c>
      <c r="D147" t="s">
        <v>418</v>
      </c>
      <c r="E147" t="str">
        <f t="shared" si="11"/>
        <v>http://www.sg.gov.cn/xw/tpxw/\d{6}/.*.</v>
      </c>
      <c r="F147" t="s">
        <v>209</v>
      </c>
      <c r="G147" t="s">
        <v>211</v>
      </c>
      <c r="H147" t="s">
        <v>452</v>
      </c>
      <c r="I147" t="s">
        <v>0</v>
      </c>
      <c r="J147" s="1" t="str">
        <f t="shared" ref="J147:J166" si="14">D147&amp;"index_\d{1,}.html"</f>
        <v>http://www.sg.gov.cn/xw/tpxw/index_\d{1,}.html</v>
      </c>
      <c r="K147">
        <v>5</v>
      </c>
      <c r="L147">
        <v>440200</v>
      </c>
      <c r="M147">
        <v>1</v>
      </c>
    </row>
    <row r="148" spans="1:13" x14ac:dyDescent="0.25">
      <c r="A148">
        <v>147</v>
      </c>
      <c r="B148" t="s">
        <v>458</v>
      </c>
      <c r="C148" t="s">
        <v>383</v>
      </c>
      <c r="D148" t="s">
        <v>419</v>
      </c>
      <c r="E148" t="str">
        <f t="shared" si="11"/>
        <v>http://www.sg.gov.cn/xw/tzgg/\d{6}/.*.</v>
      </c>
      <c r="F148" t="s">
        <v>209</v>
      </c>
      <c r="G148" t="s">
        <v>211</v>
      </c>
      <c r="H148" t="s">
        <v>452</v>
      </c>
      <c r="I148" t="s">
        <v>0</v>
      </c>
      <c r="J148" s="1" t="str">
        <f t="shared" si="14"/>
        <v>http://www.sg.gov.cn/xw/tzgg/index_\d{1,}.html</v>
      </c>
      <c r="K148">
        <v>5</v>
      </c>
      <c r="L148">
        <v>440200</v>
      </c>
      <c r="M148">
        <v>1</v>
      </c>
    </row>
    <row r="149" spans="1:13" x14ac:dyDescent="0.25">
      <c r="A149">
        <v>148</v>
      </c>
      <c r="B149" t="s">
        <v>458</v>
      </c>
      <c r="C149" t="s">
        <v>420</v>
      </c>
      <c r="D149" t="s">
        <v>421</v>
      </c>
      <c r="E149" t="str">
        <f t="shared" si="11"/>
        <v>http://www.sg.gov.cn/zw/gczbtb/zbgg/\d{6}/.*.</v>
      </c>
      <c r="F149" t="s">
        <v>209</v>
      </c>
      <c r="G149" t="s">
        <v>211</v>
      </c>
      <c r="H149" t="s">
        <v>452</v>
      </c>
      <c r="I149" t="s">
        <v>0</v>
      </c>
      <c r="J149" s="1" t="str">
        <f t="shared" si="14"/>
        <v>http://www.sg.gov.cn/zw/gczbtb/zbgg/index_\d{1,}.html</v>
      </c>
      <c r="K149">
        <v>5</v>
      </c>
      <c r="L149">
        <v>440200</v>
      </c>
      <c r="M149">
        <v>1</v>
      </c>
    </row>
    <row r="150" spans="1:13" x14ac:dyDescent="0.25">
      <c r="A150">
        <v>149</v>
      </c>
      <c r="B150" t="s">
        <v>458</v>
      </c>
      <c r="C150" t="s">
        <v>422</v>
      </c>
      <c r="D150" t="s">
        <v>423</v>
      </c>
      <c r="E150" t="str">
        <f t="shared" si="11"/>
        <v>http://www.sg.gov.cn/zw/gczbtb/zbgg1/\d{6}/.*.</v>
      </c>
      <c r="F150" t="s">
        <v>209</v>
      </c>
      <c r="G150" t="s">
        <v>211</v>
      </c>
      <c r="H150" t="s">
        <v>452</v>
      </c>
      <c r="I150" t="s">
        <v>0</v>
      </c>
      <c r="J150" s="1" t="str">
        <f t="shared" si="14"/>
        <v>http://www.sg.gov.cn/zw/gczbtb/zbgg1/index_\d{1,}.html</v>
      </c>
      <c r="K150">
        <v>1</v>
      </c>
      <c r="L150">
        <v>440200</v>
      </c>
      <c r="M150">
        <v>1</v>
      </c>
    </row>
    <row r="151" spans="1:13" x14ac:dyDescent="0.25">
      <c r="A151">
        <v>150</v>
      </c>
      <c r="B151" t="s">
        <v>458</v>
      </c>
      <c r="C151" t="s">
        <v>424</v>
      </c>
      <c r="D151" t="s">
        <v>425</v>
      </c>
      <c r="E151" t="str">
        <f t="shared" si="11"/>
        <v>http://www.sg.gov.cn/zw/gczbtb/bcgg/\d{6}/.*.</v>
      </c>
      <c r="F151" t="s">
        <v>209</v>
      </c>
      <c r="G151" t="s">
        <v>211</v>
      </c>
      <c r="H151" t="s">
        <v>452</v>
      </c>
      <c r="I151" t="s">
        <v>0</v>
      </c>
      <c r="J151" s="1" t="str">
        <f t="shared" si="14"/>
        <v>http://www.sg.gov.cn/zw/gczbtb/bcgg/index_\d{1,}.html</v>
      </c>
      <c r="K151">
        <v>1</v>
      </c>
      <c r="L151">
        <v>440200</v>
      </c>
      <c r="M151">
        <v>1</v>
      </c>
    </row>
    <row r="152" spans="1:13" x14ac:dyDescent="0.25">
      <c r="A152">
        <v>151</v>
      </c>
      <c r="B152" t="s">
        <v>458</v>
      </c>
      <c r="C152" t="s">
        <v>426</v>
      </c>
      <c r="D152" t="s">
        <v>427</v>
      </c>
      <c r="E152" t="str">
        <f t="shared" si="11"/>
        <v>http://www.sg.gov.cn/zw/zcfg/gjszcfg/\d{6}/.*.</v>
      </c>
      <c r="F152" t="s">
        <v>209</v>
      </c>
      <c r="G152" t="s">
        <v>211</v>
      </c>
      <c r="H152" t="s">
        <v>452</v>
      </c>
      <c r="I152" t="s">
        <v>0</v>
      </c>
      <c r="J152" s="1" t="str">
        <f t="shared" si="14"/>
        <v>http://www.sg.gov.cn/zw/zcfg/gjszcfg/index_\d{1,}.html</v>
      </c>
      <c r="K152">
        <v>1</v>
      </c>
      <c r="L152">
        <v>440200</v>
      </c>
      <c r="M152">
        <v>1</v>
      </c>
    </row>
    <row r="153" spans="1:13" x14ac:dyDescent="0.25">
      <c r="A153">
        <v>152</v>
      </c>
      <c r="B153" t="s">
        <v>458</v>
      </c>
      <c r="C153" t="s">
        <v>302</v>
      </c>
      <c r="D153" t="s">
        <v>428</v>
      </c>
      <c r="E153" t="str">
        <f t="shared" si="11"/>
        <v>http://www.sg.gov.cn/zw/zcfg/zfwj/\d{6}/.*.</v>
      </c>
      <c r="F153" t="s">
        <v>209</v>
      </c>
      <c r="G153" t="s">
        <v>211</v>
      </c>
      <c r="H153" t="s">
        <v>452</v>
      </c>
      <c r="I153" t="s">
        <v>0</v>
      </c>
      <c r="J153" s="1" t="str">
        <f t="shared" si="14"/>
        <v>http://www.sg.gov.cn/zw/zcfg/zfwj/index_\d{1,}.html</v>
      </c>
      <c r="K153">
        <v>1</v>
      </c>
      <c r="L153">
        <v>440200</v>
      </c>
      <c r="M153">
        <v>1</v>
      </c>
    </row>
    <row r="154" spans="1:13" x14ac:dyDescent="0.25">
      <c r="A154">
        <v>153</v>
      </c>
      <c r="B154" t="s">
        <v>458</v>
      </c>
      <c r="C154" t="s">
        <v>429</v>
      </c>
      <c r="D154" t="s">
        <v>430</v>
      </c>
      <c r="E154" t="str">
        <f t="shared" si="11"/>
        <v>http://www.sg.gov.cn/zw/czxx/czgl/\d{6}/.*.</v>
      </c>
      <c r="F154" t="s">
        <v>209</v>
      </c>
      <c r="G154" t="s">
        <v>211</v>
      </c>
      <c r="H154" t="s">
        <v>452</v>
      </c>
      <c r="I154" t="s">
        <v>0</v>
      </c>
      <c r="J154" s="1" t="str">
        <f t="shared" si="14"/>
        <v>http://www.sg.gov.cn/zw/czxx/czgl/index_\d{1,}.html</v>
      </c>
      <c r="K154">
        <v>1</v>
      </c>
      <c r="L154">
        <v>440200</v>
      </c>
      <c r="M154">
        <v>1</v>
      </c>
    </row>
    <row r="155" spans="1:13" x14ac:dyDescent="0.25">
      <c r="A155">
        <v>154</v>
      </c>
      <c r="B155" t="s">
        <v>458</v>
      </c>
      <c r="C155" t="s">
        <v>431</v>
      </c>
      <c r="D155" t="s">
        <v>432</v>
      </c>
      <c r="E155" t="str">
        <f t="shared" si="11"/>
        <v>http://www.sg.gov.cn/zw/czxx/zxjf/\d{6}/.*.</v>
      </c>
      <c r="F155" t="s">
        <v>209</v>
      </c>
      <c r="G155" t="s">
        <v>211</v>
      </c>
      <c r="H155" t="s">
        <v>452</v>
      </c>
      <c r="I155" t="s">
        <v>0</v>
      </c>
      <c r="J155" s="1" t="str">
        <f t="shared" si="14"/>
        <v>http://www.sg.gov.cn/zw/czxx/zxjf/index_\d{1,}.html</v>
      </c>
      <c r="K155">
        <v>1</v>
      </c>
      <c r="L155">
        <v>440200</v>
      </c>
      <c r="M155">
        <v>1</v>
      </c>
    </row>
    <row r="156" spans="1:13" x14ac:dyDescent="0.25">
      <c r="A156">
        <v>155</v>
      </c>
      <c r="B156" t="s">
        <v>458</v>
      </c>
      <c r="C156" t="s">
        <v>433</v>
      </c>
      <c r="D156" t="s">
        <v>434</v>
      </c>
      <c r="E156" t="str">
        <f t="shared" si="11"/>
        <v>http://www.sg.gov.cn/zw/czxx/bfbmczyjsgk/\d{6}/.*.</v>
      </c>
      <c r="F156" t="s">
        <v>209</v>
      </c>
      <c r="G156" t="s">
        <v>211</v>
      </c>
      <c r="H156" t="s">
        <v>452</v>
      </c>
      <c r="I156" t="s">
        <v>0</v>
      </c>
      <c r="J156" s="1" t="str">
        <f t="shared" si="14"/>
        <v>http://www.sg.gov.cn/zw/czxx/bfbmczyjsgk/index_\d{1,}.html</v>
      </c>
      <c r="K156">
        <v>1</v>
      </c>
      <c r="L156">
        <v>440200</v>
      </c>
      <c r="M156">
        <v>1</v>
      </c>
    </row>
    <row r="157" spans="1:13" x14ac:dyDescent="0.25">
      <c r="A157">
        <v>156</v>
      </c>
      <c r="B157" t="s">
        <v>458</v>
      </c>
      <c r="C157" t="s">
        <v>435</v>
      </c>
      <c r="D157" t="s">
        <v>436</v>
      </c>
      <c r="E157" t="str">
        <f t="shared" si="11"/>
        <v>http://www.sg.gov.cn/zw/czxx/ndbmczyjs/\d{6}/.*.</v>
      </c>
      <c r="F157" t="s">
        <v>209</v>
      </c>
      <c r="G157" t="s">
        <v>211</v>
      </c>
      <c r="H157" t="s">
        <v>452</v>
      </c>
      <c r="I157" t="s">
        <v>0</v>
      </c>
      <c r="J157" s="1" t="str">
        <f t="shared" si="14"/>
        <v>http://www.sg.gov.cn/zw/czxx/ndbmczyjs/index_\d{1,}.html</v>
      </c>
      <c r="K157">
        <v>1</v>
      </c>
      <c r="L157">
        <v>440200</v>
      </c>
      <c r="M157">
        <v>1</v>
      </c>
    </row>
    <row r="158" spans="1:13" x14ac:dyDescent="0.25">
      <c r="A158">
        <v>157</v>
      </c>
      <c r="B158" t="s">
        <v>458</v>
      </c>
      <c r="C158" t="s">
        <v>398</v>
      </c>
      <c r="D158" t="s">
        <v>437</v>
      </c>
      <c r="E158" t="str">
        <f t="shared" si="11"/>
        <v>http://www.sg.gov.cn/zw/ghjh/\d{6}/.*.</v>
      </c>
      <c r="F158" t="s">
        <v>209</v>
      </c>
      <c r="G158" t="s">
        <v>211</v>
      </c>
      <c r="H158" t="s">
        <v>452</v>
      </c>
      <c r="I158" t="s">
        <v>0</v>
      </c>
      <c r="J158" s="1" t="str">
        <f t="shared" si="14"/>
        <v>http://www.sg.gov.cn/zw/ghjh/index_\d{1,}.html</v>
      </c>
      <c r="K158">
        <v>1</v>
      </c>
      <c r="L158">
        <v>440200</v>
      </c>
      <c r="M158">
        <v>1</v>
      </c>
    </row>
    <row r="159" spans="1:13" x14ac:dyDescent="0.25">
      <c r="A159">
        <v>158</v>
      </c>
      <c r="B159" t="s">
        <v>458</v>
      </c>
      <c r="C159" t="s">
        <v>438</v>
      </c>
      <c r="D159" t="s">
        <v>439</v>
      </c>
      <c r="E159" t="str">
        <f t="shared" si="11"/>
        <v>http://www.sg.gov.cn/zw/sgsrmzfgb_110/\d{6}/.*.</v>
      </c>
      <c r="F159" t="s">
        <v>209</v>
      </c>
      <c r="G159" t="s">
        <v>211</v>
      </c>
      <c r="H159" t="s">
        <v>452</v>
      </c>
      <c r="I159" t="s">
        <v>0</v>
      </c>
      <c r="J159" s="1" t="str">
        <f t="shared" si="14"/>
        <v>http://www.sg.gov.cn/zw/sgsrmzfgb_110/index_\d{1,}.html</v>
      </c>
      <c r="K159">
        <v>1</v>
      </c>
      <c r="L159">
        <v>440200</v>
      </c>
      <c r="M159">
        <v>1</v>
      </c>
    </row>
    <row r="160" spans="1:13" x14ac:dyDescent="0.25">
      <c r="A160">
        <v>159</v>
      </c>
      <c r="B160" t="s">
        <v>458</v>
      </c>
      <c r="C160" t="s">
        <v>440</v>
      </c>
      <c r="D160" t="s">
        <v>441</v>
      </c>
      <c r="E160" t="str">
        <f t="shared" si="11"/>
        <v>http://www.sg.gov.cn/zw/rsgz/rsrm/\d{6}/.*.</v>
      </c>
      <c r="F160" t="s">
        <v>209</v>
      </c>
      <c r="G160" t="s">
        <v>211</v>
      </c>
      <c r="H160" t="s">
        <v>452</v>
      </c>
      <c r="I160" t="s">
        <v>0</v>
      </c>
      <c r="J160" s="1" t="str">
        <f t="shared" si="14"/>
        <v>http://www.sg.gov.cn/zw/rsgz/rsrm/index_\d{1,}.html</v>
      </c>
      <c r="K160">
        <v>1</v>
      </c>
      <c r="L160">
        <v>440200</v>
      </c>
      <c r="M160">
        <v>1</v>
      </c>
    </row>
    <row r="161" spans="1:13" x14ac:dyDescent="0.25">
      <c r="A161">
        <v>160</v>
      </c>
      <c r="B161" t="s">
        <v>458</v>
      </c>
      <c r="C161" t="s">
        <v>402</v>
      </c>
      <c r="D161" t="s">
        <v>442</v>
      </c>
      <c r="E161" t="str">
        <f t="shared" si="11"/>
        <v>http://www.sg.gov.cn/zw/rsgz/gwyzk/\d{6}/.*.</v>
      </c>
      <c r="F161" t="s">
        <v>209</v>
      </c>
      <c r="G161" t="s">
        <v>211</v>
      </c>
      <c r="H161" t="s">
        <v>452</v>
      </c>
      <c r="I161" t="s">
        <v>0</v>
      </c>
      <c r="J161" s="1" t="str">
        <f t="shared" si="14"/>
        <v>http://www.sg.gov.cn/zw/rsgz/gwyzk/index_\d{1,}.html</v>
      </c>
      <c r="K161">
        <v>1</v>
      </c>
      <c r="L161">
        <v>440200</v>
      </c>
      <c r="M161">
        <v>1</v>
      </c>
    </row>
    <row r="162" spans="1:13" x14ac:dyDescent="0.25">
      <c r="A162">
        <v>161</v>
      </c>
      <c r="B162" t="s">
        <v>458</v>
      </c>
      <c r="C162" t="s">
        <v>443</v>
      </c>
      <c r="D162" t="s">
        <v>444</v>
      </c>
      <c r="E162" t="str">
        <f t="shared" si="11"/>
        <v>http://www.sg.gov.cn/zw/tjxx_115/tjfx/\d{6}/.*.</v>
      </c>
      <c r="F162" t="s">
        <v>209</v>
      </c>
      <c r="G162" t="s">
        <v>211</v>
      </c>
      <c r="H162" t="s">
        <v>452</v>
      </c>
      <c r="I162" t="s">
        <v>0</v>
      </c>
      <c r="J162" s="1" t="str">
        <f t="shared" si="14"/>
        <v>http://www.sg.gov.cn/zw/tjxx_115/tjfx/index_\d{1,}.html</v>
      </c>
      <c r="K162">
        <v>1</v>
      </c>
      <c r="L162">
        <v>440200</v>
      </c>
      <c r="M162">
        <v>1</v>
      </c>
    </row>
    <row r="163" spans="1:13" x14ac:dyDescent="0.25">
      <c r="A163">
        <v>162</v>
      </c>
      <c r="B163" t="s">
        <v>458</v>
      </c>
      <c r="C163" t="s">
        <v>445</v>
      </c>
      <c r="D163" t="s">
        <v>446</v>
      </c>
      <c r="E163" t="str">
        <f t="shared" si="11"/>
        <v>http://www.sg.gov.cn/zw/tjxx_115/tjgb/\d{6}/.*.</v>
      </c>
      <c r="F163" t="s">
        <v>209</v>
      </c>
      <c r="G163" t="s">
        <v>211</v>
      </c>
      <c r="H163" t="s">
        <v>452</v>
      </c>
      <c r="I163" t="s">
        <v>0</v>
      </c>
      <c r="J163" s="1" t="str">
        <f t="shared" si="14"/>
        <v>http://www.sg.gov.cn/zw/tjxx_115/tjgb/index_\d{1,}.html</v>
      </c>
      <c r="K163">
        <v>1</v>
      </c>
      <c r="L163">
        <v>440200</v>
      </c>
      <c r="M163">
        <v>1</v>
      </c>
    </row>
    <row r="164" spans="1:13" x14ac:dyDescent="0.25">
      <c r="A164">
        <v>163</v>
      </c>
      <c r="B164" t="s">
        <v>458</v>
      </c>
      <c r="C164" t="s">
        <v>352</v>
      </c>
      <c r="D164" t="s">
        <v>447</v>
      </c>
      <c r="E164" t="str">
        <f t="shared" si="11"/>
        <v>http://www.sg.gov.cn/zw/zcjd/xgjd/\d{6}/.*.</v>
      </c>
      <c r="F164" t="s">
        <v>209</v>
      </c>
      <c r="G164" t="s">
        <v>211</v>
      </c>
      <c r="H164" t="s">
        <v>452</v>
      </c>
      <c r="I164" t="s">
        <v>0</v>
      </c>
      <c r="J164" s="1" t="str">
        <f t="shared" si="14"/>
        <v>http://www.sg.gov.cn/zw/zcjd/xgjd/index_\d{1,}.html</v>
      </c>
      <c r="K164">
        <v>1</v>
      </c>
      <c r="L164">
        <v>440200</v>
      </c>
      <c r="M164">
        <v>1</v>
      </c>
    </row>
    <row r="165" spans="1:13" x14ac:dyDescent="0.25">
      <c r="A165">
        <v>164</v>
      </c>
      <c r="B165" t="s">
        <v>458</v>
      </c>
      <c r="C165" t="s">
        <v>448</v>
      </c>
      <c r="D165" t="s">
        <v>449</v>
      </c>
      <c r="E165" t="str">
        <f t="shared" si="11"/>
        <v>http://www.sg.gov.cn/zw/wgk/jcgk/jchgk/\d{6}/.*.</v>
      </c>
      <c r="F165" t="s">
        <v>209</v>
      </c>
      <c r="G165" t="s">
        <v>211</v>
      </c>
      <c r="H165" t="s">
        <v>452</v>
      </c>
      <c r="I165" t="s">
        <v>0</v>
      </c>
      <c r="J165" s="1" t="str">
        <f t="shared" si="14"/>
        <v>http://www.sg.gov.cn/zw/wgk/jcgk/jchgk/index_\d{1,}.html</v>
      </c>
      <c r="K165">
        <v>1</v>
      </c>
      <c r="L165">
        <v>440200</v>
      </c>
      <c r="M165">
        <v>1</v>
      </c>
    </row>
    <row r="166" spans="1:13" x14ac:dyDescent="0.25">
      <c r="A166">
        <v>165</v>
      </c>
      <c r="B166" t="s">
        <v>458</v>
      </c>
      <c r="C166" t="s">
        <v>335</v>
      </c>
      <c r="D166" t="s">
        <v>450</v>
      </c>
      <c r="E166" t="str">
        <f t="shared" si="11"/>
        <v>http://www.sg.gov.cn/zw/wgk/jcgk/jcygk/\d{6}/.*.</v>
      </c>
      <c r="F166" t="s">
        <v>209</v>
      </c>
      <c r="G166" t="s">
        <v>211</v>
      </c>
      <c r="H166" t="s">
        <v>452</v>
      </c>
      <c r="I166" t="s">
        <v>0</v>
      </c>
      <c r="J166" s="1" t="str">
        <f t="shared" si="14"/>
        <v>http://www.sg.gov.cn/zw/wgk/jcgk/jcygk/index_\d{1,}.html</v>
      </c>
      <c r="K166">
        <v>1</v>
      </c>
      <c r="L166">
        <v>440200</v>
      </c>
      <c r="M166">
        <v>1</v>
      </c>
    </row>
    <row r="167" spans="1:13" x14ac:dyDescent="0.25">
      <c r="A167">
        <v>166</v>
      </c>
      <c r="B167" t="s">
        <v>458</v>
      </c>
      <c r="C167" t="s">
        <v>453</v>
      </c>
      <c r="D167" t="s">
        <v>454</v>
      </c>
      <c r="E167" t="str">
        <f t="shared" si="11"/>
        <v>http://www.sg.gov.cn/zw/wgk/zxgk/zxgcgk/\d{6}/.*.</v>
      </c>
      <c r="F167" t="s">
        <v>209</v>
      </c>
      <c r="G167" t="s">
        <v>211</v>
      </c>
      <c r="H167" t="s">
        <v>452</v>
      </c>
      <c r="I167" t="s">
        <v>0</v>
      </c>
      <c r="J167" s="1" t="str">
        <f>D167&amp;"index_\d{1,}.html"</f>
        <v>http://www.sg.gov.cn/zw/wgk/zxgk/zxgcgk/index_\d{1,}.html</v>
      </c>
      <c r="K167">
        <v>1</v>
      </c>
      <c r="L167">
        <v>440200</v>
      </c>
      <c r="M167">
        <v>1</v>
      </c>
    </row>
    <row r="168" spans="1:13" x14ac:dyDescent="0.25">
      <c r="A168">
        <v>167</v>
      </c>
      <c r="B168" t="s">
        <v>458</v>
      </c>
      <c r="C168" t="s">
        <v>341</v>
      </c>
      <c r="D168" t="s">
        <v>455</v>
      </c>
      <c r="E168" t="str">
        <f t="shared" si="11"/>
        <v>http://www.sg.gov.cn/zw/wgk/zxgk/dcsjgk/\d{6}/.*.</v>
      </c>
      <c r="F168" t="s">
        <v>209</v>
      </c>
      <c r="G168" t="s">
        <v>211</v>
      </c>
      <c r="H168" t="s">
        <v>452</v>
      </c>
      <c r="I168" t="s">
        <v>0</v>
      </c>
      <c r="J168" s="1" t="str">
        <f>D168&amp;"index_\d{1,}.html"</f>
        <v>http://www.sg.gov.cn/zw/wgk/zxgk/dcsjgk/index_\d{1,}.html</v>
      </c>
      <c r="K168">
        <v>1</v>
      </c>
      <c r="L168">
        <v>440200</v>
      </c>
      <c r="M168">
        <v>1</v>
      </c>
    </row>
    <row r="169" spans="1:13" x14ac:dyDescent="0.25">
      <c r="A169">
        <v>168</v>
      </c>
      <c r="B169" t="s">
        <v>458</v>
      </c>
      <c r="C169" t="s">
        <v>347</v>
      </c>
      <c r="D169" t="s">
        <v>456</v>
      </c>
      <c r="E169" t="str">
        <f t="shared" si="11"/>
        <v>http://www.sg.gov.cn/zw/wgk/jggk/lsqkgk/\d{6}/.*.</v>
      </c>
      <c r="F169" t="s">
        <v>209</v>
      </c>
      <c r="G169" t="s">
        <v>211</v>
      </c>
      <c r="H169" t="s">
        <v>452</v>
      </c>
      <c r="I169" t="s">
        <v>0</v>
      </c>
      <c r="J169" s="1" t="str">
        <f>D169&amp;"index_\d{1,}.html"</f>
        <v>http://www.sg.gov.cn/zw/wgk/jggk/lsqkgk/index_\d{1,}.html</v>
      </c>
      <c r="K169">
        <v>1</v>
      </c>
      <c r="L169">
        <v>440200</v>
      </c>
      <c r="M169">
        <v>1</v>
      </c>
    </row>
    <row r="170" spans="1:13" x14ac:dyDescent="0.25">
      <c r="A170">
        <v>169</v>
      </c>
      <c r="B170" t="s">
        <v>458</v>
      </c>
      <c r="C170" t="s">
        <v>349</v>
      </c>
      <c r="D170" t="s">
        <v>457</v>
      </c>
      <c r="E170" t="str">
        <f t="shared" si="11"/>
        <v>http://www.sg.gov.cn/zw/wgk/jggk/gzfkgk/\d{6}/.*.</v>
      </c>
      <c r="F170" t="s">
        <v>209</v>
      </c>
      <c r="G170" t="s">
        <v>211</v>
      </c>
      <c r="H170" t="s">
        <v>452</v>
      </c>
      <c r="I170" t="s">
        <v>0</v>
      </c>
      <c r="J170" s="1" t="str">
        <f>D170&amp;"index_\d{1,}.html"</f>
        <v>http://www.sg.gov.cn/zw/wgk/jggk/gzfkgk/index_\d{1,}.html</v>
      </c>
      <c r="K170">
        <v>1</v>
      </c>
      <c r="L170">
        <v>440200</v>
      </c>
      <c r="M170">
        <v>1</v>
      </c>
    </row>
    <row r="171" spans="1:13" x14ac:dyDescent="0.25">
      <c r="A171">
        <v>170</v>
      </c>
      <c r="B171" t="s">
        <v>516</v>
      </c>
      <c r="C171" t="s">
        <v>459</v>
      </c>
      <c r="D171" s="1" t="s">
        <v>468</v>
      </c>
      <c r="E171" s="1" t="s">
        <v>461</v>
      </c>
      <c r="F171" t="s">
        <v>462</v>
      </c>
      <c r="G171" t="s">
        <v>464</v>
      </c>
      <c r="I171" t="s">
        <v>0</v>
      </c>
      <c r="J171" s="1" t="s">
        <v>465</v>
      </c>
      <c r="K171">
        <v>1</v>
      </c>
      <c r="L171">
        <v>441600</v>
      </c>
      <c r="M171">
        <v>1</v>
      </c>
    </row>
    <row r="172" spans="1:13" x14ac:dyDescent="0.25">
      <c r="A172">
        <v>171</v>
      </c>
      <c r="B172" t="s">
        <v>516</v>
      </c>
      <c r="C172" t="s">
        <v>466</v>
      </c>
      <c r="D172" t="s">
        <v>467</v>
      </c>
      <c r="E172" s="1" t="s">
        <v>461</v>
      </c>
      <c r="F172" t="s">
        <v>462</v>
      </c>
      <c r="G172" t="s">
        <v>464</v>
      </c>
      <c r="I172" t="s">
        <v>0</v>
      </c>
      <c r="J172" s="1" t="s">
        <v>469</v>
      </c>
      <c r="K172">
        <v>1</v>
      </c>
      <c r="L172">
        <v>441600</v>
      </c>
      <c r="M172">
        <v>1</v>
      </c>
    </row>
    <row r="173" spans="1:13" x14ac:dyDescent="0.25">
      <c r="A173">
        <v>172</v>
      </c>
      <c r="B173" t="s">
        <v>516</v>
      </c>
      <c r="C173" t="s">
        <v>470</v>
      </c>
      <c r="D173" s="1" t="s">
        <v>471</v>
      </c>
      <c r="E173" s="1" t="s">
        <v>461</v>
      </c>
      <c r="F173" t="s">
        <v>462</v>
      </c>
      <c r="G173" t="s">
        <v>464</v>
      </c>
      <c r="I173" t="s">
        <v>0</v>
      </c>
      <c r="J173" s="1" t="s">
        <v>472</v>
      </c>
      <c r="K173">
        <v>1</v>
      </c>
      <c r="L173">
        <v>441600</v>
      </c>
      <c r="M173">
        <v>1</v>
      </c>
    </row>
    <row r="174" spans="1:13" x14ac:dyDescent="0.25">
      <c r="A174">
        <v>173</v>
      </c>
      <c r="B174" t="s">
        <v>516</v>
      </c>
      <c r="C174" t="s">
        <v>473</v>
      </c>
      <c r="D174" s="1" t="s">
        <v>474</v>
      </c>
      <c r="E174" s="1" t="s">
        <v>461</v>
      </c>
      <c r="F174" t="s">
        <v>462</v>
      </c>
      <c r="G174" t="s">
        <v>464</v>
      </c>
      <c r="I174" t="s">
        <v>0</v>
      </c>
      <c r="J174" s="1" t="s">
        <v>475</v>
      </c>
      <c r="K174">
        <v>1</v>
      </c>
      <c r="L174">
        <v>441600</v>
      </c>
      <c r="M174">
        <v>1</v>
      </c>
    </row>
    <row r="175" spans="1:13" x14ac:dyDescent="0.25">
      <c r="A175">
        <v>174</v>
      </c>
      <c r="B175" t="s">
        <v>516</v>
      </c>
      <c r="C175" t="s">
        <v>42</v>
      </c>
      <c r="D175" t="s">
        <v>476</v>
      </c>
      <c r="E175" s="1" t="s">
        <v>460</v>
      </c>
      <c r="F175" t="s">
        <v>462</v>
      </c>
      <c r="G175" t="s">
        <v>463</v>
      </c>
      <c r="I175" t="s">
        <v>0</v>
      </c>
      <c r="J175" s="1" t="s">
        <v>477</v>
      </c>
      <c r="K175">
        <v>1</v>
      </c>
      <c r="L175">
        <v>441600</v>
      </c>
      <c r="M175">
        <v>1</v>
      </c>
    </row>
    <row r="176" spans="1:13" x14ac:dyDescent="0.25">
      <c r="A176">
        <v>175</v>
      </c>
      <c r="B176" t="s">
        <v>516</v>
      </c>
      <c r="C176" t="s">
        <v>478</v>
      </c>
      <c r="D176" t="s">
        <v>479</v>
      </c>
      <c r="E176" s="1" t="s">
        <v>460</v>
      </c>
      <c r="F176" t="s">
        <v>462</v>
      </c>
      <c r="G176" t="s">
        <v>463</v>
      </c>
      <c r="I176" t="s">
        <v>0</v>
      </c>
      <c r="J176" s="1" t="s">
        <v>480</v>
      </c>
      <c r="K176">
        <v>1</v>
      </c>
      <c r="L176">
        <v>441600</v>
      </c>
      <c r="M176">
        <v>1</v>
      </c>
    </row>
    <row r="177" spans="1:13" x14ac:dyDescent="0.25">
      <c r="A177">
        <v>176</v>
      </c>
      <c r="B177" t="s">
        <v>516</v>
      </c>
      <c r="C177" t="s">
        <v>481</v>
      </c>
      <c r="D177" t="s">
        <v>482</v>
      </c>
      <c r="E177" s="1" t="s">
        <v>460</v>
      </c>
      <c r="F177" t="s">
        <v>462</v>
      </c>
      <c r="G177" t="s">
        <v>463</v>
      </c>
      <c r="I177" t="s">
        <v>0</v>
      </c>
      <c r="J177" s="1" t="s">
        <v>483</v>
      </c>
      <c r="K177">
        <v>1</v>
      </c>
      <c r="L177">
        <v>441600</v>
      </c>
      <c r="M177">
        <v>1</v>
      </c>
    </row>
    <row r="178" spans="1:13" x14ac:dyDescent="0.25">
      <c r="A178">
        <v>177</v>
      </c>
      <c r="B178" t="s">
        <v>516</v>
      </c>
      <c r="C178" t="s">
        <v>484</v>
      </c>
      <c r="D178" t="s">
        <v>485</v>
      </c>
      <c r="E178" s="1" t="s">
        <v>460</v>
      </c>
      <c r="F178" t="s">
        <v>462</v>
      </c>
      <c r="G178" t="s">
        <v>463</v>
      </c>
      <c r="I178" t="s">
        <v>0</v>
      </c>
      <c r="J178" s="1" t="s">
        <v>486</v>
      </c>
      <c r="K178">
        <v>1</v>
      </c>
      <c r="L178">
        <v>441600</v>
      </c>
      <c r="M178">
        <v>1</v>
      </c>
    </row>
    <row r="179" spans="1:13" x14ac:dyDescent="0.25">
      <c r="A179">
        <v>178</v>
      </c>
      <c r="B179" t="s">
        <v>516</v>
      </c>
      <c r="C179" t="s">
        <v>487</v>
      </c>
      <c r="D179" t="s">
        <v>488</v>
      </c>
      <c r="E179" s="1" t="s">
        <v>460</v>
      </c>
      <c r="F179" t="s">
        <v>462</v>
      </c>
      <c r="G179" t="s">
        <v>463</v>
      </c>
      <c r="I179" t="s">
        <v>0</v>
      </c>
      <c r="J179" s="1" t="s">
        <v>489</v>
      </c>
      <c r="K179">
        <v>1</v>
      </c>
      <c r="L179">
        <v>441600</v>
      </c>
      <c r="M179">
        <v>1</v>
      </c>
    </row>
    <row r="180" spans="1:13" x14ac:dyDescent="0.25">
      <c r="A180">
        <v>179</v>
      </c>
      <c r="B180" t="s">
        <v>516</v>
      </c>
      <c r="C180" t="s">
        <v>490</v>
      </c>
      <c r="D180" s="1" t="s">
        <v>491</v>
      </c>
      <c r="E180" s="1" t="s">
        <v>460</v>
      </c>
      <c r="F180" t="s">
        <v>462</v>
      </c>
      <c r="G180" t="s">
        <v>463</v>
      </c>
      <c r="I180" t="s">
        <v>0</v>
      </c>
      <c r="J180" s="1" t="s">
        <v>492</v>
      </c>
      <c r="K180">
        <v>1</v>
      </c>
      <c r="L180">
        <v>441600</v>
      </c>
      <c r="M180">
        <v>1</v>
      </c>
    </row>
    <row r="181" spans="1:13" x14ac:dyDescent="0.25">
      <c r="A181">
        <v>180</v>
      </c>
      <c r="B181" t="s">
        <v>516</v>
      </c>
      <c r="C181" t="s">
        <v>493</v>
      </c>
      <c r="D181" t="s">
        <v>494</v>
      </c>
      <c r="E181" s="1" t="s">
        <v>460</v>
      </c>
      <c r="F181" t="s">
        <v>462</v>
      </c>
      <c r="G181" t="s">
        <v>463</v>
      </c>
      <c r="I181" t="s">
        <v>0</v>
      </c>
      <c r="J181" s="1" t="s">
        <v>495</v>
      </c>
      <c r="K181">
        <v>1</v>
      </c>
      <c r="L181">
        <v>441600</v>
      </c>
      <c r="M181">
        <v>1</v>
      </c>
    </row>
    <row r="182" spans="1:13" x14ac:dyDescent="0.25">
      <c r="A182">
        <v>181</v>
      </c>
      <c r="B182" t="s">
        <v>516</v>
      </c>
      <c r="C182" t="s">
        <v>496</v>
      </c>
      <c r="D182" t="s">
        <v>497</v>
      </c>
      <c r="E182" s="1" t="s">
        <v>460</v>
      </c>
      <c r="F182" t="s">
        <v>462</v>
      </c>
      <c r="G182" t="s">
        <v>463</v>
      </c>
      <c r="I182" t="s">
        <v>0</v>
      </c>
      <c r="J182" s="1" t="s">
        <v>498</v>
      </c>
      <c r="K182">
        <v>1</v>
      </c>
      <c r="L182">
        <v>441600</v>
      </c>
      <c r="M182">
        <v>1</v>
      </c>
    </row>
    <row r="183" spans="1:13" x14ac:dyDescent="0.25">
      <c r="A183">
        <v>182</v>
      </c>
      <c r="B183" t="s">
        <v>516</v>
      </c>
      <c r="C183" t="s">
        <v>499</v>
      </c>
      <c r="D183" t="s">
        <v>500</v>
      </c>
      <c r="E183" s="1" t="s">
        <v>460</v>
      </c>
      <c r="F183" t="s">
        <v>462</v>
      </c>
      <c r="G183" t="s">
        <v>463</v>
      </c>
      <c r="I183" t="s">
        <v>0</v>
      </c>
      <c r="J183" s="1" t="s">
        <v>501</v>
      </c>
      <c r="K183">
        <v>1</v>
      </c>
      <c r="L183">
        <v>441600</v>
      </c>
      <c r="M183">
        <v>1</v>
      </c>
    </row>
    <row r="184" spans="1:13" x14ac:dyDescent="0.25">
      <c r="A184">
        <v>183</v>
      </c>
      <c r="B184" t="s">
        <v>516</v>
      </c>
      <c r="C184" t="s">
        <v>248</v>
      </c>
      <c r="D184" t="s">
        <v>502</v>
      </c>
      <c r="E184" s="1" t="s">
        <v>460</v>
      </c>
      <c r="F184" t="s">
        <v>462</v>
      </c>
      <c r="G184" t="s">
        <v>463</v>
      </c>
      <c r="I184" t="s">
        <v>0</v>
      </c>
      <c r="J184" s="1" t="s">
        <v>503</v>
      </c>
      <c r="K184">
        <v>1</v>
      </c>
      <c r="L184">
        <v>441600</v>
      </c>
      <c r="M184">
        <v>1</v>
      </c>
    </row>
    <row r="185" spans="1:13" x14ac:dyDescent="0.25">
      <c r="A185">
        <v>184</v>
      </c>
      <c r="B185" t="s">
        <v>516</v>
      </c>
      <c r="C185" t="s">
        <v>504</v>
      </c>
      <c r="D185" t="s">
        <v>505</v>
      </c>
      <c r="E185" s="1" t="s">
        <v>460</v>
      </c>
      <c r="F185" t="s">
        <v>462</v>
      </c>
      <c r="G185" t="s">
        <v>463</v>
      </c>
      <c r="I185" t="s">
        <v>0</v>
      </c>
      <c r="J185" s="1" t="s">
        <v>506</v>
      </c>
      <c r="K185">
        <v>1</v>
      </c>
      <c r="L185">
        <v>441600</v>
      </c>
      <c r="M185">
        <v>1</v>
      </c>
    </row>
    <row r="186" spans="1:13" x14ac:dyDescent="0.25">
      <c r="A186">
        <v>185</v>
      </c>
      <c r="B186" t="s">
        <v>516</v>
      </c>
      <c r="C186" t="s">
        <v>507</v>
      </c>
      <c r="D186" t="s">
        <v>508</v>
      </c>
      <c r="E186" s="1" t="s">
        <v>460</v>
      </c>
      <c r="F186" t="s">
        <v>462</v>
      </c>
      <c r="G186" t="s">
        <v>463</v>
      </c>
      <c r="I186" t="s">
        <v>0</v>
      </c>
      <c r="J186" s="1" t="s">
        <v>509</v>
      </c>
      <c r="K186">
        <v>1</v>
      </c>
      <c r="L186">
        <v>441600</v>
      </c>
      <c r="M186">
        <v>1</v>
      </c>
    </row>
    <row r="187" spans="1:13" x14ac:dyDescent="0.25">
      <c r="A187">
        <v>186</v>
      </c>
      <c r="B187" t="s">
        <v>516</v>
      </c>
      <c r="C187" t="s">
        <v>510</v>
      </c>
      <c r="D187" t="s">
        <v>511</v>
      </c>
      <c r="E187" s="1" t="s">
        <v>460</v>
      </c>
      <c r="F187" t="s">
        <v>462</v>
      </c>
      <c r="G187" t="s">
        <v>463</v>
      </c>
      <c r="I187" t="s">
        <v>0</v>
      </c>
      <c r="J187" s="1" t="s">
        <v>512</v>
      </c>
      <c r="K187">
        <v>1</v>
      </c>
      <c r="L187">
        <v>441600</v>
      </c>
      <c r="M187">
        <v>1</v>
      </c>
    </row>
    <row r="188" spans="1:13" x14ac:dyDescent="0.25">
      <c r="A188">
        <v>187</v>
      </c>
      <c r="B188" t="s">
        <v>516</v>
      </c>
      <c r="C188" t="s">
        <v>513</v>
      </c>
      <c r="D188" t="s">
        <v>514</v>
      </c>
      <c r="E188" s="1" t="s">
        <v>460</v>
      </c>
      <c r="F188" t="s">
        <v>462</v>
      </c>
      <c r="G188" t="s">
        <v>463</v>
      </c>
      <c r="I188" t="s">
        <v>0</v>
      </c>
      <c r="J188" s="1" t="s">
        <v>515</v>
      </c>
      <c r="K188">
        <v>1</v>
      </c>
      <c r="L188">
        <v>441600</v>
      </c>
      <c r="M188">
        <v>1</v>
      </c>
    </row>
    <row r="189" spans="1:13" x14ac:dyDescent="0.25">
      <c r="A189">
        <v>188</v>
      </c>
      <c r="B189" t="s">
        <v>555</v>
      </c>
      <c r="C189" t="s">
        <v>517</v>
      </c>
      <c r="D189" t="s">
        <v>518</v>
      </c>
      <c r="E189" t="s">
        <v>519</v>
      </c>
      <c r="F189" t="s">
        <v>520</v>
      </c>
      <c r="G189" t="s">
        <v>522</v>
      </c>
      <c r="H189" t="s">
        <v>523</v>
      </c>
      <c r="I189" t="s">
        <v>0</v>
      </c>
      <c r="J189" s="1" t="s">
        <v>534</v>
      </c>
      <c r="K189">
        <v>5</v>
      </c>
      <c r="L189">
        <v>441600</v>
      </c>
      <c r="M189">
        <v>1</v>
      </c>
    </row>
    <row r="190" spans="1:13" x14ac:dyDescent="0.25">
      <c r="A190">
        <v>189</v>
      </c>
      <c r="B190" t="s">
        <v>555</v>
      </c>
      <c r="C190" t="s">
        <v>525</v>
      </c>
      <c r="D190" s="1" t="s">
        <v>526</v>
      </c>
      <c r="E190" t="s">
        <v>527</v>
      </c>
      <c r="F190" t="s">
        <v>520</v>
      </c>
      <c r="G190" t="s">
        <v>522</v>
      </c>
      <c r="H190" t="s">
        <v>523</v>
      </c>
      <c r="I190" t="s">
        <v>0</v>
      </c>
      <c r="J190" s="1" t="s">
        <v>524</v>
      </c>
      <c r="K190">
        <v>5</v>
      </c>
      <c r="L190">
        <v>441600</v>
      </c>
      <c r="M190">
        <v>1</v>
      </c>
    </row>
    <row r="191" spans="1:13" x14ac:dyDescent="0.25">
      <c r="A191">
        <v>190</v>
      </c>
      <c r="B191" t="s">
        <v>555</v>
      </c>
      <c r="C191" t="s">
        <v>531</v>
      </c>
      <c r="D191" s="1" t="s">
        <v>528</v>
      </c>
      <c r="E191" s="1" t="s">
        <v>530</v>
      </c>
      <c r="F191" t="s">
        <v>520</v>
      </c>
      <c r="G191" t="s">
        <v>521</v>
      </c>
      <c r="H191" t="s">
        <v>523</v>
      </c>
      <c r="I191" t="s">
        <v>0</v>
      </c>
      <c r="J191" s="1" t="s">
        <v>529</v>
      </c>
      <c r="K191">
        <v>5</v>
      </c>
      <c r="L191">
        <v>441600</v>
      </c>
      <c r="M191">
        <v>1</v>
      </c>
    </row>
    <row r="192" spans="1:13" x14ac:dyDescent="0.25">
      <c r="A192">
        <v>191</v>
      </c>
      <c r="B192" t="s">
        <v>555</v>
      </c>
      <c r="C192" t="s">
        <v>532</v>
      </c>
      <c r="D192" s="1" t="s">
        <v>533</v>
      </c>
      <c r="E192" s="1" t="s">
        <v>536</v>
      </c>
      <c r="F192" t="s">
        <v>520</v>
      </c>
      <c r="G192" t="s">
        <v>521</v>
      </c>
      <c r="H192" t="s">
        <v>523</v>
      </c>
      <c r="I192" t="s">
        <v>0</v>
      </c>
      <c r="J192" s="1" t="s">
        <v>535</v>
      </c>
      <c r="K192">
        <v>1</v>
      </c>
      <c r="L192">
        <v>441600</v>
      </c>
      <c r="M192">
        <v>1</v>
      </c>
    </row>
    <row r="193" spans="1:13" x14ac:dyDescent="0.25">
      <c r="A193">
        <v>192</v>
      </c>
      <c r="B193" t="s">
        <v>555</v>
      </c>
      <c r="C193" t="s">
        <v>537</v>
      </c>
      <c r="D193" s="1" t="s">
        <v>538</v>
      </c>
      <c r="E193" s="1" t="s">
        <v>539</v>
      </c>
      <c r="F193" t="s">
        <v>520</v>
      </c>
      <c r="G193" t="s">
        <v>521</v>
      </c>
      <c r="H193" t="s">
        <v>523</v>
      </c>
      <c r="I193" t="s">
        <v>0</v>
      </c>
      <c r="J193" s="1" t="s">
        <v>540</v>
      </c>
      <c r="K193">
        <v>1</v>
      </c>
      <c r="L193">
        <v>441600</v>
      </c>
      <c r="M193">
        <v>1</v>
      </c>
    </row>
    <row r="194" spans="1:13" x14ac:dyDescent="0.25">
      <c r="A194">
        <v>193</v>
      </c>
      <c r="B194" t="s">
        <v>555</v>
      </c>
      <c r="C194" t="s">
        <v>541</v>
      </c>
      <c r="D194" s="1" t="s">
        <v>542</v>
      </c>
      <c r="E194" s="1" t="s">
        <v>543</v>
      </c>
      <c r="F194" t="s">
        <v>520</v>
      </c>
      <c r="G194" t="s">
        <v>521</v>
      </c>
      <c r="H194" t="s">
        <v>523</v>
      </c>
      <c r="I194" t="s">
        <v>0</v>
      </c>
      <c r="J194" s="1" t="s">
        <v>544</v>
      </c>
      <c r="K194">
        <v>1</v>
      </c>
      <c r="L194">
        <v>441600</v>
      </c>
      <c r="M194">
        <v>1</v>
      </c>
    </row>
    <row r="195" spans="1:13" x14ac:dyDescent="0.25">
      <c r="A195">
        <v>194</v>
      </c>
      <c r="B195" t="s">
        <v>555</v>
      </c>
      <c r="C195" t="s">
        <v>545</v>
      </c>
      <c r="D195" t="s">
        <v>546</v>
      </c>
      <c r="E195" t="s">
        <v>546</v>
      </c>
      <c r="F195" t="s">
        <v>520</v>
      </c>
      <c r="G195" t="s">
        <v>521</v>
      </c>
      <c r="H195" t="s">
        <v>523</v>
      </c>
      <c r="I195" t="s">
        <v>0</v>
      </c>
      <c r="J195" s="1" t="s">
        <v>546</v>
      </c>
      <c r="K195">
        <v>1</v>
      </c>
      <c r="L195">
        <v>441600</v>
      </c>
      <c r="M195">
        <v>1</v>
      </c>
    </row>
    <row r="196" spans="1:13" x14ac:dyDescent="0.25">
      <c r="A196">
        <v>195</v>
      </c>
      <c r="B196" t="s">
        <v>555</v>
      </c>
      <c r="C196" t="s">
        <v>547</v>
      </c>
      <c r="D196" t="s">
        <v>548</v>
      </c>
      <c r="E196" t="s">
        <v>548</v>
      </c>
      <c r="F196" t="s">
        <v>520</v>
      </c>
      <c r="G196" t="s">
        <v>521</v>
      </c>
      <c r="H196" t="s">
        <v>523</v>
      </c>
      <c r="I196" t="s">
        <v>0</v>
      </c>
      <c r="J196" s="1" t="s">
        <v>548</v>
      </c>
      <c r="K196">
        <v>1</v>
      </c>
      <c r="L196">
        <v>441600</v>
      </c>
      <c r="M196">
        <v>1</v>
      </c>
    </row>
    <row r="197" spans="1:13" x14ac:dyDescent="0.25">
      <c r="A197">
        <v>196</v>
      </c>
      <c r="B197" t="s">
        <v>555</v>
      </c>
      <c r="C197" t="s">
        <v>549</v>
      </c>
      <c r="D197" t="s">
        <v>550</v>
      </c>
      <c r="E197" t="s">
        <v>550</v>
      </c>
      <c r="F197" t="s">
        <v>520</v>
      </c>
      <c r="G197" t="s">
        <v>521</v>
      </c>
      <c r="H197" t="s">
        <v>523</v>
      </c>
      <c r="I197" t="s">
        <v>0</v>
      </c>
      <c r="J197" s="1" t="s">
        <v>550</v>
      </c>
      <c r="K197">
        <v>1</v>
      </c>
      <c r="L197">
        <v>441600</v>
      </c>
      <c r="M197">
        <v>1</v>
      </c>
    </row>
    <row r="198" spans="1:13" x14ac:dyDescent="0.25">
      <c r="A198">
        <v>197</v>
      </c>
      <c r="B198" t="s">
        <v>555</v>
      </c>
      <c r="C198" t="s">
        <v>551</v>
      </c>
      <c r="D198" t="s">
        <v>552</v>
      </c>
      <c r="E198" t="s">
        <v>554</v>
      </c>
      <c r="F198" t="s">
        <v>520</v>
      </c>
      <c r="G198" t="s">
        <v>521</v>
      </c>
      <c r="H198" t="s">
        <v>523</v>
      </c>
      <c r="I198" t="s">
        <v>0</v>
      </c>
      <c r="J198" s="1" t="s">
        <v>553</v>
      </c>
      <c r="K198">
        <v>1</v>
      </c>
      <c r="L198">
        <v>441600</v>
      </c>
      <c r="M198">
        <v>1</v>
      </c>
    </row>
    <row r="199" spans="1:13" x14ac:dyDescent="0.25">
      <c r="A199">
        <v>198</v>
      </c>
      <c r="B199" t="s">
        <v>603</v>
      </c>
      <c r="C199" t="s">
        <v>517</v>
      </c>
      <c r="D199" s="1" t="s">
        <v>563</v>
      </c>
      <c r="E199" s="1" t="s">
        <v>556</v>
      </c>
      <c r="F199" t="s">
        <v>557</v>
      </c>
      <c r="G199" t="s">
        <v>558</v>
      </c>
      <c r="H199" t="s">
        <v>559</v>
      </c>
      <c r="I199" t="s">
        <v>0</v>
      </c>
      <c r="J199" s="1" t="s">
        <v>564</v>
      </c>
      <c r="K199">
        <v>5</v>
      </c>
      <c r="L199">
        <v>441300</v>
      </c>
      <c r="M199">
        <v>1</v>
      </c>
    </row>
    <row r="200" spans="1:13" x14ac:dyDescent="0.25">
      <c r="A200">
        <v>199</v>
      </c>
      <c r="B200" t="s">
        <v>603</v>
      </c>
      <c r="C200" t="s">
        <v>561</v>
      </c>
      <c r="D200" t="s">
        <v>560</v>
      </c>
      <c r="E200" t="s">
        <v>562</v>
      </c>
      <c r="F200" t="s">
        <v>557</v>
      </c>
      <c r="G200" t="s">
        <v>558</v>
      </c>
      <c r="H200" t="s">
        <v>559</v>
      </c>
      <c r="I200" t="s">
        <v>0</v>
      </c>
      <c r="J200" s="1" t="s">
        <v>565</v>
      </c>
      <c r="K200">
        <v>5</v>
      </c>
      <c r="L200">
        <v>441300</v>
      </c>
      <c r="M200">
        <v>1</v>
      </c>
    </row>
    <row r="201" spans="1:13" x14ac:dyDescent="0.25">
      <c r="A201">
        <v>200</v>
      </c>
      <c r="B201" t="s">
        <v>603</v>
      </c>
      <c r="C201" t="s">
        <v>566</v>
      </c>
      <c r="D201" t="s">
        <v>567</v>
      </c>
      <c r="E201" s="1" t="s">
        <v>568</v>
      </c>
      <c r="F201" t="s">
        <v>43</v>
      </c>
      <c r="G201" t="s">
        <v>31</v>
      </c>
      <c r="H201" t="s">
        <v>559</v>
      </c>
      <c r="I201" t="s">
        <v>0</v>
      </c>
      <c r="J201" s="1" t="s">
        <v>569</v>
      </c>
      <c r="K201">
        <v>5</v>
      </c>
      <c r="L201">
        <v>441300</v>
      </c>
      <c r="M201">
        <v>1</v>
      </c>
    </row>
    <row r="202" spans="1:13" x14ac:dyDescent="0.25">
      <c r="A202">
        <v>201</v>
      </c>
      <c r="B202" t="s">
        <v>603</v>
      </c>
      <c r="C202" t="s">
        <v>172</v>
      </c>
      <c r="D202" t="s">
        <v>570</v>
      </c>
      <c r="E202" t="s">
        <v>571</v>
      </c>
      <c r="F202" t="s">
        <v>572</v>
      </c>
      <c r="H202" t="s">
        <v>559</v>
      </c>
      <c r="I202" t="s">
        <v>0</v>
      </c>
      <c r="J202" s="1" t="s">
        <v>573</v>
      </c>
      <c r="K202">
        <v>1</v>
      </c>
      <c r="L202">
        <v>441300</v>
      </c>
      <c r="M202">
        <v>1</v>
      </c>
    </row>
    <row r="203" spans="1:13" x14ac:dyDescent="0.25">
      <c r="A203">
        <v>202</v>
      </c>
      <c r="B203" t="s">
        <v>603</v>
      </c>
      <c r="C203" t="s">
        <v>574</v>
      </c>
      <c r="D203" t="s">
        <v>575</v>
      </c>
      <c r="E203" t="s">
        <v>562</v>
      </c>
      <c r="F203" t="s">
        <v>43</v>
      </c>
      <c r="G203" t="s">
        <v>31</v>
      </c>
      <c r="H203" t="s">
        <v>559</v>
      </c>
      <c r="I203" t="s">
        <v>0</v>
      </c>
      <c r="J203" s="1" t="s">
        <v>576</v>
      </c>
      <c r="K203">
        <v>1</v>
      </c>
      <c r="L203">
        <v>441300</v>
      </c>
      <c r="M203">
        <v>1</v>
      </c>
    </row>
    <row r="204" spans="1:13" x14ac:dyDescent="0.25">
      <c r="A204">
        <v>203</v>
      </c>
      <c r="B204" t="s">
        <v>603</v>
      </c>
      <c r="C204" t="s">
        <v>577</v>
      </c>
      <c r="D204" t="s">
        <v>578</v>
      </c>
      <c r="E204" t="s">
        <v>562</v>
      </c>
      <c r="F204" t="s">
        <v>43</v>
      </c>
      <c r="G204" t="s">
        <v>31</v>
      </c>
      <c r="H204" t="s">
        <v>559</v>
      </c>
      <c r="I204" t="s">
        <v>0</v>
      </c>
      <c r="J204" s="1" t="s">
        <v>579</v>
      </c>
      <c r="K204">
        <v>1</v>
      </c>
      <c r="L204">
        <v>441300</v>
      </c>
      <c r="M204">
        <v>1</v>
      </c>
    </row>
    <row r="205" spans="1:13" x14ac:dyDescent="0.25">
      <c r="A205">
        <v>204</v>
      </c>
      <c r="B205" t="s">
        <v>603</v>
      </c>
      <c r="C205" t="s">
        <v>580</v>
      </c>
      <c r="D205" s="1" t="s">
        <v>582</v>
      </c>
      <c r="E205" t="s">
        <v>562</v>
      </c>
      <c r="F205" t="s">
        <v>43</v>
      </c>
      <c r="G205" t="s">
        <v>31</v>
      </c>
      <c r="H205" t="s">
        <v>559</v>
      </c>
      <c r="I205" t="s">
        <v>0</v>
      </c>
      <c r="J205" s="1" t="s">
        <v>581</v>
      </c>
      <c r="K205">
        <v>1</v>
      </c>
      <c r="L205">
        <v>441300</v>
      </c>
      <c r="M205">
        <v>1</v>
      </c>
    </row>
    <row r="206" spans="1:13" x14ac:dyDescent="0.25">
      <c r="A206">
        <v>205</v>
      </c>
      <c r="B206" t="s">
        <v>603</v>
      </c>
      <c r="C206" t="s">
        <v>583</v>
      </c>
      <c r="D206" t="s">
        <v>584</v>
      </c>
      <c r="E206" t="s">
        <v>562</v>
      </c>
      <c r="F206" t="s">
        <v>43</v>
      </c>
      <c r="G206" t="s">
        <v>31</v>
      </c>
      <c r="H206" t="s">
        <v>559</v>
      </c>
      <c r="I206" t="s">
        <v>0</v>
      </c>
      <c r="J206" s="1" t="s">
        <v>585</v>
      </c>
      <c r="K206">
        <v>1</v>
      </c>
      <c r="L206">
        <v>441300</v>
      </c>
      <c r="M206">
        <v>1</v>
      </c>
    </row>
    <row r="207" spans="1:13" x14ac:dyDescent="0.25">
      <c r="A207">
        <v>206</v>
      </c>
      <c r="B207" t="s">
        <v>603</v>
      </c>
      <c r="C207" t="s">
        <v>586</v>
      </c>
      <c r="D207" t="s">
        <v>587</v>
      </c>
      <c r="E207" t="s">
        <v>562</v>
      </c>
      <c r="F207" t="s">
        <v>43</v>
      </c>
      <c r="G207" t="s">
        <v>31</v>
      </c>
      <c r="H207" t="s">
        <v>559</v>
      </c>
      <c r="I207" t="s">
        <v>0</v>
      </c>
      <c r="J207" s="1" t="str">
        <f>D207&amp;"&amp;sn=huizhou&amp;pageNo=\d{1,}"</f>
        <v>http://www1.huizhou.gov.cn/pages/cms/huizhou/html/artList.html?cataId=402880920ef89761010ef89b41680001&amp;sn=huizhou&amp;pageNo=\d{1,}</v>
      </c>
      <c r="K207">
        <v>1</v>
      </c>
      <c r="L207">
        <v>441300</v>
      </c>
      <c r="M207">
        <v>1</v>
      </c>
    </row>
    <row r="208" spans="1:13" x14ac:dyDescent="0.25">
      <c r="A208">
        <v>207</v>
      </c>
      <c r="B208" t="s">
        <v>603</v>
      </c>
      <c r="C208" t="s">
        <v>588</v>
      </c>
      <c r="D208" t="s">
        <v>589</v>
      </c>
      <c r="E208" t="s">
        <v>562</v>
      </c>
      <c r="F208" t="s">
        <v>43</v>
      </c>
      <c r="G208" t="s">
        <v>31</v>
      </c>
      <c r="H208" t="s">
        <v>559</v>
      </c>
      <c r="I208" t="s">
        <v>0</v>
      </c>
      <c r="J208" s="1" t="str">
        <f t="shared" ref="J208:J215" si="15">D208&amp;"&amp;sn=huizhou&amp;pageNo=\d{1,}"</f>
        <v>http://www1.huizhou.gov.cn/pages/cms/huizhou/html/artList.html?cataId=bba17c6525219e2601252a682369035b&amp;sn=huizhou&amp;pageNo=\d{1,}</v>
      </c>
      <c r="K208">
        <v>1</v>
      </c>
      <c r="L208">
        <v>441300</v>
      </c>
      <c r="M208">
        <v>1</v>
      </c>
    </row>
    <row r="209" spans="1:13" x14ac:dyDescent="0.25">
      <c r="A209">
        <v>208</v>
      </c>
      <c r="B209" t="s">
        <v>603</v>
      </c>
      <c r="C209" t="s">
        <v>590</v>
      </c>
      <c r="D209" t="s">
        <v>591</v>
      </c>
      <c r="E209" t="s">
        <v>562</v>
      </c>
      <c r="F209" t="s">
        <v>43</v>
      </c>
      <c r="G209" t="s">
        <v>31</v>
      </c>
      <c r="H209" t="s">
        <v>559</v>
      </c>
      <c r="I209" t="s">
        <v>0</v>
      </c>
      <c r="J209" s="1" t="str">
        <f t="shared" si="15"/>
        <v>http://www1.huizhou.gov.cn/pages/cms/huizhou/html/artList.html?cataId=402880920ef8c8dd010ef8ce9abb0001&amp;sn=huizhou&amp;pageNo=\d{1,}</v>
      </c>
      <c r="K209">
        <v>1</v>
      </c>
      <c r="L209">
        <v>441300</v>
      </c>
      <c r="M209">
        <v>1</v>
      </c>
    </row>
    <row r="210" spans="1:13" x14ac:dyDescent="0.25">
      <c r="A210">
        <v>209</v>
      </c>
      <c r="B210" t="s">
        <v>603</v>
      </c>
      <c r="C210" t="s">
        <v>592</v>
      </c>
      <c r="D210" t="s">
        <v>593</v>
      </c>
      <c r="E210" t="s">
        <v>562</v>
      </c>
      <c r="F210" t="s">
        <v>43</v>
      </c>
      <c r="G210" t="s">
        <v>31</v>
      </c>
      <c r="H210" t="s">
        <v>559</v>
      </c>
      <c r="I210" t="s">
        <v>0</v>
      </c>
      <c r="J210" s="1" t="str">
        <f t="shared" si="15"/>
        <v>http://www1.huizhou.gov.cn/pages/cms/huizhou/html/artList.html?cataId=bba17c651509f73401151231df1c00c0&amp;sn=huizhou&amp;pageNo=\d{1,}</v>
      </c>
      <c r="K210">
        <v>1</v>
      </c>
      <c r="L210">
        <v>441300</v>
      </c>
      <c r="M210">
        <v>1</v>
      </c>
    </row>
    <row r="211" spans="1:13" x14ac:dyDescent="0.25">
      <c r="A211">
        <v>210</v>
      </c>
      <c r="B211" t="s">
        <v>603</v>
      </c>
      <c r="C211" t="s">
        <v>594</v>
      </c>
      <c r="D211" t="s">
        <v>595</v>
      </c>
      <c r="E211" t="s">
        <v>562</v>
      </c>
      <c r="F211" t="s">
        <v>43</v>
      </c>
      <c r="G211" t="s">
        <v>31</v>
      </c>
      <c r="H211" t="s">
        <v>559</v>
      </c>
      <c r="I211" t="s">
        <v>0</v>
      </c>
      <c r="J211" s="1" t="str">
        <f t="shared" si="15"/>
        <v>http://www1.huizhou.gov.cn/pages/cms/huizhou/html/artList.html?cataId=bba17c651cd67c43011ce0b68677023d&amp;sn=huizhou&amp;pageNo=\d{1,}</v>
      </c>
      <c r="K211">
        <v>1</v>
      </c>
      <c r="L211">
        <v>441300</v>
      </c>
      <c r="M211">
        <v>1</v>
      </c>
    </row>
    <row r="212" spans="1:13" x14ac:dyDescent="0.25">
      <c r="A212">
        <v>211</v>
      </c>
      <c r="B212" t="s">
        <v>603</v>
      </c>
      <c r="C212" t="s">
        <v>596</v>
      </c>
      <c r="D212" t="s">
        <v>597</v>
      </c>
      <c r="E212" t="s">
        <v>562</v>
      </c>
      <c r="F212" t="s">
        <v>43</v>
      </c>
      <c r="G212" t="s">
        <v>31</v>
      </c>
      <c r="H212" t="s">
        <v>559</v>
      </c>
      <c r="I212" t="s">
        <v>0</v>
      </c>
      <c r="J212" s="1" t="str">
        <f t="shared" si="15"/>
        <v>http://www1.huizhou.gov.cn/pages/cms/huizhou/html/artList.html?cataId=402880920ef8fadc010ef8fc82ee0001&amp;sn=huizhou&amp;pageNo=\d{1,}</v>
      </c>
      <c r="K212">
        <v>1</v>
      </c>
      <c r="L212">
        <v>441300</v>
      </c>
      <c r="M212">
        <v>1</v>
      </c>
    </row>
    <row r="213" spans="1:13" x14ac:dyDescent="0.25">
      <c r="A213">
        <v>212</v>
      </c>
      <c r="B213" t="s">
        <v>603</v>
      </c>
      <c r="C213" t="s">
        <v>248</v>
      </c>
      <c r="D213" t="s">
        <v>598</v>
      </c>
      <c r="E213" t="s">
        <v>562</v>
      </c>
      <c r="F213" t="s">
        <v>43</v>
      </c>
      <c r="G213" t="s">
        <v>31</v>
      </c>
      <c r="H213" t="s">
        <v>559</v>
      </c>
      <c r="I213" t="s">
        <v>0</v>
      </c>
      <c r="J213" s="1" t="str">
        <f t="shared" si="15"/>
        <v>http://www1.huizhou.gov.cn/pages/cms/huizhou/html/artList.html?cataId=bba17c6523904b01012398b8f557037f&amp;catCode=czyjs&amp;sn=huizhou&amp;pageNo=\d{1,}</v>
      </c>
      <c r="K213">
        <v>1</v>
      </c>
      <c r="L213">
        <v>441300</v>
      </c>
      <c r="M213">
        <v>1</v>
      </c>
    </row>
    <row r="214" spans="1:13" x14ac:dyDescent="0.25">
      <c r="A214">
        <v>213</v>
      </c>
      <c r="B214" t="s">
        <v>603</v>
      </c>
      <c r="C214" t="s">
        <v>599</v>
      </c>
      <c r="D214" t="s">
        <v>600</v>
      </c>
      <c r="E214" t="s">
        <v>562</v>
      </c>
      <c r="F214" t="s">
        <v>43</v>
      </c>
      <c r="G214" t="s">
        <v>31</v>
      </c>
      <c r="H214" t="s">
        <v>559</v>
      </c>
      <c r="I214" t="s">
        <v>0</v>
      </c>
      <c r="J214" s="1" t="str">
        <f t="shared" si="15"/>
        <v>http://www1.huizhou.gov.cn/pages/cms/huizhou/html/artList.html?cataId=bba17c651cd67c43011ce0b6bbbe023f&amp;sn=huizhou&amp;pageNo=\d{1,}</v>
      </c>
      <c r="K214">
        <v>1</v>
      </c>
      <c r="L214">
        <v>441300</v>
      </c>
      <c r="M214">
        <v>1</v>
      </c>
    </row>
    <row r="215" spans="1:13" x14ac:dyDescent="0.25">
      <c r="A215">
        <v>214</v>
      </c>
      <c r="B215" t="s">
        <v>603</v>
      </c>
      <c r="C215" t="s">
        <v>601</v>
      </c>
      <c r="D215" t="s">
        <v>602</v>
      </c>
      <c r="E215" t="s">
        <v>562</v>
      </c>
      <c r="F215" t="s">
        <v>43</v>
      </c>
      <c r="G215" t="s">
        <v>31</v>
      </c>
      <c r="H215" t="s">
        <v>559</v>
      </c>
      <c r="I215" t="s">
        <v>0</v>
      </c>
      <c r="J215" s="1" t="str">
        <f t="shared" si="15"/>
        <v>http://www1.huizhou.gov.cn/pages/cms/huizhou/html/artList.html?cataId=d11082aad92a4430a0b7dc11d7ae894a&amp;catCode=wgk&amp;sn=huizhou&amp;pageNo=\d{1,}</v>
      </c>
      <c r="K215">
        <v>1</v>
      </c>
      <c r="L215">
        <v>441300</v>
      </c>
      <c r="M215">
        <v>1</v>
      </c>
    </row>
    <row r="216" spans="1:13" x14ac:dyDescent="0.25">
      <c r="A216">
        <v>215</v>
      </c>
      <c r="B216" t="s">
        <v>665</v>
      </c>
      <c r="C216" t="s">
        <v>604</v>
      </c>
      <c r="D216" t="s">
        <v>605</v>
      </c>
      <c r="E216" s="1" t="s">
        <v>616</v>
      </c>
      <c r="F216" t="s">
        <v>606</v>
      </c>
      <c r="G216" t="s">
        <v>607</v>
      </c>
      <c r="H216" t="s">
        <v>608</v>
      </c>
      <c r="I216" t="s">
        <v>0</v>
      </c>
      <c r="J216" s="1" t="s">
        <v>609</v>
      </c>
      <c r="K216">
        <v>5</v>
      </c>
      <c r="L216">
        <v>441500</v>
      </c>
      <c r="M216">
        <v>1</v>
      </c>
    </row>
    <row r="217" spans="1:13" x14ac:dyDescent="0.25">
      <c r="A217">
        <v>216</v>
      </c>
      <c r="B217" t="s">
        <v>665</v>
      </c>
      <c r="C217" t="s">
        <v>610</v>
      </c>
      <c r="D217" s="1" t="s">
        <v>611</v>
      </c>
      <c r="E217" s="1" t="s">
        <v>617</v>
      </c>
      <c r="F217" t="s">
        <v>606</v>
      </c>
      <c r="G217" t="s">
        <v>607</v>
      </c>
      <c r="H217" t="s">
        <v>608</v>
      </c>
      <c r="I217" t="s">
        <v>0</v>
      </c>
      <c r="J217" s="1" t="s">
        <v>620</v>
      </c>
      <c r="K217">
        <v>5</v>
      </c>
      <c r="L217">
        <v>441500</v>
      </c>
      <c r="M217">
        <v>1</v>
      </c>
    </row>
    <row r="218" spans="1:13" x14ac:dyDescent="0.25">
      <c r="A218">
        <v>217</v>
      </c>
      <c r="B218" t="s">
        <v>665</v>
      </c>
      <c r="C218" t="s">
        <v>612</v>
      </c>
      <c r="D218" s="1" t="s">
        <v>613</v>
      </c>
      <c r="E218" s="1" t="s">
        <v>618</v>
      </c>
      <c r="F218" t="s">
        <v>606</v>
      </c>
      <c r="G218" t="s">
        <v>607</v>
      </c>
      <c r="H218" t="s">
        <v>608</v>
      </c>
      <c r="I218" t="s">
        <v>0</v>
      </c>
      <c r="J218" s="1" t="s">
        <v>621</v>
      </c>
      <c r="K218">
        <v>5</v>
      </c>
      <c r="L218">
        <v>441500</v>
      </c>
      <c r="M218">
        <v>1</v>
      </c>
    </row>
    <row r="219" spans="1:13" x14ac:dyDescent="0.25">
      <c r="A219">
        <v>218</v>
      </c>
      <c r="B219" t="s">
        <v>665</v>
      </c>
      <c r="C219" t="s">
        <v>614</v>
      </c>
      <c r="D219" t="s">
        <v>615</v>
      </c>
      <c r="E219" s="1" t="s">
        <v>619</v>
      </c>
      <c r="F219" t="s">
        <v>606</v>
      </c>
      <c r="G219" t="s">
        <v>607</v>
      </c>
      <c r="H219" t="s">
        <v>608</v>
      </c>
      <c r="I219" t="s">
        <v>0</v>
      </c>
      <c r="J219" s="1" t="s">
        <v>622</v>
      </c>
      <c r="K219">
        <v>5</v>
      </c>
      <c r="L219">
        <v>441500</v>
      </c>
      <c r="M219">
        <v>1</v>
      </c>
    </row>
    <row r="220" spans="1:13" x14ac:dyDescent="0.25">
      <c r="A220">
        <v>219</v>
      </c>
      <c r="B220" t="s">
        <v>665</v>
      </c>
      <c r="C220" t="s">
        <v>623</v>
      </c>
      <c r="D220" s="1" t="s">
        <v>625</v>
      </c>
      <c r="E220" s="1" t="s">
        <v>643</v>
      </c>
      <c r="F220" t="s">
        <v>606</v>
      </c>
      <c r="G220" t="s">
        <v>607</v>
      </c>
      <c r="H220" t="s">
        <v>624</v>
      </c>
      <c r="I220" t="s">
        <v>0</v>
      </c>
      <c r="J220" s="1" t="s">
        <v>626</v>
      </c>
      <c r="K220">
        <v>1</v>
      </c>
      <c r="L220">
        <v>441500</v>
      </c>
      <c r="M220">
        <v>1</v>
      </c>
    </row>
    <row r="221" spans="1:13" x14ac:dyDescent="0.25">
      <c r="A221">
        <v>220</v>
      </c>
      <c r="B221" t="s">
        <v>665</v>
      </c>
      <c r="C221" t="s">
        <v>627</v>
      </c>
      <c r="D221" t="s">
        <v>628</v>
      </c>
      <c r="E221" s="1" t="s">
        <v>645</v>
      </c>
      <c r="F221" t="s">
        <v>606</v>
      </c>
      <c r="G221" t="s">
        <v>607</v>
      </c>
      <c r="H221" t="s">
        <v>624</v>
      </c>
      <c r="I221" t="s">
        <v>0</v>
      </c>
      <c r="J221" s="1" t="s">
        <v>652</v>
      </c>
      <c r="K221">
        <v>1</v>
      </c>
      <c r="L221">
        <v>441500</v>
      </c>
      <c r="M221">
        <v>1</v>
      </c>
    </row>
    <row r="222" spans="1:13" x14ac:dyDescent="0.25">
      <c r="A222">
        <v>221</v>
      </c>
      <c r="B222" t="s">
        <v>665</v>
      </c>
      <c r="C222" t="s">
        <v>629</v>
      </c>
      <c r="D222" t="s">
        <v>630</v>
      </c>
      <c r="E222" s="1" t="s">
        <v>644</v>
      </c>
      <c r="F222" t="s">
        <v>606</v>
      </c>
      <c r="G222" t="s">
        <v>607</v>
      </c>
      <c r="H222" t="s">
        <v>624</v>
      </c>
      <c r="I222" t="s">
        <v>0</v>
      </c>
      <c r="J222" s="1" t="s">
        <v>653</v>
      </c>
      <c r="K222">
        <v>1</v>
      </c>
      <c r="L222">
        <v>441500</v>
      </c>
      <c r="M222">
        <v>1</v>
      </c>
    </row>
    <row r="223" spans="1:13" x14ac:dyDescent="0.25">
      <c r="A223">
        <v>222</v>
      </c>
      <c r="B223" t="s">
        <v>665</v>
      </c>
      <c r="C223" t="s">
        <v>631</v>
      </c>
      <c r="D223" t="s">
        <v>632</v>
      </c>
      <c r="E223" s="1" t="s">
        <v>646</v>
      </c>
      <c r="F223" t="s">
        <v>606</v>
      </c>
      <c r="G223" t="s">
        <v>607</v>
      </c>
      <c r="H223" t="s">
        <v>624</v>
      </c>
      <c r="I223" t="s">
        <v>0</v>
      </c>
      <c r="J223" s="1" t="s">
        <v>654</v>
      </c>
      <c r="K223">
        <v>1</v>
      </c>
      <c r="L223">
        <v>441500</v>
      </c>
      <c r="M223">
        <v>1</v>
      </c>
    </row>
    <row r="224" spans="1:13" x14ac:dyDescent="0.25">
      <c r="A224">
        <v>223</v>
      </c>
      <c r="B224" t="s">
        <v>665</v>
      </c>
      <c r="C224" t="s">
        <v>343</v>
      </c>
      <c r="D224" s="1" t="s">
        <v>635</v>
      </c>
      <c r="E224" s="1" t="s">
        <v>647</v>
      </c>
      <c r="F224" t="s">
        <v>606</v>
      </c>
      <c r="G224" t="s">
        <v>607</v>
      </c>
      <c r="H224" t="s">
        <v>624</v>
      </c>
      <c r="I224" t="s">
        <v>0</v>
      </c>
      <c r="J224" s="1" t="s">
        <v>655</v>
      </c>
      <c r="K224">
        <v>1</v>
      </c>
      <c r="L224">
        <v>441500</v>
      </c>
      <c r="M224">
        <v>1</v>
      </c>
    </row>
    <row r="225" spans="1:13" x14ac:dyDescent="0.25">
      <c r="A225">
        <v>224</v>
      </c>
      <c r="B225" t="s">
        <v>665</v>
      </c>
      <c r="C225" t="s">
        <v>633</v>
      </c>
      <c r="D225" t="s">
        <v>634</v>
      </c>
      <c r="E225" s="1" t="s">
        <v>636</v>
      </c>
      <c r="F225" t="s">
        <v>606</v>
      </c>
      <c r="G225" t="s">
        <v>607</v>
      </c>
      <c r="H225" t="s">
        <v>624</v>
      </c>
      <c r="I225" t="s">
        <v>0</v>
      </c>
      <c r="J225" s="1" t="s">
        <v>656</v>
      </c>
      <c r="K225">
        <v>1</v>
      </c>
      <c r="L225">
        <v>441500</v>
      </c>
      <c r="M225">
        <v>1</v>
      </c>
    </row>
    <row r="226" spans="1:13" x14ac:dyDescent="0.25">
      <c r="A226">
        <v>225</v>
      </c>
      <c r="B226" t="s">
        <v>665</v>
      </c>
      <c r="C226" t="s">
        <v>586</v>
      </c>
      <c r="D226" t="s">
        <v>637</v>
      </c>
      <c r="E226" s="1" t="s">
        <v>648</v>
      </c>
      <c r="F226" t="s">
        <v>606</v>
      </c>
      <c r="G226" t="s">
        <v>607</v>
      </c>
      <c r="H226" t="s">
        <v>624</v>
      </c>
      <c r="I226" t="s">
        <v>0</v>
      </c>
      <c r="J226" s="1" t="s">
        <v>657</v>
      </c>
      <c r="K226">
        <v>1</v>
      </c>
      <c r="L226">
        <v>441500</v>
      </c>
      <c r="M226">
        <v>1</v>
      </c>
    </row>
    <row r="227" spans="1:13" x14ac:dyDescent="0.25">
      <c r="A227">
        <v>226</v>
      </c>
      <c r="B227" t="s">
        <v>665</v>
      </c>
      <c r="C227" t="s">
        <v>638</v>
      </c>
      <c r="D227" t="s">
        <v>639</v>
      </c>
      <c r="E227" s="1" t="s">
        <v>649</v>
      </c>
      <c r="F227" t="s">
        <v>606</v>
      </c>
      <c r="G227" t="s">
        <v>607</v>
      </c>
      <c r="H227" t="s">
        <v>624</v>
      </c>
      <c r="I227" t="s">
        <v>0</v>
      </c>
      <c r="J227" s="1" t="s">
        <v>658</v>
      </c>
      <c r="K227">
        <v>1</v>
      </c>
      <c r="L227">
        <v>441500</v>
      </c>
      <c r="M227">
        <v>1</v>
      </c>
    </row>
    <row r="228" spans="1:13" x14ac:dyDescent="0.25">
      <c r="A228">
        <v>227</v>
      </c>
      <c r="B228" t="s">
        <v>665</v>
      </c>
      <c r="C228" t="s">
        <v>596</v>
      </c>
      <c r="D228" s="1" t="s">
        <v>640</v>
      </c>
      <c r="E228" s="1" t="s">
        <v>650</v>
      </c>
      <c r="F228" t="s">
        <v>606</v>
      </c>
      <c r="G228" t="s">
        <v>607</v>
      </c>
      <c r="H228" t="s">
        <v>624</v>
      </c>
      <c r="I228" t="s">
        <v>0</v>
      </c>
      <c r="J228" s="1" t="s">
        <v>659</v>
      </c>
      <c r="K228">
        <v>1</v>
      </c>
      <c r="L228">
        <v>441500</v>
      </c>
      <c r="M228">
        <v>1</v>
      </c>
    </row>
    <row r="229" spans="1:13" x14ac:dyDescent="0.25">
      <c r="A229">
        <v>228</v>
      </c>
      <c r="B229" t="s">
        <v>665</v>
      </c>
      <c r="C229" t="s">
        <v>641</v>
      </c>
      <c r="D229" t="s">
        <v>642</v>
      </c>
      <c r="E229" s="1" t="s">
        <v>651</v>
      </c>
      <c r="F229" t="s">
        <v>606</v>
      </c>
      <c r="G229" t="s">
        <v>607</v>
      </c>
      <c r="H229" t="s">
        <v>624</v>
      </c>
      <c r="I229" t="s">
        <v>0</v>
      </c>
      <c r="J229" s="1" t="s">
        <v>660</v>
      </c>
      <c r="K229">
        <v>1</v>
      </c>
      <c r="L229">
        <v>441500</v>
      </c>
      <c r="M229">
        <v>1</v>
      </c>
    </row>
    <row r="230" spans="1:13" x14ac:dyDescent="0.25">
      <c r="A230">
        <v>229</v>
      </c>
      <c r="B230" t="s">
        <v>665</v>
      </c>
      <c r="C230" t="s">
        <v>661</v>
      </c>
      <c r="D230" t="s">
        <v>662</v>
      </c>
      <c r="E230" s="1" t="s">
        <v>663</v>
      </c>
      <c r="F230" t="s">
        <v>606</v>
      </c>
      <c r="G230" t="s">
        <v>607</v>
      </c>
      <c r="H230" t="s">
        <v>624</v>
      </c>
      <c r="I230" t="s">
        <v>0</v>
      </c>
      <c r="J230" s="1" t="s">
        <v>664</v>
      </c>
      <c r="K230">
        <v>1</v>
      </c>
      <c r="L230">
        <v>441500</v>
      </c>
      <c r="M230">
        <v>1</v>
      </c>
    </row>
    <row r="231" spans="1:13" x14ac:dyDescent="0.25">
      <c r="A231">
        <v>230</v>
      </c>
      <c r="B231" t="s">
        <v>666</v>
      </c>
      <c r="C231" t="s">
        <v>667</v>
      </c>
      <c r="D231" s="1" t="s">
        <v>680</v>
      </c>
      <c r="E231" s="1" t="s">
        <v>682</v>
      </c>
      <c r="F231" t="s">
        <v>282</v>
      </c>
      <c r="G231" t="s">
        <v>668</v>
      </c>
      <c r="H231" t="s">
        <v>669</v>
      </c>
      <c r="I231" t="s">
        <v>0</v>
      </c>
      <c r="J231" s="1" t="s">
        <v>670</v>
      </c>
      <c r="K231">
        <v>5</v>
      </c>
      <c r="L231">
        <v>441900</v>
      </c>
      <c r="M231">
        <v>1</v>
      </c>
    </row>
    <row r="232" spans="1:13" x14ac:dyDescent="0.25">
      <c r="A232">
        <v>231</v>
      </c>
      <c r="B232" t="s">
        <v>666</v>
      </c>
      <c r="C232" t="s">
        <v>671</v>
      </c>
      <c r="D232" s="1" t="s">
        <v>681</v>
      </c>
      <c r="E232" s="1" t="s">
        <v>683</v>
      </c>
      <c r="F232" t="s">
        <v>311</v>
      </c>
      <c r="G232" t="s">
        <v>273</v>
      </c>
      <c r="H232" t="s">
        <v>8</v>
      </c>
      <c r="I232" t="s">
        <v>0</v>
      </c>
      <c r="J232" s="1" t="s">
        <v>687</v>
      </c>
      <c r="K232">
        <v>5</v>
      </c>
      <c r="L232">
        <v>441900</v>
      </c>
      <c r="M232">
        <v>1</v>
      </c>
    </row>
    <row r="233" spans="1:13" x14ac:dyDescent="0.25">
      <c r="A233">
        <v>232</v>
      </c>
      <c r="B233" t="s">
        <v>666</v>
      </c>
      <c r="C233" t="s">
        <v>672</v>
      </c>
      <c r="D233" t="s">
        <v>673</v>
      </c>
      <c r="E233" s="1" t="s">
        <v>684</v>
      </c>
      <c r="F233" t="s">
        <v>282</v>
      </c>
      <c r="G233" t="s">
        <v>668</v>
      </c>
      <c r="H233" t="s">
        <v>669</v>
      </c>
      <c r="I233" t="s">
        <v>0</v>
      </c>
      <c r="J233" s="1" t="s">
        <v>688</v>
      </c>
      <c r="K233">
        <v>5</v>
      </c>
      <c r="L233">
        <v>441900</v>
      </c>
      <c r="M233">
        <v>1</v>
      </c>
    </row>
    <row r="234" spans="1:13" x14ac:dyDescent="0.25">
      <c r="A234">
        <v>233</v>
      </c>
      <c r="B234" t="s">
        <v>666</v>
      </c>
      <c r="C234" t="s">
        <v>208</v>
      </c>
      <c r="D234" t="s">
        <v>674</v>
      </c>
      <c r="E234" s="1" t="s">
        <v>685</v>
      </c>
      <c r="F234" t="s">
        <v>311</v>
      </c>
      <c r="G234" t="s">
        <v>273</v>
      </c>
      <c r="H234" t="s">
        <v>8</v>
      </c>
      <c r="I234" t="s">
        <v>0</v>
      </c>
      <c r="J234" s="1" t="s">
        <v>689</v>
      </c>
      <c r="K234">
        <v>5</v>
      </c>
      <c r="L234">
        <v>441900</v>
      </c>
      <c r="M234">
        <v>1</v>
      </c>
    </row>
    <row r="235" spans="1:13" x14ac:dyDescent="0.25">
      <c r="A235">
        <v>234</v>
      </c>
      <c r="B235" t="s">
        <v>666</v>
      </c>
      <c r="C235" t="s">
        <v>675</v>
      </c>
      <c r="D235" t="s">
        <v>676</v>
      </c>
      <c r="E235" s="1" t="s">
        <v>686</v>
      </c>
      <c r="F235" t="s">
        <v>282</v>
      </c>
      <c r="G235" t="s">
        <v>668</v>
      </c>
      <c r="H235" t="s">
        <v>669</v>
      </c>
      <c r="I235" t="s">
        <v>0</v>
      </c>
      <c r="J235" s="1" t="s">
        <v>690</v>
      </c>
      <c r="K235">
        <v>5</v>
      </c>
      <c r="L235">
        <v>441900</v>
      </c>
      <c r="M235">
        <v>1</v>
      </c>
    </row>
    <row r="236" spans="1:13" x14ac:dyDescent="0.25">
      <c r="A236">
        <v>235</v>
      </c>
      <c r="B236" t="s">
        <v>666</v>
      </c>
      <c r="C236" t="s">
        <v>678</v>
      </c>
      <c r="D236" t="s">
        <v>677</v>
      </c>
      <c r="E236" s="1" t="s">
        <v>705</v>
      </c>
      <c r="F236" t="s">
        <v>282</v>
      </c>
      <c r="G236" t="s">
        <v>668</v>
      </c>
      <c r="H236" t="s">
        <v>276</v>
      </c>
      <c r="I236" t="s">
        <v>679</v>
      </c>
      <c r="J236" s="1" t="s">
        <v>691</v>
      </c>
      <c r="K236">
        <v>1</v>
      </c>
      <c r="L236">
        <v>441900</v>
      </c>
      <c r="M236">
        <v>1</v>
      </c>
    </row>
    <row r="237" spans="1:13" x14ac:dyDescent="0.25">
      <c r="A237">
        <v>236</v>
      </c>
      <c r="B237" t="s">
        <v>666</v>
      </c>
      <c r="C237" t="s">
        <v>693</v>
      </c>
      <c r="D237" s="1" t="s">
        <v>692</v>
      </c>
      <c r="E237" s="1" t="s">
        <v>705</v>
      </c>
      <c r="F237" t="s">
        <v>282</v>
      </c>
      <c r="G237" t="s">
        <v>668</v>
      </c>
      <c r="H237" t="s">
        <v>276</v>
      </c>
      <c r="I237" t="s">
        <v>679</v>
      </c>
      <c r="J237" s="1" t="s">
        <v>706</v>
      </c>
      <c r="K237">
        <v>1</v>
      </c>
      <c r="L237">
        <v>441900</v>
      </c>
      <c r="M237">
        <v>1</v>
      </c>
    </row>
    <row r="238" spans="1:13" x14ac:dyDescent="0.25">
      <c r="A238">
        <v>237</v>
      </c>
      <c r="B238" t="s">
        <v>666</v>
      </c>
      <c r="C238" t="s">
        <v>694</v>
      </c>
      <c r="D238" t="s">
        <v>695</v>
      </c>
      <c r="E238" s="1" t="s">
        <v>746</v>
      </c>
      <c r="F238" t="s">
        <v>282</v>
      </c>
      <c r="G238" t="s">
        <v>668</v>
      </c>
      <c r="H238" t="s">
        <v>276</v>
      </c>
      <c r="I238" t="s">
        <v>0</v>
      </c>
      <c r="J238" s="1" t="s">
        <v>707</v>
      </c>
      <c r="K238">
        <v>1</v>
      </c>
      <c r="L238">
        <v>441900</v>
      </c>
      <c r="M238">
        <v>1</v>
      </c>
    </row>
    <row r="239" spans="1:13" x14ac:dyDescent="0.25">
      <c r="A239">
        <v>238</v>
      </c>
      <c r="B239" t="s">
        <v>666</v>
      </c>
      <c r="C239" t="s">
        <v>696</v>
      </c>
      <c r="D239" t="s">
        <v>697</v>
      </c>
      <c r="E239" s="1" t="s">
        <v>704</v>
      </c>
      <c r="F239" t="s">
        <v>282</v>
      </c>
      <c r="G239" t="s">
        <v>668</v>
      </c>
      <c r="H239" t="s">
        <v>276</v>
      </c>
      <c r="I239" t="s">
        <v>0</v>
      </c>
      <c r="J239" s="1" t="s">
        <v>708</v>
      </c>
      <c r="K239">
        <v>1</v>
      </c>
      <c r="L239">
        <v>441900</v>
      </c>
      <c r="M239">
        <v>1</v>
      </c>
    </row>
    <row r="240" spans="1:13" x14ac:dyDescent="0.25">
      <c r="A240">
        <v>239</v>
      </c>
      <c r="B240" t="s">
        <v>666</v>
      </c>
      <c r="C240" t="s">
        <v>698</v>
      </c>
      <c r="D240" t="s">
        <v>699</v>
      </c>
      <c r="E240" s="1" t="s">
        <v>704</v>
      </c>
      <c r="F240" t="s">
        <v>282</v>
      </c>
      <c r="G240" t="s">
        <v>668</v>
      </c>
      <c r="H240" t="s">
        <v>276</v>
      </c>
      <c r="I240" t="s">
        <v>0</v>
      </c>
      <c r="J240" s="1" t="s">
        <v>709</v>
      </c>
      <c r="K240">
        <v>1</v>
      </c>
      <c r="L240">
        <v>441900</v>
      </c>
      <c r="M240">
        <v>1</v>
      </c>
    </row>
    <row r="241" spans="1:13" x14ac:dyDescent="0.25">
      <c r="A241">
        <v>240</v>
      </c>
      <c r="B241" t="s">
        <v>666</v>
      </c>
      <c r="C241" t="s">
        <v>25</v>
      </c>
      <c r="D241" t="s">
        <v>700</v>
      </c>
      <c r="E241" s="1" t="s">
        <v>704</v>
      </c>
      <c r="F241" t="s">
        <v>282</v>
      </c>
      <c r="G241" t="s">
        <v>668</v>
      </c>
      <c r="H241" t="s">
        <v>276</v>
      </c>
      <c r="I241" t="s">
        <v>0</v>
      </c>
      <c r="J241" s="1" t="s">
        <v>710</v>
      </c>
      <c r="K241">
        <v>1</v>
      </c>
      <c r="L241">
        <v>441900</v>
      </c>
      <c r="M241">
        <v>1</v>
      </c>
    </row>
    <row r="242" spans="1:13" x14ac:dyDescent="0.25">
      <c r="A242">
        <v>241</v>
      </c>
      <c r="B242" t="s">
        <v>666</v>
      </c>
      <c r="C242" t="s">
        <v>701</v>
      </c>
      <c r="D242" t="s">
        <v>702</v>
      </c>
      <c r="E242" s="1" t="s">
        <v>704</v>
      </c>
      <c r="F242" t="s">
        <v>282</v>
      </c>
      <c r="G242" t="s">
        <v>668</v>
      </c>
      <c r="H242" t="s">
        <v>276</v>
      </c>
      <c r="I242" t="s">
        <v>0</v>
      </c>
      <c r="J242" s="1" t="s">
        <v>711</v>
      </c>
      <c r="K242">
        <v>1</v>
      </c>
      <c r="L242">
        <v>441900</v>
      </c>
      <c r="M242">
        <v>1</v>
      </c>
    </row>
    <row r="243" spans="1:13" x14ac:dyDescent="0.25">
      <c r="A243">
        <v>242</v>
      </c>
      <c r="B243" t="s">
        <v>666</v>
      </c>
      <c r="C243" t="s">
        <v>222</v>
      </c>
      <c r="D243" t="s">
        <v>703</v>
      </c>
      <c r="E243" s="1" t="s">
        <v>704</v>
      </c>
      <c r="F243" t="s">
        <v>282</v>
      </c>
      <c r="G243" t="s">
        <v>668</v>
      </c>
      <c r="H243" t="s">
        <v>276</v>
      </c>
      <c r="I243" t="s">
        <v>0</v>
      </c>
      <c r="J243" s="1" t="s">
        <v>712</v>
      </c>
      <c r="K243">
        <v>1</v>
      </c>
      <c r="L243">
        <v>441900</v>
      </c>
      <c r="M243">
        <v>1</v>
      </c>
    </row>
    <row r="244" spans="1:13" x14ac:dyDescent="0.25">
      <c r="A244">
        <v>243</v>
      </c>
      <c r="B244" t="s">
        <v>713</v>
      </c>
      <c r="C244" t="s">
        <v>714</v>
      </c>
      <c r="D244" s="1" t="s">
        <v>715</v>
      </c>
      <c r="E244" t="s">
        <v>717</v>
      </c>
      <c r="F244" t="s">
        <v>719</v>
      </c>
      <c r="G244" t="s">
        <v>720</v>
      </c>
      <c r="H244" t="s">
        <v>721</v>
      </c>
      <c r="I244" t="s">
        <v>679</v>
      </c>
      <c r="J244" s="1" t="s">
        <v>716</v>
      </c>
      <c r="K244">
        <v>5</v>
      </c>
      <c r="L244">
        <v>442000</v>
      </c>
      <c r="M244">
        <v>1</v>
      </c>
    </row>
    <row r="245" spans="1:13" x14ac:dyDescent="0.25">
      <c r="A245">
        <v>244</v>
      </c>
      <c r="B245" t="s">
        <v>713</v>
      </c>
      <c r="C245" t="s">
        <v>722</v>
      </c>
      <c r="D245" s="1" t="s">
        <v>723</v>
      </c>
      <c r="E245" t="s">
        <v>717</v>
      </c>
      <c r="F245" t="s">
        <v>719</v>
      </c>
      <c r="G245" t="s">
        <v>720</v>
      </c>
      <c r="H245" t="s">
        <v>721</v>
      </c>
      <c r="I245" t="s">
        <v>679</v>
      </c>
      <c r="J245" s="1" t="s">
        <v>724</v>
      </c>
      <c r="K245">
        <v>5</v>
      </c>
      <c r="L245">
        <v>442000</v>
      </c>
      <c r="M245">
        <v>1</v>
      </c>
    </row>
    <row r="246" spans="1:13" x14ac:dyDescent="0.25">
      <c r="A246">
        <v>245</v>
      </c>
      <c r="B246" t="s">
        <v>713</v>
      </c>
      <c r="C246" t="s">
        <v>725</v>
      </c>
      <c r="D246" t="s">
        <v>726</v>
      </c>
      <c r="E246" s="1" t="s">
        <v>727</v>
      </c>
      <c r="F246" t="s">
        <v>719</v>
      </c>
      <c r="G246" t="s">
        <v>720</v>
      </c>
      <c r="H246" t="s">
        <v>721</v>
      </c>
      <c r="I246" t="s">
        <v>679</v>
      </c>
      <c r="J246" s="1" t="s">
        <v>728</v>
      </c>
      <c r="K246">
        <v>5</v>
      </c>
      <c r="L246">
        <v>442000</v>
      </c>
      <c r="M246">
        <v>1</v>
      </c>
    </row>
    <row r="247" spans="1:13" x14ac:dyDescent="0.25">
      <c r="A247">
        <v>246</v>
      </c>
      <c r="B247" t="s">
        <v>713</v>
      </c>
      <c r="C247" t="s">
        <v>729</v>
      </c>
      <c r="D247" t="s">
        <v>730</v>
      </c>
      <c r="E247" s="1" t="s">
        <v>727</v>
      </c>
      <c r="F247" t="s">
        <v>718</v>
      </c>
      <c r="G247" t="s">
        <v>720</v>
      </c>
      <c r="H247" t="s">
        <v>721</v>
      </c>
      <c r="I247" t="s">
        <v>0</v>
      </c>
      <c r="J247" s="1" t="s">
        <v>731</v>
      </c>
      <c r="K247">
        <v>5</v>
      </c>
      <c r="L247">
        <v>442000</v>
      </c>
      <c r="M247">
        <v>1</v>
      </c>
    </row>
    <row r="248" spans="1:13" x14ac:dyDescent="0.25">
      <c r="A248">
        <v>247</v>
      </c>
      <c r="B248" t="s">
        <v>713</v>
      </c>
      <c r="C248" t="s">
        <v>732</v>
      </c>
      <c r="D248" t="s">
        <v>733</v>
      </c>
      <c r="F248" t="s">
        <v>718</v>
      </c>
      <c r="G248" t="s">
        <v>720</v>
      </c>
      <c r="H248" t="s">
        <v>721</v>
      </c>
      <c r="I248" t="s">
        <v>0</v>
      </c>
      <c r="J248" s="1" t="s">
        <v>734</v>
      </c>
      <c r="K248">
        <v>5</v>
      </c>
      <c r="L248">
        <v>442000</v>
      </c>
      <c r="M248">
        <v>1</v>
      </c>
    </row>
    <row r="249" spans="1:13" x14ac:dyDescent="0.25">
      <c r="A249">
        <v>248</v>
      </c>
      <c r="B249" t="s">
        <v>713</v>
      </c>
      <c r="C249" t="s">
        <v>735</v>
      </c>
      <c r="D249" s="1" t="s">
        <v>736</v>
      </c>
      <c r="E249" t="s">
        <v>717</v>
      </c>
      <c r="F249" t="s">
        <v>719</v>
      </c>
      <c r="G249" t="s">
        <v>720</v>
      </c>
      <c r="H249" t="s">
        <v>721</v>
      </c>
      <c r="I249" t="s">
        <v>679</v>
      </c>
      <c r="J249" s="1" t="s">
        <v>737</v>
      </c>
      <c r="K249">
        <v>5</v>
      </c>
      <c r="L249">
        <v>442000</v>
      </c>
      <c r="M249">
        <v>1</v>
      </c>
    </row>
    <row r="250" spans="1:13" x14ac:dyDescent="0.25">
      <c r="A250">
        <v>249</v>
      </c>
      <c r="B250" t="s">
        <v>713</v>
      </c>
      <c r="C250" t="s">
        <v>742</v>
      </c>
      <c r="D250" s="1" t="s">
        <v>738</v>
      </c>
      <c r="E250" t="s">
        <v>717</v>
      </c>
      <c r="F250" t="s">
        <v>719</v>
      </c>
      <c r="G250" t="s">
        <v>720</v>
      </c>
      <c r="H250" t="s">
        <v>721</v>
      </c>
      <c r="I250" t="s">
        <v>679</v>
      </c>
      <c r="J250" s="1" t="s">
        <v>739</v>
      </c>
      <c r="K250">
        <v>5</v>
      </c>
      <c r="L250">
        <v>442000</v>
      </c>
      <c r="M250">
        <v>1</v>
      </c>
    </row>
    <row r="251" spans="1:13" x14ac:dyDescent="0.25">
      <c r="A251">
        <v>250</v>
      </c>
      <c r="B251" t="s">
        <v>713</v>
      </c>
      <c r="C251" t="s">
        <v>743</v>
      </c>
      <c r="D251" s="1" t="s">
        <v>740</v>
      </c>
      <c r="E251" t="s">
        <v>717</v>
      </c>
      <c r="F251" t="s">
        <v>719</v>
      </c>
      <c r="G251" t="s">
        <v>720</v>
      </c>
      <c r="H251" t="s">
        <v>721</v>
      </c>
      <c r="I251" t="s">
        <v>679</v>
      </c>
      <c r="J251" s="1" t="s">
        <v>741</v>
      </c>
      <c r="K251">
        <v>5</v>
      </c>
      <c r="L251">
        <v>442000</v>
      </c>
      <c r="M251">
        <v>1</v>
      </c>
    </row>
    <row r="252" spans="1:13" x14ac:dyDescent="0.25">
      <c r="A252">
        <v>251</v>
      </c>
      <c r="B252" t="s">
        <v>713</v>
      </c>
      <c r="D252" s="1" t="s">
        <v>744</v>
      </c>
      <c r="I252" t="s">
        <v>0</v>
      </c>
      <c r="J252" s="1" t="s">
        <v>745</v>
      </c>
      <c r="K252">
        <v>1</v>
      </c>
      <c r="L252">
        <v>442000</v>
      </c>
      <c r="M252">
        <v>1</v>
      </c>
    </row>
    <row r="253" spans="1:13" x14ac:dyDescent="0.25">
      <c r="A253">
        <v>252</v>
      </c>
      <c r="B253" t="s">
        <v>799</v>
      </c>
      <c r="C253" t="s">
        <v>750</v>
      </c>
      <c r="D253" s="1" t="s">
        <v>751</v>
      </c>
      <c r="E253" t="str">
        <f>D253&amp;"\d{6}/.*."</f>
        <v>http://www.jiangmen.gov.cn/sm/jrtt/\d{6}/.*.</v>
      </c>
      <c r="F253" t="s">
        <v>747</v>
      </c>
      <c r="G253" t="s">
        <v>748</v>
      </c>
      <c r="H253" t="s">
        <v>749</v>
      </c>
      <c r="I253" t="s">
        <v>0</v>
      </c>
      <c r="J253" t="str">
        <f>D253&amp;"default_\d{1,}.html"</f>
        <v>http://www.jiangmen.gov.cn/sm/jrtt/default_\d{1,}.html</v>
      </c>
      <c r="K253">
        <v>5</v>
      </c>
      <c r="L253">
        <v>440700</v>
      </c>
      <c r="M253">
        <v>1</v>
      </c>
    </row>
    <row r="254" spans="1:13" x14ac:dyDescent="0.25">
      <c r="A254">
        <v>253</v>
      </c>
      <c r="B254" t="s">
        <v>799</v>
      </c>
      <c r="C254" t="s">
        <v>752</v>
      </c>
      <c r="D254" t="s">
        <v>753</v>
      </c>
      <c r="E254" t="str">
        <f t="shared" ref="E254:E316" si="16">D254&amp;"\d{6}/.*."</f>
        <v>http://www.jiangmen.gov.cn/zwgk/bdzx/\d{6}/.*.</v>
      </c>
      <c r="F254" t="s">
        <v>747</v>
      </c>
      <c r="G254" t="s">
        <v>748</v>
      </c>
      <c r="H254" t="s">
        <v>749</v>
      </c>
      <c r="I254" t="s">
        <v>0</v>
      </c>
      <c r="J254" t="str">
        <f t="shared" ref="J254:J256" si="17">D254&amp;"default_\d{1,}.html"</f>
        <v>http://www.jiangmen.gov.cn/zwgk/bdzx/default_\d{1,}.html</v>
      </c>
      <c r="K254">
        <v>5</v>
      </c>
      <c r="L254">
        <v>440700</v>
      </c>
      <c r="M254">
        <v>1</v>
      </c>
    </row>
    <row r="255" spans="1:13" x14ac:dyDescent="0.25">
      <c r="A255">
        <v>254</v>
      </c>
      <c r="B255" t="s">
        <v>799</v>
      </c>
      <c r="C255" t="s">
        <v>754</v>
      </c>
      <c r="D255" t="s">
        <v>755</v>
      </c>
      <c r="E255" t="str">
        <f t="shared" si="16"/>
        <v>http://www.jiangmen.gov.cn/zwgk/zwdt/\d{6}/.*.</v>
      </c>
      <c r="F255" t="s">
        <v>762</v>
      </c>
      <c r="G255" t="s">
        <v>748</v>
      </c>
      <c r="H255" t="s">
        <v>763</v>
      </c>
      <c r="I255" t="s">
        <v>0</v>
      </c>
      <c r="J255" t="str">
        <f t="shared" si="17"/>
        <v>http://www.jiangmen.gov.cn/zwgk/zwdt/default_\d{1,}.html</v>
      </c>
      <c r="K255">
        <v>5</v>
      </c>
      <c r="L255">
        <v>440700</v>
      </c>
      <c r="M255">
        <v>1</v>
      </c>
    </row>
    <row r="256" spans="1:13" x14ac:dyDescent="0.25">
      <c r="A256">
        <v>255</v>
      </c>
      <c r="B256" t="s">
        <v>799</v>
      </c>
      <c r="C256" t="s">
        <v>800</v>
      </c>
      <c r="D256" t="s">
        <v>756</v>
      </c>
      <c r="E256" t="str">
        <f t="shared" si="16"/>
        <v>http://www.jiangmen.gov.cn/zwgk/tzgg/\d{6}/.*.</v>
      </c>
      <c r="F256" t="s">
        <v>762</v>
      </c>
      <c r="G256" t="s">
        <v>748</v>
      </c>
      <c r="H256" t="s">
        <v>763</v>
      </c>
      <c r="I256" t="s">
        <v>0</v>
      </c>
      <c r="J256" t="str">
        <f t="shared" si="17"/>
        <v>http://www.jiangmen.gov.cn/zwgk/tzgg/default_\d{1,}.html</v>
      </c>
      <c r="K256">
        <v>5</v>
      </c>
      <c r="L256">
        <v>440700</v>
      </c>
      <c r="M256">
        <v>1</v>
      </c>
    </row>
    <row r="257" spans="1:13" x14ac:dyDescent="0.25">
      <c r="A257">
        <v>256</v>
      </c>
      <c r="B257" t="s">
        <v>799</v>
      </c>
      <c r="C257" t="s">
        <v>758</v>
      </c>
      <c r="D257" s="1" t="s">
        <v>760</v>
      </c>
      <c r="E257" t="s">
        <v>761</v>
      </c>
      <c r="F257" t="s">
        <v>764</v>
      </c>
      <c r="G257" t="s">
        <v>765</v>
      </c>
      <c r="H257" t="s">
        <v>766</v>
      </c>
      <c r="I257" t="s">
        <v>0</v>
      </c>
      <c r="J257" t="s">
        <v>759</v>
      </c>
      <c r="K257">
        <v>1</v>
      </c>
      <c r="L257">
        <v>440700</v>
      </c>
      <c r="M257">
        <v>1</v>
      </c>
    </row>
    <row r="258" spans="1:13" x14ac:dyDescent="0.25">
      <c r="A258">
        <v>257</v>
      </c>
      <c r="B258" t="s">
        <v>799</v>
      </c>
      <c r="C258" t="s">
        <v>767</v>
      </c>
      <c r="D258" t="s">
        <v>768</v>
      </c>
      <c r="E258" t="str">
        <f t="shared" si="16"/>
        <v>http://www.jiangmen.gov.cn/zwgk/fggk/bmwj/\d{6}/.*.</v>
      </c>
      <c r="F258" t="s">
        <v>762</v>
      </c>
      <c r="G258" t="s">
        <v>748</v>
      </c>
      <c r="H258" t="s">
        <v>763</v>
      </c>
      <c r="I258" t="s">
        <v>0</v>
      </c>
      <c r="J258" t="str">
        <f t="shared" ref="J258" si="18">D258&amp;"default_\d{1,}.html"</f>
        <v>http://www.jiangmen.gov.cn/zwgk/fggk/bmwj/default_\d{1,}.html</v>
      </c>
      <c r="K258">
        <v>1</v>
      </c>
      <c r="L258">
        <v>440700</v>
      </c>
      <c r="M258">
        <v>1</v>
      </c>
    </row>
    <row r="259" spans="1:13" x14ac:dyDescent="0.25">
      <c r="A259">
        <v>258</v>
      </c>
      <c r="B259" t="s">
        <v>799</v>
      </c>
      <c r="C259" t="s">
        <v>770</v>
      </c>
      <c r="D259" t="s">
        <v>769</v>
      </c>
      <c r="E259" t="str">
        <f t="shared" si="16"/>
        <v>http://www.jiangmen.gov.cn/zwgk/fggk/zcjd/\d{6}/.*.</v>
      </c>
      <c r="F259" t="s">
        <v>762</v>
      </c>
      <c r="G259" t="s">
        <v>748</v>
      </c>
      <c r="H259" t="s">
        <v>763</v>
      </c>
      <c r="I259" t="s">
        <v>0</v>
      </c>
      <c r="J259" t="str">
        <f t="shared" ref="J259:J260" si="19">D259&amp;"default_\d{1,}.html"</f>
        <v>http://www.jiangmen.gov.cn/zwgk/fggk/zcjd/default_\d{1,}.html</v>
      </c>
      <c r="K259">
        <v>1</v>
      </c>
      <c r="L259">
        <v>440700</v>
      </c>
      <c r="M259">
        <v>1</v>
      </c>
    </row>
    <row r="260" spans="1:13" x14ac:dyDescent="0.25">
      <c r="A260">
        <v>259</v>
      </c>
      <c r="B260" t="s">
        <v>799</v>
      </c>
      <c r="C260" t="s">
        <v>771</v>
      </c>
      <c r="D260" t="s">
        <v>772</v>
      </c>
      <c r="E260" t="str">
        <f t="shared" si="16"/>
        <v>http://www.jiangmen.gov.cn/zwgk/rsxx/rqgs/\d{6}/.*.</v>
      </c>
      <c r="F260" t="s">
        <v>762</v>
      </c>
      <c r="G260" t="s">
        <v>748</v>
      </c>
      <c r="H260" t="s">
        <v>763</v>
      </c>
      <c r="I260" t="s">
        <v>0</v>
      </c>
      <c r="J260" t="str">
        <f t="shared" si="19"/>
        <v>http://www.jiangmen.gov.cn/zwgk/rsxx/rqgs/default_\d{1,}.html</v>
      </c>
      <c r="K260">
        <v>1</v>
      </c>
      <c r="L260">
        <v>440700</v>
      </c>
      <c r="M260">
        <v>1</v>
      </c>
    </row>
    <row r="261" spans="1:13" x14ac:dyDescent="0.25">
      <c r="A261">
        <v>260</v>
      </c>
      <c r="B261" t="s">
        <v>799</v>
      </c>
      <c r="C261" t="s">
        <v>773</v>
      </c>
      <c r="D261" t="s">
        <v>774</v>
      </c>
      <c r="E261" t="str">
        <f t="shared" si="16"/>
        <v>http://www.jiangmen.gov.cn/zwgk/rsxx/rsrm/\d{6}/.*.</v>
      </c>
      <c r="F261" t="s">
        <v>762</v>
      </c>
      <c r="G261" t="s">
        <v>748</v>
      </c>
      <c r="H261" t="s">
        <v>763</v>
      </c>
      <c r="I261" t="s">
        <v>0</v>
      </c>
      <c r="J261" t="str">
        <f t="shared" ref="J261:J274" si="20">D261&amp;"default_\d{1,}.html"</f>
        <v>http://www.jiangmen.gov.cn/zwgk/rsxx/rsrm/default_\d{1,}.html</v>
      </c>
      <c r="K261">
        <v>1</v>
      </c>
      <c r="L261">
        <v>440700</v>
      </c>
      <c r="M261">
        <v>1</v>
      </c>
    </row>
    <row r="262" spans="1:13" x14ac:dyDescent="0.25">
      <c r="A262">
        <v>261</v>
      </c>
      <c r="B262" t="s">
        <v>799</v>
      </c>
      <c r="C262" t="s">
        <v>775</v>
      </c>
      <c r="D262" t="s">
        <v>776</v>
      </c>
      <c r="E262" t="str">
        <f t="shared" si="16"/>
        <v>http://www.jiangmen.gov.cn/zwgk/rsxx/gwyzk/\d{6}/.*.</v>
      </c>
      <c r="F262" t="s">
        <v>762</v>
      </c>
      <c r="G262" t="s">
        <v>748</v>
      </c>
      <c r="H262" t="s">
        <v>763</v>
      </c>
      <c r="I262" t="s">
        <v>0</v>
      </c>
      <c r="J262" t="str">
        <f t="shared" si="20"/>
        <v>http://www.jiangmen.gov.cn/zwgk/rsxx/gwyzk/default_\d{1,}.html</v>
      </c>
      <c r="K262">
        <v>1</v>
      </c>
      <c r="L262">
        <v>440700</v>
      </c>
      <c r="M262">
        <v>1</v>
      </c>
    </row>
    <row r="263" spans="1:13" x14ac:dyDescent="0.25">
      <c r="A263">
        <v>262</v>
      </c>
      <c r="B263" t="s">
        <v>799</v>
      </c>
      <c r="C263" t="s">
        <v>777</v>
      </c>
      <c r="D263" t="s">
        <v>778</v>
      </c>
      <c r="E263" t="str">
        <f t="shared" si="16"/>
        <v>http://www.jiangmen.gov.cn/zwgk/rsxx/sydwzp/\d{6}/.*.</v>
      </c>
      <c r="F263" t="s">
        <v>762</v>
      </c>
      <c r="G263" t="s">
        <v>748</v>
      </c>
      <c r="H263" t="s">
        <v>763</v>
      </c>
      <c r="I263" t="s">
        <v>0</v>
      </c>
      <c r="J263" t="str">
        <f t="shared" si="20"/>
        <v>http://www.jiangmen.gov.cn/zwgk/rsxx/sydwzp/default_\d{1,}.html</v>
      </c>
      <c r="K263">
        <v>1</v>
      </c>
      <c r="L263">
        <v>440700</v>
      </c>
      <c r="M263">
        <v>1</v>
      </c>
    </row>
    <row r="264" spans="1:13" x14ac:dyDescent="0.25">
      <c r="A264">
        <v>263</v>
      </c>
      <c r="B264" t="s">
        <v>799</v>
      </c>
      <c r="C264" t="s">
        <v>154</v>
      </c>
      <c r="D264" t="s">
        <v>779</v>
      </c>
      <c r="E264" t="str">
        <f t="shared" si="16"/>
        <v>http://www.jiangmen.gov.cn/zwgk/rsxx/jypx/\d{6}/.*.</v>
      </c>
      <c r="F264" t="s">
        <v>762</v>
      </c>
      <c r="G264" t="s">
        <v>748</v>
      </c>
      <c r="H264" t="s">
        <v>763</v>
      </c>
      <c r="I264" t="s">
        <v>0</v>
      </c>
      <c r="J264" t="str">
        <f t="shared" si="20"/>
        <v>http://www.jiangmen.gov.cn/zwgk/rsxx/jypx/default_\d{1,}.html</v>
      </c>
      <c r="K264">
        <v>1</v>
      </c>
      <c r="L264">
        <v>440700</v>
      </c>
      <c r="M264">
        <v>1</v>
      </c>
    </row>
    <row r="265" spans="1:13" x14ac:dyDescent="0.25">
      <c r="A265">
        <v>264</v>
      </c>
      <c r="B265" t="s">
        <v>799</v>
      </c>
      <c r="C265" t="s">
        <v>780</v>
      </c>
      <c r="D265" t="s">
        <v>781</v>
      </c>
      <c r="E265" t="str">
        <f t="shared" si="16"/>
        <v>http://www.jiangmen.gov.cn/zwgk/fzgh/sswgh/\d{6}/.*.</v>
      </c>
      <c r="F265" t="s">
        <v>762</v>
      </c>
      <c r="G265" t="s">
        <v>748</v>
      </c>
      <c r="H265" t="s">
        <v>763</v>
      </c>
      <c r="I265" t="s">
        <v>0</v>
      </c>
      <c r="J265" t="str">
        <f t="shared" si="20"/>
        <v>http://www.jiangmen.gov.cn/zwgk/fzgh/sswgh/default_\d{1,}.html</v>
      </c>
      <c r="K265">
        <v>1</v>
      </c>
      <c r="L265">
        <v>440700</v>
      </c>
      <c r="M265">
        <v>1</v>
      </c>
    </row>
    <row r="266" spans="1:13" x14ac:dyDescent="0.25">
      <c r="A266">
        <v>265</v>
      </c>
      <c r="B266" t="s">
        <v>799</v>
      </c>
      <c r="C266" t="s">
        <v>782</v>
      </c>
      <c r="D266" t="s">
        <v>783</v>
      </c>
      <c r="E266" t="str">
        <f t="shared" si="16"/>
        <v>http://www.jiangmen.gov.cn/zwgk/fzgh/bmgzjh/\d{6}/.*.</v>
      </c>
      <c r="F266" t="s">
        <v>762</v>
      </c>
      <c r="G266" t="s">
        <v>748</v>
      </c>
      <c r="H266" t="s">
        <v>763</v>
      </c>
      <c r="I266" t="s">
        <v>0</v>
      </c>
      <c r="J266" t="str">
        <f t="shared" si="20"/>
        <v>http://www.jiangmen.gov.cn/zwgk/fzgh/bmgzjh/default_\d{1,}.html</v>
      </c>
      <c r="K266">
        <v>1</v>
      </c>
      <c r="L266">
        <v>440700</v>
      </c>
      <c r="M266">
        <v>1</v>
      </c>
    </row>
    <row r="267" spans="1:13" x14ac:dyDescent="0.25">
      <c r="A267">
        <v>266</v>
      </c>
      <c r="B267" t="s">
        <v>799</v>
      </c>
      <c r="C267" t="s">
        <v>248</v>
      </c>
      <c r="D267" t="s">
        <v>784</v>
      </c>
      <c r="E267" t="str">
        <f t="shared" si="16"/>
        <v>http://www.jiangmen.gov.cn/zwgk/czgk/czyjs/\d{6}/.*.</v>
      </c>
      <c r="F267" t="s">
        <v>762</v>
      </c>
      <c r="G267" t="s">
        <v>748</v>
      </c>
      <c r="H267" t="s">
        <v>763</v>
      </c>
      <c r="I267" t="s">
        <v>0</v>
      </c>
      <c r="J267" t="str">
        <f t="shared" si="20"/>
        <v>http://www.jiangmen.gov.cn/zwgk/czgk/czyjs/default_\d{1,}.html</v>
      </c>
      <c r="K267">
        <v>1</v>
      </c>
      <c r="L267">
        <v>440700</v>
      </c>
      <c r="M267">
        <v>1</v>
      </c>
    </row>
    <row r="268" spans="1:13" x14ac:dyDescent="0.25">
      <c r="A268">
        <v>267</v>
      </c>
      <c r="B268" t="s">
        <v>799</v>
      </c>
      <c r="C268" t="s">
        <v>785</v>
      </c>
      <c r="D268" t="s">
        <v>786</v>
      </c>
      <c r="E268" t="str">
        <f t="shared" si="16"/>
        <v>http://www.jiangmen.gov.cn/zwgk/czgk/sjbmczyjsgk/\d{6}/.*.</v>
      </c>
      <c r="F268" t="s">
        <v>762</v>
      </c>
      <c r="G268" t="s">
        <v>748</v>
      </c>
      <c r="H268" t="s">
        <v>763</v>
      </c>
      <c r="I268" t="s">
        <v>0</v>
      </c>
      <c r="J268" t="str">
        <f t="shared" si="20"/>
        <v>http://www.jiangmen.gov.cn/zwgk/czgk/sjbmczyjsgk/default_\d{1,}.html</v>
      </c>
      <c r="K268">
        <v>1</v>
      </c>
      <c r="L268">
        <v>440700</v>
      </c>
      <c r="M268">
        <v>1</v>
      </c>
    </row>
    <row r="269" spans="1:13" x14ac:dyDescent="0.25">
      <c r="A269">
        <v>268</v>
      </c>
      <c r="B269" t="s">
        <v>799</v>
      </c>
      <c r="C269" t="s">
        <v>787</v>
      </c>
      <c r="D269" t="s">
        <v>788</v>
      </c>
      <c r="E269" t="str">
        <f t="shared" si="16"/>
        <v>http://www.jiangmen.gov.cn/zwgk/czgk/sqys/\d{6}/.*.</v>
      </c>
      <c r="F269" t="s">
        <v>762</v>
      </c>
      <c r="G269" t="s">
        <v>748</v>
      </c>
      <c r="H269" t="s">
        <v>763</v>
      </c>
      <c r="I269" t="s">
        <v>0</v>
      </c>
      <c r="J269" t="str">
        <f t="shared" si="20"/>
        <v>http://www.jiangmen.gov.cn/zwgk/czgk/sqys/default_\d{1,}.html</v>
      </c>
      <c r="K269">
        <v>1</v>
      </c>
      <c r="L269">
        <v>440700</v>
      </c>
      <c r="M269">
        <v>1</v>
      </c>
    </row>
    <row r="270" spans="1:13" x14ac:dyDescent="0.25">
      <c r="A270">
        <v>269</v>
      </c>
      <c r="B270" t="s">
        <v>799</v>
      </c>
      <c r="C270" t="s">
        <v>789</v>
      </c>
      <c r="D270" t="s">
        <v>790</v>
      </c>
      <c r="E270" t="str">
        <f t="shared" si="16"/>
        <v>http://www.jiangmen.gov.cn/zwgk/yjgl1/yjdt/\d{6}/.*.</v>
      </c>
      <c r="F270" t="s">
        <v>762</v>
      </c>
      <c r="G270" t="s">
        <v>748</v>
      </c>
      <c r="H270" t="s">
        <v>763</v>
      </c>
      <c r="I270" t="s">
        <v>0</v>
      </c>
      <c r="J270" t="str">
        <f t="shared" si="20"/>
        <v>http://www.jiangmen.gov.cn/zwgk/yjgl1/yjdt/default_\d{1,}.html</v>
      </c>
      <c r="K270">
        <v>1</v>
      </c>
      <c r="L270">
        <v>440700</v>
      </c>
      <c r="M270">
        <v>1</v>
      </c>
    </row>
    <row r="271" spans="1:13" x14ac:dyDescent="0.25">
      <c r="A271">
        <v>270</v>
      </c>
      <c r="B271" t="s">
        <v>799</v>
      </c>
      <c r="C271" t="s">
        <v>791</v>
      </c>
      <c r="D271" t="s">
        <v>792</v>
      </c>
      <c r="E271" t="str">
        <f t="shared" si="16"/>
        <v>http://www.jiangmen.gov.cn/zwgk/yjgl1/zcfg/\d{6}/.*.</v>
      </c>
      <c r="F271" t="s">
        <v>762</v>
      </c>
      <c r="G271" t="s">
        <v>748</v>
      </c>
      <c r="H271" t="s">
        <v>763</v>
      </c>
      <c r="I271" t="s">
        <v>0</v>
      </c>
      <c r="J271" t="str">
        <f t="shared" si="20"/>
        <v>http://www.jiangmen.gov.cn/zwgk/yjgl1/zcfg/default_\d{1,}.html</v>
      </c>
      <c r="K271">
        <v>1</v>
      </c>
      <c r="L271">
        <v>440700</v>
      </c>
      <c r="M271">
        <v>1</v>
      </c>
    </row>
    <row r="272" spans="1:13" x14ac:dyDescent="0.25">
      <c r="A272">
        <v>271</v>
      </c>
      <c r="B272" t="s">
        <v>799</v>
      </c>
      <c r="C272" t="s">
        <v>793</v>
      </c>
      <c r="D272" t="s">
        <v>794</v>
      </c>
      <c r="E272" t="str">
        <f t="shared" si="16"/>
        <v>http://www.jiangmen.gov.cn/zwgk/yjgl1/yjzs/\d{6}/.*.</v>
      </c>
      <c r="F272" t="s">
        <v>762</v>
      </c>
      <c r="G272" t="s">
        <v>748</v>
      </c>
      <c r="H272" t="s">
        <v>763</v>
      </c>
      <c r="I272" t="s">
        <v>0</v>
      </c>
      <c r="J272" t="str">
        <f t="shared" si="20"/>
        <v>http://www.jiangmen.gov.cn/zwgk/yjgl1/yjzs/default_\d{1,}.html</v>
      </c>
      <c r="K272">
        <v>1</v>
      </c>
      <c r="L272">
        <v>440700</v>
      </c>
      <c r="M272">
        <v>1</v>
      </c>
    </row>
    <row r="273" spans="1:13" x14ac:dyDescent="0.25">
      <c r="A273">
        <v>272</v>
      </c>
      <c r="B273" t="s">
        <v>799</v>
      </c>
      <c r="C273" t="s">
        <v>795</v>
      </c>
      <c r="D273" t="s">
        <v>796</v>
      </c>
      <c r="E273" t="str">
        <f t="shared" si="16"/>
        <v>http://www.jiangmen.gov.cn/zwgk/cxjs/\d{6}/.*.</v>
      </c>
      <c r="F273" t="s">
        <v>762</v>
      </c>
      <c r="G273" t="s">
        <v>748</v>
      </c>
      <c r="H273" t="s">
        <v>763</v>
      </c>
      <c r="I273" t="s">
        <v>0</v>
      </c>
      <c r="J273" t="str">
        <f t="shared" si="20"/>
        <v>http://www.jiangmen.gov.cn/zwgk/cxjs/default_\d{1,}.html</v>
      </c>
      <c r="K273">
        <v>1</v>
      </c>
      <c r="L273">
        <v>440700</v>
      </c>
      <c r="M273">
        <v>1</v>
      </c>
    </row>
    <row r="274" spans="1:13" x14ac:dyDescent="0.25">
      <c r="A274">
        <v>273</v>
      </c>
      <c r="B274" t="s">
        <v>799</v>
      </c>
      <c r="C274" t="s">
        <v>797</v>
      </c>
      <c r="D274" t="s">
        <v>798</v>
      </c>
      <c r="E274" t="str">
        <f t="shared" si="16"/>
        <v>http://www.jiangmen.gov.cn/zwgk/shgy/\d{6}/.*.</v>
      </c>
      <c r="F274" t="s">
        <v>762</v>
      </c>
      <c r="G274" t="s">
        <v>748</v>
      </c>
      <c r="H274" t="s">
        <v>763</v>
      </c>
      <c r="I274" t="s">
        <v>0</v>
      </c>
      <c r="J274" t="str">
        <f t="shared" si="20"/>
        <v>http://www.jiangmen.gov.cn/zwgk/shgy/default_\d{1,}.html</v>
      </c>
      <c r="K274">
        <v>1</v>
      </c>
      <c r="L274">
        <v>440700</v>
      </c>
      <c r="M274">
        <v>1</v>
      </c>
    </row>
    <row r="275" spans="1:13" x14ac:dyDescent="0.25">
      <c r="A275">
        <v>274</v>
      </c>
      <c r="B275" t="s">
        <v>854</v>
      </c>
      <c r="C275" t="s">
        <v>801</v>
      </c>
      <c r="D275" t="s">
        <v>802</v>
      </c>
      <c r="E275" t="str">
        <f t="shared" si="16"/>
        <v>http://www.yangjiang.gov.cn/xxgk/ywdt/yjyw/\d{6}/.*.</v>
      </c>
      <c r="F275" t="s">
        <v>810</v>
      </c>
      <c r="G275" t="s">
        <v>812</v>
      </c>
      <c r="H275" t="s">
        <v>813</v>
      </c>
      <c r="I275" t="s">
        <v>0</v>
      </c>
      <c r="J275" t="str">
        <f>D275&amp;"index_\d{1,}.shtml"</f>
        <v>http://www.yangjiang.gov.cn/xxgk/ywdt/yjyw/index_\d{1,}.shtml</v>
      </c>
      <c r="K275">
        <v>5</v>
      </c>
      <c r="L275">
        <v>441700</v>
      </c>
      <c r="M275">
        <v>1</v>
      </c>
    </row>
    <row r="276" spans="1:13" x14ac:dyDescent="0.25">
      <c r="A276">
        <v>275</v>
      </c>
      <c r="B276" t="s">
        <v>854</v>
      </c>
      <c r="C276" t="s">
        <v>803</v>
      </c>
      <c r="D276" t="s">
        <v>804</v>
      </c>
      <c r="E276" t="str">
        <f t="shared" si="16"/>
        <v>http://www.yangjiang.gov.cn/xxgk/ywdt/bmzx/\d{6}/.*.</v>
      </c>
      <c r="F276" t="s">
        <v>810</v>
      </c>
      <c r="G276" t="s">
        <v>812</v>
      </c>
      <c r="H276" t="s">
        <v>813</v>
      </c>
      <c r="I276" t="s">
        <v>0</v>
      </c>
      <c r="J276" t="str">
        <f t="shared" ref="J276:J301" si="21">D276&amp;"index_\d{1,}.shtml"</f>
        <v>http://www.yangjiang.gov.cn/xxgk/ywdt/bmzx/index_\d{1,}.shtml</v>
      </c>
      <c r="K276">
        <v>5</v>
      </c>
      <c r="L276">
        <v>441700</v>
      </c>
      <c r="M276">
        <v>1</v>
      </c>
    </row>
    <row r="277" spans="1:13" x14ac:dyDescent="0.25">
      <c r="A277">
        <v>276</v>
      </c>
      <c r="B277" t="s">
        <v>854</v>
      </c>
      <c r="C277" t="s">
        <v>805</v>
      </c>
      <c r="D277" t="s">
        <v>806</v>
      </c>
      <c r="E277" t="str">
        <f t="shared" si="16"/>
        <v>http://www.yangjiang.gov.cn/xxgk/ywdt/qxdt/\d{6}/.*.</v>
      </c>
      <c r="F277" t="s">
        <v>809</v>
      </c>
      <c r="G277" t="s">
        <v>811</v>
      </c>
      <c r="H277" t="s">
        <v>813</v>
      </c>
      <c r="I277" t="s">
        <v>0</v>
      </c>
      <c r="J277" t="str">
        <f t="shared" si="21"/>
        <v>http://www.yangjiang.gov.cn/xxgk/ywdt/qxdt/index_\d{1,}.shtml</v>
      </c>
      <c r="K277">
        <v>1</v>
      </c>
      <c r="L277">
        <v>441700</v>
      </c>
      <c r="M277">
        <v>1</v>
      </c>
    </row>
    <row r="278" spans="1:13" x14ac:dyDescent="0.25">
      <c r="A278">
        <v>277</v>
      </c>
      <c r="B278" t="s">
        <v>854</v>
      </c>
      <c r="C278" t="s">
        <v>807</v>
      </c>
      <c r="D278" t="s">
        <v>808</v>
      </c>
      <c r="E278" t="str">
        <f t="shared" si="16"/>
        <v>http://www.yangjiang.gov.cn/xxgk/ywdt/gggs/\d{6}/.*.</v>
      </c>
      <c r="F278" t="s">
        <v>809</v>
      </c>
      <c r="G278" t="s">
        <v>811</v>
      </c>
      <c r="H278" t="s">
        <v>813</v>
      </c>
      <c r="I278" t="s">
        <v>0</v>
      </c>
      <c r="J278" t="str">
        <f t="shared" si="21"/>
        <v>http://www.yangjiang.gov.cn/xxgk/ywdt/gggs/index_\d{1,}.shtml</v>
      </c>
      <c r="K278">
        <v>1</v>
      </c>
      <c r="L278">
        <v>441700</v>
      </c>
      <c r="M278">
        <v>1</v>
      </c>
    </row>
    <row r="279" spans="1:13" x14ac:dyDescent="0.25">
      <c r="A279">
        <v>278</v>
      </c>
      <c r="B279" t="s">
        <v>854</v>
      </c>
      <c r="C279" t="s">
        <v>814</v>
      </c>
      <c r="D279" t="s">
        <v>815</v>
      </c>
      <c r="E279" t="str">
        <f t="shared" si="16"/>
        <v>http://www.yangjiang.gov.cn/xxgk/ghjh/fzgh/\d{6}/.*.</v>
      </c>
      <c r="F279" t="s">
        <v>809</v>
      </c>
      <c r="G279" t="s">
        <v>811</v>
      </c>
      <c r="H279" t="s">
        <v>813</v>
      </c>
      <c r="I279" t="s">
        <v>0</v>
      </c>
      <c r="J279" t="str">
        <f t="shared" si="21"/>
        <v>http://www.yangjiang.gov.cn/xxgk/ghjh/fzgh/index_\d{1,}.shtml</v>
      </c>
      <c r="K279">
        <v>1</v>
      </c>
      <c r="L279">
        <v>441700</v>
      </c>
      <c r="M279">
        <v>1</v>
      </c>
    </row>
    <row r="280" spans="1:13" x14ac:dyDescent="0.25">
      <c r="A280">
        <v>279</v>
      </c>
      <c r="B280" t="s">
        <v>854</v>
      </c>
      <c r="C280" t="s">
        <v>406</v>
      </c>
      <c r="D280" t="s">
        <v>816</v>
      </c>
      <c r="E280" t="str">
        <f t="shared" si="16"/>
        <v>http://www.yangjiang.gov.cn/xxgk/ghjh/ndgh/\d{6}/.*.</v>
      </c>
      <c r="F280" t="s">
        <v>809</v>
      </c>
      <c r="G280" t="s">
        <v>811</v>
      </c>
      <c r="H280" t="s">
        <v>813</v>
      </c>
      <c r="I280" t="s">
        <v>0</v>
      </c>
      <c r="J280" t="str">
        <f t="shared" si="21"/>
        <v>http://www.yangjiang.gov.cn/xxgk/ghjh/ndgh/index_\d{1,}.shtml</v>
      </c>
      <c r="K280">
        <v>1</v>
      </c>
      <c r="L280">
        <v>441700</v>
      </c>
      <c r="M280">
        <v>1</v>
      </c>
    </row>
    <row r="281" spans="1:13" x14ac:dyDescent="0.25">
      <c r="A281">
        <v>280</v>
      </c>
      <c r="B281" t="s">
        <v>854</v>
      </c>
      <c r="C281" t="s">
        <v>817</v>
      </c>
      <c r="D281" t="s">
        <v>818</v>
      </c>
      <c r="E281" t="str">
        <f t="shared" si="16"/>
        <v>http://www.yangjiang.gov.cn/xxgk/ghjh/qygh/\d{6}/.*.</v>
      </c>
      <c r="F281" t="s">
        <v>809</v>
      </c>
      <c r="G281" t="s">
        <v>811</v>
      </c>
      <c r="H281" t="s">
        <v>813</v>
      </c>
      <c r="I281" t="s">
        <v>0</v>
      </c>
      <c r="J281" t="str">
        <f t="shared" si="21"/>
        <v>http://www.yangjiang.gov.cn/xxgk/ghjh/qygh/index_\d{1,}.shtml</v>
      </c>
      <c r="K281">
        <v>1</v>
      </c>
      <c r="L281">
        <v>441700</v>
      </c>
      <c r="M281">
        <v>1</v>
      </c>
    </row>
    <row r="282" spans="1:13" x14ac:dyDescent="0.25">
      <c r="A282">
        <v>281</v>
      </c>
      <c r="B282" t="s">
        <v>854</v>
      </c>
      <c r="C282" t="s">
        <v>819</v>
      </c>
      <c r="D282" t="s">
        <v>820</v>
      </c>
      <c r="E282" t="str">
        <f t="shared" si="16"/>
        <v>http://www.yangjiang.gov.cn/xxgk/ghjh/zxgh/\d{6}/.*.</v>
      </c>
      <c r="F282" t="s">
        <v>809</v>
      </c>
      <c r="G282" t="s">
        <v>811</v>
      </c>
      <c r="H282" t="s">
        <v>813</v>
      </c>
      <c r="I282" t="s">
        <v>0</v>
      </c>
      <c r="J282" t="str">
        <f t="shared" si="21"/>
        <v>http://www.yangjiang.gov.cn/xxgk/ghjh/zxgh/index_\d{1,}.shtml</v>
      </c>
      <c r="K282">
        <v>1</v>
      </c>
      <c r="L282">
        <v>441700</v>
      </c>
      <c r="M282">
        <v>1</v>
      </c>
    </row>
    <row r="283" spans="1:13" x14ac:dyDescent="0.25">
      <c r="A283">
        <v>282</v>
      </c>
      <c r="B283" t="s">
        <v>854</v>
      </c>
      <c r="C283" t="s">
        <v>821</v>
      </c>
      <c r="D283" t="s">
        <v>822</v>
      </c>
      <c r="E283" t="str">
        <f t="shared" si="16"/>
        <v>http://www.yangjiang.gov.cn/xxgk/ghjh/gzjh/\d{6}/.*.</v>
      </c>
      <c r="F283" t="s">
        <v>809</v>
      </c>
      <c r="G283" t="s">
        <v>811</v>
      </c>
      <c r="H283" t="s">
        <v>813</v>
      </c>
      <c r="I283" t="s">
        <v>0</v>
      </c>
      <c r="J283" t="str">
        <f t="shared" si="21"/>
        <v>http://www.yangjiang.gov.cn/xxgk/ghjh/gzjh/index_\d{1,}.shtml</v>
      </c>
      <c r="K283">
        <v>1</v>
      </c>
      <c r="L283">
        <v>441700</v>
      </c>
      <c r="M283">
        <v>1</v>
      </c>
    </row>
    <row r="284" spans="1:13" x14ac:dyDescent="0.25">
      <c r="A284">
        <v>283</v>
      </c>
      <c r="B284" t="s">
        <v>854</v>
      </c>
      <c r="C284" t="s">
        <v>773</v>
      </c>
      <c r="D284" t="s">
        <v>823</v>
      </c>
      <c r="E284" t="str">
        <f t="shared" si="16"/>
        <v>http://www.yangjiang.gov.cn/xxgk/rsxx/rsrm/\d{6}/.*.</v>
      </c>
      <c r="F284" t="s">
        <v>809</v>
      </c>
      <c r="G284" t="s">
        <v>811</v>
      </c>
      <c r="H284" t="s">
        <v>813</v>
      </c>
      <c r="I284" t="s">
        <v>0</v>
      </c>
      <c r="J284" t="str">
        <f t="shared" si="21"/>
        <v>http://www.yangjiang.gov.cn/xxgk/rsxx/rsrm/index_\d{1,}.shtml</v>
      </c>
      <c r="K284">
        <v>1</v>
      </c>
      <c r="L284">
        <v>441700</v>
      </c>
      <c r="M284">
        <v>1</v>
      </c>
    </row>
    <row r="285" spans="1:13" x14ac:dyDescent="0.25">
      <c r="A285">
        <v>284</v>
      </c>
      <c r="B285" t="s">
        <v>854</v>
      </c>
      <c r="C285" t="s">
        <v>824</v>
      </c>
      <c r="D285" s="1" t="s">
        <v>825</v>
      </c>
      <c r="E285" t="str">
        <f t="shared" si="16"/>
        <v>http://www.yangjiang.gov.cn/xxgk/rsxx/zkly/\d{6}/.*.</v>
      </c>
      <c r="F285" t="s">
        <v>809</v>
      </c>
      <c r="G285" t="s">
        <v>811</v>
      </c>
      <c r="H285" t="s">
        <v>813</v>
      </c>
      <c r="I285" t="s">
        <v>0</v>
      </c>
      <c r="J285" t="str">
        <f t="shared" si="21"/>
        <v>http://www.yangjiang.gov.cn/xxgk/rsxx/zkly/index_\d{1,}.shtml</v>
      </c>
      <c r="K285">
        <v>1</v>
      </c>
      <c r="L285">
        <v>441700</v>
      </c>
      <c r="M285">
        <v>1</v>
      </c>
    </row>
    <row r="286" spans="1:13" x14ac:dyDescent="0.25">
      <c r="A286">
        <v>285</v>
      </c>
      <c r="B286" t="s">
        <v>854</v>
      </c>
      <c r="C286" t="s">
        <v>154</v>
      </c>
      <c r="D286" s="1" t="s">
        <v>826</v>
      </c>
      <c r="E286" t="str">
        <f t="shared" si="16"/>
        <v>http://www.yangjiang.gov.cn/xxgk/rsxx/jypx/\d{6}/.*.</v>
      </c>
      <c r="F286" t="s">
        <v>809</v>
      </c>
      <c r="G286" t="s">
        <v>811</v>
      </c>
      <c r="H286" t="s">
        <v>813</v>
      </c>
      <c r="I286" t="s">
        <v>0</v>
      </c>
      <c r="J286" t="str">
        <f t="shared" si="21"/>
        <v>http://www.yangjiang.gov.cn/xxgk/rsxx/jypx/index_\d{1,}.shtml</v>
      </c>
      <c r="K286">
        <v>1</v>
      </c>
      <c r="L286">
        <v>441700</v>
      </c>
      <c r="M286">
        <v>1</v>
      </c>
    </row>
    <row r="287" spans="1:13" x14ac:dyDescent="0.25">
      <c r="A287">
        <v>286</v>
      </c>
      <c r="B287" t="s">
        <v>854</v>
      </c>
      <c r="C287" t="s">
        <v>827</v>
      </c>
      <c r="D287" t="s">
        <v>828</v>
      </c>
      <c r="E287" t="str">
        <f t="shared" si="16"/>
        <v>http://www.yangjiang.gov.cn/xxgk/tjsj/tjsj/\d{6}/.*.</v>
      </c>
      <c r="F287" t="s">
        <v>809</v>
      </c>
      <c r="G287" t="s">
        <v>811</v>
      </c>
      <c r="H287" t="s">
        <v>813</v>
      </c>
      <c r="I287" t="s">
        <v>0</v>
      </c>
      <c r="J287" t="str">
        <f t="shared" si="21"/>
        <v>http://www.yangjiang.gov.cn/xxgk/tjsj/tjsj/index_\d{1,}.shtml</v>
      </c>
      <c r="K287">
        <v>1</v>
      </c>
      <c r="L287">
        <v>441700</v>
      </c>
      <c r="M287">
        <v>1</v>
      </c>
    </row>
    <row r="288" spans="1:13" x14ac:dyDescent="0.25">
      <c r="A288">
        <v>287</v>
      </c>
      <c r="B288" t="s">
        <v>854</v>
      </c>
      <c r="C288" t="s">
        <v>829</v>
      </c>
      <c r="D288" t="s">
        <v>830</v>
      </c>
      <c r="E288" t="str">
        <f t="shared" si="16"/>
        <v>http://www.yangjiang.gov.cn/xxgk/yjgl/yjdt/\d{6}/.*.</v>
      </c>
      <c r="F288" t="s">
        <v>809</v>
      </c>
      <c r="G288" t="s">
        <v>811</v>
      </c>
      <c r="H288" t="s">
        <v>813</v>
      </c>
      <c r="I288" t="s">
        <v>0</v>
      </c>
      <c r="J288" t="str">
        <f t="shared" si="21"/>
        <v>http://www.yangjiang.gov.cn/xxgk/yjgl/yjdt/index_\d{1,}.shtml</v>
      </c>
      <c r="K288">
        <v>1</v>
      </c>
      <c r="L288">
        <v>441700</v>
      </c>
      <c r="M288">
        <v>1</v>
      </c>
    </row>
    <row r="289" spans="1:13" x14ac:dyDescent="0.25">
      <c r="A289">
        <v>288</v>
      </c>
      <c r="B289" t="s">
        <v>854</v>
      </c>
      <c r="C289" t="s">
        <v>831</v>
      </c>
      <c r="D289" t="s">
        <v>832</v>
      </c>
      <c r="E289" t="str">
        <f t="shared" si="16"/>
        <v>http://www.yangjiang.gov.cn/xxgk/yjgl/yjyl/\d{6}/.*.</v>
      </c>
      <c r="F289" t="s">
        <v>809</v>
      </c>
      <c r="G289" t="s">
        <v>811</v>
      </c>
      <c r="H289" t="s">
        <v>813</v>
      </c>
      <c r="I289" t="s">
        <v>0</v>
      </c>
      <c r="J289" t="str">
        <f t="shared" si="21"/>
        <v>http://www.yangjiang.gov.cn/xxgk/yjgl/yjyl/index_\d{1,}.shtml</v>
      </c>
      <c r="K289">
        <v>1</v>
      </c>
      <c r="L289">
        <v>441700</v>
      </c>
      <c r="M289">
        <v>1</v>
      </c>
    </row>
    <row r="290" spans="1:13" x14ac:dyDescent="0.25">
      <c r="A290">
        <v>289</v>
      </c>
      <c r="B290" t="s">
        <v>854</v>
      </c>
      <c r="C290" t="s">
        <v>833</v>
      </c>
      <c r="D290" t="s">
        <v>834</v>
      </c>
      <c r="E290" t="str">
        <f t="shared" si="16"/>
        <v>http://www.yangjiang.gov.cn/xxgk/yjgl/yjya/\d{6}/.*.</v>
      </c>
      <c r="F290" t="s">
        <v>809</v>
      </c>
      <c r="G290" t="s">
        <v>811</v>
      </c>
      <c r="H290" t="s">
        <v>813</v>
      </c>
      <c r="I290" t="s">
        <v>0</v>
      </c>
      <c r="J290" t="str">
        <f t="shared" si="21"/>
        <v>http://www.yangjiang.gov.cn/xxgk/yjgl/yjya/index_\d{1,}.shtml</v>
      </c>
      <c r="K290">
        <v>1</v>
      </c>
      <c r="L290">
        <v>441700</v>
      </c>
      <c r="M290">
        <v>1</v>
      </c>
    </row>
    <row r="291" spans="1:13" x14ac:dyDescent="0.25">
      <c r="A291">
        <v>290</v>
      </c>
      <c r="B291" t="s">
        <v>854</v>
      </c>
      <c r="C291" t="s">
        <v>835</v>
      </c>
      <c r="D291" t="s">
        <v>836</v>
      </c>
      <c r="E291" t="str">
        <f t="shared" si="16"/>
        <v>http://www.yangjiang.gov.cn/xxgk/yjgl/yjcs/\d{6}/.*.</v>
      </c>
      <c r="F291" t="s">
        <v>809</v>
      </c>
      <c r="G291" t="s">
        <v>811</v>
      </c>
      <c r="H291" t="s">
        <v>813</v>
      </c>
      <c r="I291" t="s">
        <v>0</v>
      </c>
      <c r="J291" t="str">
        <f t="shared" si="21"/>
        <v>http://www.yangjiang.gov.cn/xxgk/yjgl/yjcs/index_\d{1,}.shtml</v>
      </c>
      <c r="K291">
        <v>1</v>
      </c>
      <c r="L291">
        <v>441700</v>
      </c>
      <c r="M291">
        <v>1</v>
      </c>
    </row>
    <row r="292" spans="1:13" x14ac:dyDescent="0.25">
      <c r="A292">
        <v>291</v>
      </c>
      <c r="B292" t="s">
        <v>854</v>
      </c>
      <c r="C292" t="s">
        <v>837</v>
      </c>
      <c r="D292" t="s">
        <v>838</v>
      </c>
      <c r="E292" t="str">
        <f t="shared" si="16"/>
        <v>http://www.yangjiang.gov.cn/xxgk/xwfbh/\d{6}/.*.</v>
      </c>
      <c r="F292" t="s">
        <v>809</v>
      </c>
      <c r="G292" t="s">
        <v>811</v>
      </c>
      <c r="H292" t="s">
        <v>813</v>
      </c>
      <c r="I292" t="s">
        <v>0</v>
      </c>
      <c r="J292" t="str">
        <f t="shared" si="21"/>
        <v>http://www.yangjiang.gov.cn/xxgk/xwfbh/index_\d{1,}.shtml</v>
      </c>
      <c r="K292">
        <v>1</v>
      </c>
      <c r="L292">
        <v>441700</v>
      </c>
      <c r="M292">
        <v>1</v>
      </c>
    </row>
    <row r="293" spans="1:13" x14ac:dyDescent="0.25">
      <c r="A293">
        <v>292</v>
      </c>
      <c r="B293" t="s">
        <v>854</v>
      </c>
      <c r="C293" t="s">
        <v>839</v>
      </c>
      <c r="D293" s="1" t="s">
        <v>855</v>
      </c>
      <c r="E293" t="str">
        <f t="shared" si="16"/>
        <v>http://www.yangjiang.gov.cn/xxgk/zfhy/\d{6}/.*.</v>
      </c>
      <c r="F293" t="s">
        <v>809</v>
      </c>
      <c r="G293" t="s">
        <v>811</v>
      </c>
      <c r="H293" t="s">
        <v>813</v>
      </c>
      <c r="I293" t="s">
        <v>0</v>
      </c>
      <c r="J293" t="str">
        <f t="shared" si="21"/>
        <v>http://www.yangjiang.gov.cn/xxgk/zfhy/index_\d{1,}.shtml</v>
      </c>
      <c r="K293">
        <v>1</v>
      </c>
      <c r="L293">
        <v>441700</v>
      </c>
      <c r="M293">
        <v>1</v>
      </c>
    </row>
    <row r="294" spans="1:13" x14ac:dyDescent="0.25">
      <c r="A294">
        <v>293</v>
      </c>
      <c r="B294" t="s">
        <v>854</v>
      </c>
      <c r="C294" t="s">
        <v>840</v>
      </c>
      <c r="D294" t="s">
        <v>841</v>
      </c>
      <c r="E294" t="str">
        <f t="shared" si="16"/>
        <v>http://www.yangjiang.gov.cn/xxgk/zfbg/\d{6}/.*.</v>
      </c>
      <c r="F294" t="s">
        <v>809</v>
      </c>
      <c r="G294" t="s">
        <v>811</v>
      </c>
      <c r="H294" t="s">
        <v>813</v>
      </c>
      <c r="I294" t="s">
        <v>0</v>
      </c>
      <c r="J294" t="str">
        <f t="shared" si="21"/>
        <v>http://www.yangjiang.gov.cn/xxgk/zfbg/index_\d{1,}.shtml</v>
      </c>
      <c r="K294">
        <v>1</v>
      </c>
      <c r="L294">
        <v>441700</v>
      </c>
      <c r="M294">
        <v>1</v>
      </c>
    </row>
    <row r="295" spans="1:13" x14ac:dyDescent="0.25">
      <c r="A295">
        <v>294</v>
      </c>
      <c r="B295" t="s">
        <v>854</v>
      </c>
      <c r="C295" t="s">
        <v>842</v>
      </c>
      <c r="D295" t="s">
        <v>843</v>
      </c>
      <c r="E295" t="str">
        <f t="shared" si="16"/>
        <v>http://www.yangjiang.gov.cn/xxgk/zfgb/\d{6}/.*.</v>
      </c>
      <c r="F295" t="s">
        <v>809</v>
      </c>
      <c r="G295" t="s">
        <v>811</v>
      </c>
      <c r="H295" t="s">
        <v>813</v>
      </c>
      <c r="I295" t="s">
        <v>0</v>
      </c>
      <c r="J295" t="str">
        <f t="shared" si="21"/>
        <v>http://www.yangjiang.gov.cn/xxgk/zfgb/index_\d{1,}.shtml</v>
      </c>
      <c r="K295">
        <v>1</v>
      </c>
      <c r="L295">
        <v>441700</v>
      </c>
      <c r="M295">
        <v>1</v>
      </c>
    </row>
    <row r="296" spans="1:13" x14ac:dyDescent="0.25">
      <c r="A296">
        <v>295</v>
      </c>
      <c r="B296" t="s">
        <v>854</v>
      </c>
      <c r="C296" t="s">
        <v>844</v>
      </c>
      <c r="D296" t="s">
        <v>845</v>
      </c>
      <c r="E296" t="str">
        <f t="shared" si="16"/>
        <v>http://www.yangjiang.gov.cn/xxgk/ggcx/\d{6}/.*.</v>
      </c>
      <c r="F296" t="s">
        <v>809</v>
      </c>
      <c r="G296" t="s">
        <v>811</v>
      </c>
      <c r="H296" t="s">
        <v>813</v>
      </c>
      <c r="I296" t="s">
        <v>0</v>
      </c>
      <c r="J296" t="str">
        <f t="shared" si="21"/>
        <v>http://www.yangjiang.gov.cn/xxgk/ggcx/index_\d{1,}.shtml</v>
      </c>
      <c r="K296">
        <v>1</v>
      </c>
      <c r="L296">
        <v>441700</v>
      </c>
      <c r="M296">
        <v>1</v>
      </c>
    </row>
    <row r="297" spans="1:13" x14ac:dyDescent="0.25">
      <c r="A297">
        <v>296</v>
      </c>
      <c r="B297" t="s">
        <v>854</v>
      </c>
      <c r="C297" t="s">
        <v>770</v>
      </c>
      <c r="D297" t="s">
        <v>846</v>
      </c>
      <c r="E297" t="str">
        <f t="shared" si="16"/>
        <v>http://www.yangjiang.gov.cn/xxgk/gzwj/wjjd/\d{6}/.*.</v>
      </c>
      <c r="F297" t="s">
        <v>809</v>
      </c>
      <c r="G297" t="s">
        <v>811</v>
      </c>
      <c r="H297" t="s">
        <v>813</v>
      </c>
      <c r="I297" t="s">
        <v>0</v>
      </c>
      <c r="J297" t="str">
        <f t="shared" si="21"/>
        <v>http://www.yangjiang.gov.cn/xxgk/gzwj/wjjd/index_\d{1,}.shtml</v>
      </c>
      <c r="K297">
        <v>1</v>
      </c>
      <c r="L297">
        <v>441700</v>
      </c>
      <c r="M297">
        <v>1</v>
      </c>
    </row>
    <row r="298" spans="1:13" x14ac:dyDescent="0.25">
      <c r="A298">
        <v>297</v>
      </c>
      <c r="B298" t="s">
        <v>854</v>
      </c>
      <c r="C298" t="s">
        <v>758</v>
      </c>
      <c r="D298" t="s">
        <v>847</v>
      </c>
      <c r="E298" t="str">
        <f t="shared" si="16"/>
        <v>http://www.yangjiang.gov.cn/xxgk/gzwj/zfwj/szfwj/\d{6}/.*.</v>
      </c>
      <c r="F298" t="s">
        <v>809</v>
      </c>
      <c r="G298" t="s">
        <v>811</v>
      </c>
      <c r="H298" t="s">
        <v>813</v>
      </c>
      <c r="I298" t="s">
        <v>0</v>
      </c>
      <c r="J298" t="str">
        <f t="shared" si="21"/>
        <v>http://www.yangjiang.gov.cn/xxgk/gzwj/zfwj/szfwj/index_\d{1,}.shtml</v>
      </c>
      <c r="K298">
        <v>1</v>
      </c>
      <c r="L298">
        <v>441700</v>
      </c>
      <c r="M298">
        <v>1</v>
      </c>
    </row>
    <row r="299" spans="1:13" x14ac:dyDescent="0.25">
      <c r="A299">
        <v>298</v>
      </c>
      <c r="B299" t="s">
        <v>854</v>
      </c>
      <c r="C299" t="s">
        <v>848</v>
      </c>
      <c r="D299" t="s">
        <v>849</v>
      </c>
      <c r="E299" t="str">
        <f t="shared" si="16"/>
        <v>http://www.yangjiang.gov.cn/xxgk/gzwj/zfwj/sfbwj/\d{6}/.*.</v>
      </c>
      <c r="F299" t="s">
        <v>809</v>
      </c>
      <c r="G299" t="s">
        <v>811</v>
      </c>
      <c r="H299" t="s">
        <v>813</v>
      </c>
      <c r="I299" t="s">
        <v>0</v>
      </c>
      <c r="J299" t="str">
        <f t="shared" si="21"/>
        <v>http://www.yangjiang.gov.cn/xxgk/gzwj/zfwj/sfbwj/index_\d{1,}.shtml</v>
      </c>
      <c r="K299">
        <v>1</v>
      </c>
      <c r="L299">
        <v>441700</v>
      </c>
      <c r="M299">
        <v>1</v>
      </c>
    </row>
    <row r="300" spans="1:13" x14ac:dyDescent="0.25">
      <c r="A300">
        <v>299</v>
      </c>
      <c r="B300" t="s">
        <v>854</v>
      </c>
      <c r="C300" t="s">
        <v>850</v>
      </c>
      <c r="D300" t="s">
        <v>851</v>
      </c>
      <c r="E300" t="str">
        <f t="shared" si="16"/>
        <v>http://www.yangjiang.gov.cn/xxgk/gzwj/zfwj/szfh/\d{6}/.*.</v>
      </c>
      <c r="F300" t="s">
        <v>809</v>
      </c>
      <c r="G300" t="s">
        <v>811</v>
      </c>
      <c r="H300" t="s">
        <v>813</v>
      </c>
      <c r="I300" t="s">
        <v>0</v>
      </c>
      <c r="J300" t="str">
        <f t="shared" si="21"/>
        <v>http://www.yangjiang.gov.cn/xxgk/gzwj/zfwj/szfh/index_\d{1,}.shtml</v>
      </c>
      <c r="K300">
        <v>1</v>
      </c>
      <c r="L300">
        <v>441700</v>
      </c>
      <c r="M300">
        <v>1</v>
      </c>
    </row>
    <row r="301" spans="1:13" x14ac:dyDescent="0.25">
      <c r="A301">
        <v>300</v>
      </c>
      <c r="B301" t="s">
        <v>854</v>
      </c>
      <c r="C301" t="s">
        <v>852</v>
      </c>
      <c r="D301" t="s">
        <v>853</v>
      </c>
      <c r="E301" t="str">
        <f t="shared" si="16"/>
        <v>http://www.yangjiang.gov.cn/xxgk/gzwj/zcfg_988/\d{6}/.*.</v>
      </c>
      <c r="F301" t="s">
        <v>809</v>
      </c>
      <c r="G301" t="s">
        <v>811</v>
      </c>
      <c r="H301" t="s">
        <v>813</v>
      </c>
      <c r="I301" t="s">
        <v>0</v>
      </c>
      <c r="J301" t="str">
        <f t="shared" si="21"/>
        <v>http://www.yangjiang.gov.cn/xxgk/gzwj/zcfg_988/index_\d{1,}.shtml</v>
      </c>
      <c r="K301">
        <v>1</v>
      </c>
      <c r="L301">
        <v>441700</v>
      </c>
      <c r="M301">
        <v>1</v>
      </c>
    </row>
    <row r="302" spans="1:13" x14ac:dyDescent="0.25">
      <c r="A302">
        <v>301</v>
      </c>
      <c r="B302" t="s">
        <v>878</v>
      </c>
      <c r="C302" t="s">
        <v>857</v>
      </c>
      <c r="D302" t="s">
        <v>856</v>
      </c>
      <c r="E302" t="str">
        <f t="shared" si="16"/>
        <v>http://www.maoming.gov.cn/ywdt/rdyw/\d{6}/.*.</v>
      </c>
      <c r="F302" t="s">
        <v>860</v>
      </c>
      <c r="G302" t="s">
        <v>861</v>
      </c>
      <c r="H302" t="s">
        <v>862</v>
      </c>
      <c r="I302" t="s">
        <v>0</v>
      </c>
      <c r="J302" t="str">
        <f>D302&amp;"index_\d{1,}.html"</f>
        <v>http://www.maoming.gov.cn/ywdt/rdyw/index_\d{1,}.html</v>
      </c>
      <c r="K302">
        <v>5</v>
      </c>
      <c r="L302">
        <v>440900</v>
      </c>
      <c r="M302">
        <v>1</v>
      </c>
    </row>
    <row r="303" spans="1:13" x14ac:dyDescent="0.25">
      <c r="A303">
        <v>302</v>
      </c>
      <c r="B303" t="s">
        <v>878</v>
      </c>
      <c r="C303" t="s">
        <v>754</v>
      </c>
      <c r="D303" t="s">
        <v>858</v>
      </c>
      <c r="E303" t="str">
        <f t="shared" si="16"/>
        <v>http://www.maoming.gov.cn/ywdt/bmdt/\d{6}/.*.</v>
      </c>
      <c r="F303" t="s">
        <v>860</v>
      </c>
      <c r="G303" t="s">
        <v>861</v>
      </c>
      <c r="H303" t="s">
        <v>862</v>
      </c>
      <c r="I303" t="s">
        <v>0</v>
      </c>
      <c r="J303" t="str">
        <f>D303&amp;"index_\d{1,}.html"</f>
        <v>http://www.maoming.gov.cn/ywdt/bmdt/index_\d{1,}.html</v>
      </c>
      <c r="K303">
        <v>5</v>
      </c>
      <c r="L303">
        <v>440900</v>
      </c>
      <c r="M303">
        <v>1</v>
      </c>
    </row>
    <row r="304" spans="1:13" x14ac:dyDescent="0.25">
      <c r="A304">
        <v>303</v>
      </c>
      <c r="B304" t="s">
        <v>878</v>
      </c>
      <c r="C304" t="s">
        <v>805</v>
      </c>
      <c r="D304" t="s">
        <v>859</v>
      </c>
      <c r="E304" t="str">
        <f t="shared" si="16"/>
        <v>http://www.maoming.gov.cn/ywdt/xqdt/\d{6}/.*.</v>
      </c>
      <c r="F304" t="s">
        <v>860</v>
      </c>
      <c r="G304" t="s">
        <v>861</v>
      </c>
      <c r="H304" t="s">
        <v>862</v>
      </c>
      <c r="I304" t="s">
        <v>0</v>
      </c>
      <c r="J304" t="str">
        <f>D304&amp;"index_\d{1,}.html"</f>
        <v>http://www.maoming.gov.cn/ywdt/xqdt/index_\d{1,}.html</v>
      </c>
      <c r="K304">
        <v>5</v>
      </c>
      <c r="L304">
        <v>440900</v>
      </c>
      <c r="M304">
        <v>1</v>
      </c>
    </row>
    <row r="305" spans="1:13" x14ac:dyDescent="0.25">
      <c r="A305">
        <v>304</v>
      </c>
      <c r="B305" t="s">
        <v>878</v>
      </c>
      <c r="C305" t="s">
        <v>758</v>
      </c>
      <c r="D305" t="s">
        <v>863</v>
      </c>
      <c r="E305" t="str">
        <f t="shared" si="16"/>
        <v>http://www.maoming.gov.cn/zwgk/szfwj/\d{6}/.*.</v>
      </c>
      <c r="F305" t="s">
        <v>860</v>
      </c>
      <c r="G305" t="s">
        <v>861</v>
      </c>
      <c r="H305" t="s">
        <v>862</v>
      </c>
      <c r="I305" t="s">
        <v>0</v>
      </c>
      <c r="J305" t="str">
        <f t="shared" ref="J305:J334" si="22">D305&amp;"index_\d{1,}.html"</f>
        <v>http://www.maoming.gov.cn/zwgk/szfwj/index_\d{1,}.html</v>
      </c>
      <c r="K305">
        <v>1</v>
      </c>
      <c r="L305">
        <v>440900</v>
      </c>
      <c r="M305">
        <v>1</v>
      </c>
    </row>
    <row r="306" spans="1:13" x14ac:dyDescent="0.25">
      <c r="A306">
        <v>305</v>
      </c>
      <c r="B306" t="s">
        <v>878</v>
      </c>
      <c r="C306" t="s">
        <v>852</v>
      </c>
      <c r="D306" t="s">
        <v>864</v>
      </c>
      <c r="E306" t="str">
        <f t="shared" si="16"/>
        <v>http://www.maoming.gov.cn/zwgk/zcfg/\d{6}/.*.</v>
      </c>
      <c r="F306" t="s">
        <v>860</v>
      </c>
      <c r="G306" t="s">
        <v>861</v>
      </c>
      <c r="H306" t="s">
        <v>862</v>
      </c>
      <c r="I306" t="s">
        <v>0</v>
      </c>
      <c r="J306" t="str">
        <f t="shared" si="22"/>
        <v>http://www.maoming.gov.cn/zwgk/zcfg/index_\d{1,}.html</v>
      </c>
      <c r="K306">
        <v>1</v>
      </c>
      <c r="L306">
        <v>440900</v>
      </c>
      <c r="M306">
        <v>1</v>
      </c>
    </row>
    <row r="307" spans="1:13" x14ac:dyDescent="0.25">
      <c r="A307">
        <v>306</v>
      </c>
      <c r="B307" t="s">
        <v>878</v>
      </c>
      <c r="C307" t="s">
        <v>770</v>
      </c>
      <c r="D307" t="s">
        <v>865</v>
      </c>
      <c r="E307" t="str">
        <f t="shared" si="16"/>
        <v>http://www.maoming.gov.cn/zwgk/zcjd/\d{6}/.*.</v>
      </c>
      <c r="F307" t="s">
        <v>860</v>
      </c>
      <c r="G307" t="s">
        <v>861</v>
      </c>
      <c r="H307" t="s">
        <v>862</v>
      </c>
      <c r="I307" t="s">
        <v>0</v>
      </c>
      <c r="J307" t="str">
        <f t="shared" si="22"/>
        <v>http://www.maoming.gov.cn/zwgk/zcjd/index_\d{1,}.html</v>
      </c>
      <c r="K307">
        <v>1</v>
      </c>
      <c r="L307">
        <v>440900</v>
      </c>
      <c r="M307">
        <v>1</v>
      </c>
    </row>
    <row r="308" spans="1:13" x14ac:dyDescent="0.25">
      <c r="A308">
        <v>307</v>
      </c>
      <c r="B308" t="s">
        <v>878</v>
      </c>
      <c r="C308" t="s">
        <v>866</v>
      </c>
      <c r="D308" t="s">
        <v>867</v>
      </c>
      <c r="E308" t="str">
        <f t="shared" si="16"/>
        <v>http://www.maoming.gov.cn/zwgk/gsgg/\d{6}/.*.</v>
      </c>
      <c r="F308" t="s">
        <v>860</v>
      </c>
      <c r="G308" t="s">
        <v>861</v>
      </c>
      <c r="H308" t="s">
        <v>862</v>
      </c>
      <c r="I308" t="s">
        <v>0</v>
      </c>
      <c r="J308" t="str">
        <f t="shared" si="22"/>
        <v>http://www.maoming.gov.cn/zwgk/gsgg/index_\d{1,}.html</v>
      </c>
      <c r="K308">
        <v>1</v>
      </c>
      <c r="L308">
        <v>440900</v>
      </c>
      <c r="M308">
        <v>1</v>
      </c>
    </row>
    <row r="309" spans="1:13" x14ac:dyDescent="0.25">
      <c r="A309">
        <v>308</v>
      </c>
      <c r="B309" t="s">
        <v>878</v>
      </c>
      <c r="C309" t="s">
        <v>842</v>
      </c>
      <c r="D309" t="s">
        <v>868</v>
      </c>
      <c r="E309" t="str">
        <f t="shared" si="16"/>
        <v>http://www.maoming.gov.cn/zwgk/zfgb/\d{6}/.*.</v>
      </c>
      <c r="F309" t="s">
        <v>860</v>
      </c>
      <c r="G309" t="s">
        <v>861</v>
      </c>
      <c r="H309" t="s">
        <v>862</v>
      </c>
      <c r="I309" t="s">
        <v>0</v>
      </c>
      <c r="J309" t="str">
        <f t="shared" si="22"/>
        <v>http://www.maoming.gov.cn/zwgk/zfgb/index_\d{1,}.html</v>
      </c>
      <c r="K309">
        <v>1</v>
      </c>
      <c r="L309">
        <v>440900</v>
      </c>
      <c r="M309">
        <v>1</v>
      </c>
    </row>
    <row r="310" spans="1:13" x14ac:dyDescent="0.25">
      <c r="A310">
        <v>309</v>
      </c>
      <c r="B310" t="s">
        <v>878</v>
      </c>
      <c r="C310" t="s">
        <v>869</v>
      </c>
      <c r="D310" t="s">
        <v>870</v>
      </c>
      <c r="E310" t="str">
        <f t="shared" si="16"/>
        <v>http://www.maoming.gov.cn/zwgk/jhgh/\d{6}/.*.</v>
      </c>
      <c r="F310" t="s">
        <v>860</v>
      </c>
      <c r="G310" t="s">
        <v>861</v>
      </c>
      <c r="H310" t="s">
        <v>862</v>
      </c>
      <c r="I310" t="s">
        <v>0</v>
      </c>
      <c r="J310" t="str">
        <f t="shared" si="22"/>
        <v>http://www.maoming.gov.cn/zwgk/jhgh/index_\d{1,}.html</v>
      </c>
      <c r="K310">
        <v>1</v>
      </c>
      <c r="L310">
        <v>440900</v>
      </c>
      <c r="M310">
        <v>1</v>
      </c>
    </row>
    <row r="311" spans="1:13" x14ac:dyDescent="0.25">
      <c r="A311">
        <v>310</v>
      </c>
      <c r="B311" t="s">
        <v>878</v>
      </c>
      <c r="C311" t="s">
        <v>773</v>
      </c>
      <c r="D311" t="s">
        <v>871</v>
      </c>
      <c r="E311" t="str">
        <f t="shared" si="16"/>
        <v>http://www.maoming.gov.cn/zwgk/rsxx/rsrm/\d{6}/.*.</v>
      </c>
      <c r="F311" t="s">
        <v>860</v>
      </c>
      <c r="G311" t="s">
        <v>861</v>
      </c>
      <c r="H311" t="s">
        <v>862</v>
      </c>
      <c r="I311" t="s">
        <v>0</v>
      </c>
      <c r="J311" t="str">
        <f t="shared" si="22"/>
        <v>http://www.maoming.gov.cn/zwgk/rsxx/rsrm/index_\d{1,}.html</v>
      </c>
      <c r="K311">
        <v>1</v>
      </c>
      <c r="L311">
        <v>440900</v>
      </c>
      <c r="M311">
        <v>1</v>
      </c>
    </row>
    <row r="312" spans="1:13" x14ac:dyDescent="0.25">
      <c r="A312">
        <v>311</v>
      </c>
      <c r="B312" t="s">
        <v>878</v>
      </c>
      <c r="C312" t="s">
        <v>872</v>
      </c>
      <c r="D312" t="s">
        <v>873</v>
      </c>
      <c r="E312" t="str">
        <f t="shared" si="16"/>
        <v>http://www.maoming.gov.cn/zwgk/rsxx/zlxx/\d{6}/.*.</v>
      </c>
      <c r="F312" t="s">
        <v>860</v>
      </c>
      <c r="G312" t="s">
        <v>861</v>
      </c>
      <c r="H312" t="s">
        <v>862</v>
      </c>
      <c r="I312" t="s">
        <v>0</v>
      </c>
      <c r="J312" t="str">
        <f t="shared" si="22"/>
        <v>http://www.maoming.gov.cn/zwgk/rsxx/zlxx/index_\d{1,}.html</v>
      </c>
      <c r="K312">
        <v>1</v>
      </c>
      <c r="L312">
        <v>440900</v>
      </c>
      <c r="M312">
        <v>1</v>
      </c>
    </row>
    <row r="313" spans="1:13" x14ac:dyDescent="0.25">
      <c r="A313">
        <v>312</v>
      </c>
      <c r="B313" t="s">
        <v>878</v>
      </c>
      <c r="C313" t="s">
        <v>874</v>
      </c>
      <c r="D313" t="s">
        <v>875</v>
      </c>
      <c r="E313" t="str">
        <f t="shared" si="16"/>
        <v>http://www.maoming.gov.cn/zwgk/jytabljggb/\d{6}/.*.</v>
      </c>
      <c r="F313" t="s">
        <v>860</v>
      </c>
      <c r="G313" t="s">
        <v>861</v>
      </c>
      <c r="H313" t="s">
        <v>862</v>
      </c>
      <c r="I313" t="s">
        <v>0</v>
      </c>
      <c r="J313" t="str">
        <f t="shared" si="22"/>
        <v>http://www.maoming.gov.cn/zwgk/jytabljggb/index_\d{1,}.html</v>
      </c>
      <c r="K313">
        <v>1</v>
      </c>
      <c r="L313">
        <v>440900</v>
      </c>
      <c r="M313">
        <v>1</v>
      </c>
    </row>
    <row r="314" spans="1:13" x14ac:dyDescent="0.25">
      <c r="A314">
        <v>313</v>
      </c>
      <c r="B314" t="s">
        <v>878</v>
      </c>
      <c r="C314" t="s">
        <v>876</v>
      </c>
      <c r="D314" t="s">
        <v>877</v>
      </c>
      <c r="E314" t="str">
        <f t="shared" si="16"/>
        <v>http://www.maoming.gov.cn/zwgk/zdxm/\d{6}/.*.</v>
      </c>
      <c r="F314" t="s">
        <v>860</v>
      </c>
      <c r="G314" t="s">
        <v>861</v>
      </c>
      <c r="H314" t="s">
        <v>862</v>
      </c>
      <c r="I314" t="s">
        <v>0</v>
      </c>
      <c r="J314" t="str">
        <f t="shared" si="22"/>
        <v>http://www.maoming.gov.cn/zwgk/zdxm/index_\d{1,}.html</v>
      </c>
      <c r="K314">
        <v>1</v>
      </c>
      <c r="L314">
        <v>440900</v>
      </c>
      <c r="M314">
        <v>1</v>
      </c>
    </row>
    <row r="315" spans="1:13" x14ac:dyDescent="0.25">
      <c r="A315">
        <v>314</v>
      </c>
      <c r="B315" t="s">
        <v>879</v>
      </c>
      <c r="C315" t="s">
        <v>757</v>
      </c>
      <c r="D315" t="s">
        <v>880</v>
      </c>
      <c r="E315" t="str">
        <f t="shared" si="16"/>
        <v>http://www.zhaoqing.gov.cn/xwzx/tzgg1/\d{6}/.*.</v>
      </c>
      <c r="F315" t="s">
        <v>882</v>
      </c>
      <c r="G315" t="s">
        <v>884</v>
      </c>
      <c r="H315" t="s">
        <v>33</v>
      </c>
      <c r="I315" t="s">
        <v>0</v>
      </c>
      <c r="J315" t="str">
        <f t="shared" si="22"/>
        <v>http://www.zhaoqing.gov.cn/xwzx/tzgg1/index_\d{1,}.html</v>
      </c>
      <c r="K315">
        <v>1</v>
      </c>
      <c r="L315">
        <v>441200</v>
      </c>
      <c r="M315">
        <v>1</v>
      </c>
    </row>
    <row r="316" spans="1:13" x14ac:dyDescent="0.25">
      <c r="A316">
        <v>315</v>
      </c>
      <c r="B316" t="s">
        <v>879</v>
      </c>
      <c r="C316" t="s">
        <v>888</v>
      </c>
      <c r="D316" s="1" t="s">
        <v>887</v>
      </c>
      <c r="E316" t="str">
        <f t="shared" si="16"/>
        <v>http://www.zhaoqing.gov.cn/xwzx/zqyw/\d{6}/.*.</v>
      </c>
      <c r="F316" t="s">
        <v>882</v>
      </c>
      <c r="G316" t="s">
        <v>884</v>
      </c>
      <c r="H316" t="s">
        <v>33</v>
      </c>
      <c r="I316" t="s">
        <v>0</v>
      </c>
      <c r="J316" t="str">
        <f t="shared" si="22"/>
        <v>http://www.zhaoqing.gov.cn/xwzx/zqyw/index_\d{1,}.html</v>
      </c>
      <c r="K316">
        <v>5</v>
      </c>
      <c r="L316">
        <v>441200</v>
      </c>
      <c r="M316">
        <v>1</v>
      </c>
    </row>
    <row r="317" spans="1:13" x14ac:dyDescent="0.25">
      <c r="A317">
        <v>316</v>
      </c>
      <c r="B317" t="s">
        <v>879</v>
      </c>
      <c r="C317" t="s">
        <v>889</v>
      </c>
      <c r="D317" t="s">
        <v>890</v>
      </c>
      <c r="E317" t="s">
        <v>894</v>
      </c>
      <c r="F317" t="s">
        <v>882</v>
      </c>
      <c r="G317" t="s">
        <v>884</v>
      </c>
      <c r="H317" t="s">
        <v>33</v>
      </c>
      <c r="I317" t="s">
        <v>0</v>
      </c>
      <c r="J317" t="str">
        <f t="shared" si="22"/>
        <v>http://www.zhaoqing.gov.cn/xwzx/msjj/index_\d{1,}.html</v>
      </c>
      <c r="K317">
        <v>5</v>
      </c>
      <c r="L317">
        <v>441200</v>
      </c>
      <c r="M317">
        <v>1</v>
      </c>
    </row>
    <row r="318" spans="1:13" x14ac:dyDescent="0.25">
      <c r="A318">
        <v>317</v>
      </c>
      <c r="B318" t="s">
        <v>879</v>
      </c>
      <c r="C318" t="s">
        <v>885</v>
      </c>
      <c r="D318" t="s">
        <v>886</v>
      </c>
      <c r="E318" t="s">
        <v>894</v>
      </c>
      <c r="F318" t="s">
        <v>882</v>
      </c>
      <c r="G318" t="s">
        <v>884</v>
      </c>
      <c r="H318" t="s">
        <v>33</v>
      </c>
      <c r="I318" t="s">
        <v>0</v>
      </c>
      <c r="J318" t="str">
        <f t="shared" si="22"/>
        <v>http://www.zhaoqing.gov.cn/xwzx/zwdt/index_\d{1,}.html</v>
      </c>
      <c r="K318">
        <v>5</v>
      </c>
      <c r="L318">
        <v>441200</v>
      </c>
      <c r="M318">
        <v>1</v>
      </c>
    </row>
    <row r="319" spans="1:13" x14ac:dyDescent="0.25">
      <c r="A319">
        <v>318</v>
      </c>
      <c r="B319" t="s">
        <v>879</v>
      </c>
      <c r="C319" t="s">
        <v>754</v>
      </c>
      <c r="D319" t="s">
        <v>891</v>
      </c>
      <c r="E319" t="str">
        <f t="shared" ref="E319" si="23">D319&amp;"\d{6}/.*."</f>
        <v>http://www.zhaoqing.gov.cn/xwzx/bmdt/\d{6}/.*.</v>
      </c>
      <c r="F319" t="s">
        <v>882</v>
      </c>
      <c r="G319" t="s">
        <v>884</v>
      </c>
      <c r="H319" t="s">
        <v>33</v>
      </c>
      <c r="I319" t="s">
        <v>0</v>
      </c>
      <c r="J319" t="str">
        <f t="shared" si="22"/>
        <v>http://www.zhaoqing.gov.cn/xwzx/bmdt/index_\d{1,}.html</v>
      </c>
      <c r="K319">
        <v>5</v>
      </c>
      <c r="L319">
        <v>441200</v>
      </c>
      <c r="M319">
        <v>1</v>
      </c>
    </row>
    <row r="320" spans="1:13" x14ac:dyDescent="0.25">
      <c r="A320">
        <v>319</v>
      </c>
      <c r="B320" t="s">
        <v>879</v>
      </c>
      <c r="C320" t="s">
        <v>892</v>
      </c>
      <c r="D320" t="s">
        <v>893</v>
      </c>
      <c r="E320" t="str">
        <f>D320&amp;"\d{6}/.*."</f>
        <v>http://www.zhaoqing.gov.cn/xwzx/xsqdt/\d{6}/.*.</v>
      </c>
      <c r="F320" t="s">
        <v>882</v>
      </c>
      <c r="G320" t="s">
        <v>884</v>
      </c>
      <c r="H320" t="s">
        <v>33</v>
      </c>
      <c r="I320" t="s">
        <v>0</v>
      </c>
      <c r="J320" t="str">
        <f t="shared" si="22"/>
        <v>http://www.zhaoqing.gov.cn/xwzx/xsqdt/index_\d{1,}.html</v>
      </c>
      <c r="K320">
        <v>5</v>
      </c>
      <c r="L320">
        <v>441200</v>
      </c>
      <c r="M320">
        <v>1</v>
      </c>
    </row>
    <row r="321" spans="1:13" x14ac:dyDescent="0.25">
      <c r="A321">
        <v>320</v>
      </c>
      <c r="B321" t="s">
        <v>879</v>
      </c>
      <c r="C321" t="s">
        <v>895</v>
      </c>
      <c r="D321" t="s">
        <v>896</v>
      </c>
      <c r="E321" s="1" t="s">
        <v>897</v>
      </c>
      <c r="F321" t="s">
        <v>881</v>
      </c>
      <c r="G321" t="s">
        <v>883</v>
      </c>
      <c r="H321" t="s">
        <v>33</v>
      </c>
      <c r="I321" t="s">
        <v>0</v>
      </c>
      <c r="J321" t="str">
        <f t="shared" si="22"/>
        <v>http://www.zhaoqing.gov.cn/xxgk/zcfg/zxwj/index_\d{1,}.html</v>
      </c>
      <c r="K321">
        <v>1</v>
      </c>
      <c r="L321">
        <v>441200</v>
      </c>
      <c r="M321">
        <v>1</v>
      </c>
    </row>
    <row r="322" spans="1:13" x14ac:dyDescent="0.25">
      <c r="A322">
        <v>321</v>
      </c>
      <c r="B322" t="s">
        <v>879</v>
      </c>
      <c r="C322" t="s">
        <v>758</v>
      </c>
      <c r="D322" t="s">
        <v>898</v>
      </c>
      <c r="E322" s="1" t="s">
        <v>897</v>
      </c>
      <c r="F322" t="s">
        <v>881</v>
      </c>
      <c r="G322" t="s">
        <v>883</v>
      </c>
      <c r="H322" t="s">
        <v>33</v>
      </c>
      <c r="I322" t="s">
        <v>0</v>
      </c>
      <c r="J322" t="str">
        <f t="shared" si="22"/>
        <v>http://www.zhaoqing.gov.cn/xxgk/zcfg/sfwj/index_\d{1,}.html</v>
      </c>
      <c r="K322">
        <v>1</v>
      </c>
      <c r="L322">
        <v>441200</v>
      </c>
      <c r="M322">
        <v>1</v>
      </c>
    </row>
    <row r="323" spans="1:13" x14ac:dyDescent="0.25">
      <c r="A323">
        <v>322</v>
      </c>
      <c r="B323" t="s">
        <v>879</v>
      </c>
      <c r="C323" t="s">
        <v>899</v>
      </c>
      <c r="D323" t="s">
        <v>900</v>
      </c>
      <c r="E323" s="1" t="s">
        <v>897</v>
      </c>
      <c r="F323" t="s">
        <v>881</v>
      </c>
      <c r="G323" t="s">
        <v>883</v>
      </c>
      <c r="H323" t="s">
        <v>33</v>
      </c>
      <c r="I323" t="s">
        <v>0</v>
      </c>
      <c r="J323" t="str">
        <f t="shared" si="22"/>
        <v>http://www.zhaoqing.gov.cn/xxgk/zcfg/sfbwj/index_\d{1,}.html</v>
      </c>
      <c r="K323">
        <v>1</v>
      </c>
      <c r="L323">
        <v>441200</v>
      </c>
      <c r="M323">
        <v>1</v>
      </c>
    </row>
    <row r="324" spans="1:13" x14ac:dyDescent="0.25">
      <c r="A324">
        <v>323</v>
      </c>
      <c r="B324" t="s">
        <v>879</v>
      </c>
      <c r="C324" t="s">
        <v>767</v>
      </c>
      <c r="D324" t="s">
        <v>901</v>
      </c>
      <c r="E324" s="1" t="s">
        <v>897</v>
      </c>
      <c r="F324" t="s">
        <v>881</v>
      </c>
      <c r="G324" t="s">
        <v>883</v>
      </c>
      <c r="H324" t="s">
        <v>33</v>
      </c>
      <c r="I324" t="s">
        <v>0</v>
      </c>
      <c r="J324" t="str">
        <f t="shared" si="22"/>
        <v>http://www.zhaoqing.gov.cn/xxgk/zcfg/bmwj/index_\d{1,}.html</v>
      </c>
      <c r="K324">
        <v>1</v>
      </c>
      <c r="L324">
        <v>441200</v>
      </c>
      <c r="M324">
        <v>1</v>
      </c>
    </row>
    <row r="325" spans="1:13" x14ac:dyDescent="0.25">
      <c r="A325">
        <v>324</v>
      </c>
      <c r="B325" t="s">
        <v>879</v>
      </c>
      <c r="C325" t="s">
        <v>902</v>
      </c>
      <c r="D325" t="s">
        <v>903</v>
      </c>
      <c r="E325" t="str">
        <f t="shared" ref="E325:E333" si="24">D325&amp;"\d{6}/.*."</f>
        <v>http://www.zhaoqing.gov.cn/xxgk/rsgz/rsrm/\d{6}/.*.</v>
      </c>
      <c r="F325" t="s">
        <v>881</v>
      </c>
      <c r="G325" t="s">
        <v>883</v>
      </c>
      <c r="H325" t="s">
        <v>33</v>
      </c>
      <c r="I325" t="s">
        <v>0</v>
      </c>
      <c r="J325" t="str">
        <f t="shared" si="22"/>
        <v>http://www.zhaoqing.gov.cn/xxgk/rsgz/rsrm/index_\d{1,}.html</v>
      </c>
      <c r="K325">
        <v>1</v>
      </c>
      <c r="L325">
        <v>441200</v>
      </c>
      <c r="M325">
        <v>1</v>
      </c>
    </row>
    <row r="326" spans="1:13" x14ac:dyDescent="0.25">
      <c r="A326">
        <v>325</v>
      </c>
      <c r="B326" t="s">
        <v>879</v>
      </c>
      <c r="C326" t="s">
        <v>904</v>
      </c>
      <c r="D326" t="s">
        <v>905</v>
      </c>
      <c r="E326" t="str">
        <f t="shared" si="24"/>
        <v>http://www.zhaoqing.gov.cn/xxgk/rsgz/gwyzk/\d{6}/.*.</v>
      </c>
      <c r="F326" t="s">
        <v>881</v>
      </c>
      <c r="G326" t="s">
        <v>883</v>
      </c>
      <c r="H326" t="s">
        <v>33</v>
      </c>
      <c r="I326" t="s">
        <v>0</v>
      </c>
      <c r="J326" t="str">
        <f t="shared" si="22"/>
        <v>http://www.zhaoqing.gov.cn/xxgk/rsgz/gwyzk/index_\d{1,}.html</v>
      </c>
      <c r="K326">
        <v>1</v>
      </c>
      <c r="L326">
        <v>441200</v>
      </c>
      <c r="M326">
        <v>1</v>
      </c>
    </row>
    <row r="327" spans="1:13" x14ac:dyDescent="0.25">
      <c r="A327">
        <v>326</v>
      </c>
      <c r="B327" t="s">
        <v>879</v>
      </c>
      <c r="C327" t="s">
        <v>777</v>
      </c>
      <c r="D327" t="s">
        <v>906</v>
      </c>
      <c r="E327" t="str">
        <f t="shared" si="24"/>
        <v>http://www.zhaoqing.gov.cn/xxgk/rsgz/sydwzp/\d{6}/.*.</v>
      </c>
      <c r="F327" t="s">
        <v>881</v>
      </c>
      <c r="G327" t="s">
        <v>883</v>
      </c>
      <c r="H327" t="s">
        <v>33</v>
      </c>
      <c r="I327" t="s">
        <v>0</v>
      </c>
      <c r="J327" t="str">
        <f t="shared" si="22"/>
        <v>http://www.zhaoqing.gov.cn/xxgk/rsgz/sydwzp/index_\d{1,}.html</v>
      </c>
      <c r="K327">
        <v>1</v>
      </c>
      <c r="L327">
        <v>441200</v>
      </c>
      <c r="M327">
        <v>1</v>
      </c>
    </row>
    <row r="328" spans="1:13" x14ac:dyDescent="0.25">
      <c r="A328">
        <v>327</v>
      </c>
      <c r="B328" t="s">
        <v>879</v>
      </c>
      <c r="C328" t="s">
        <v>907</v>
      </c>
      <c r="D328" t="s">
        <v>908</v>
      </c>
      <c r="E328" t="str">
        <f t="shared" si="24"/>
        <v>http://www.zhaoqing.gov.cn/xxgk/tjxx/gjgb/\d{6}/.*.</v>
      </c>
      <c r="F328" t="s">
        <v>881</v>
      </c>
      <c r="G328" t="s">
        <v>883</v>
      </c>
      <c r="H328" t="s">
        <v>33</v>
      </c>
      <c r="I328" t="s">
        <v>0</v>
      </c>
      <c r="J328" t="str">
        <f t="shared" si="22"/>
        <v>http://www.zhaoqing.gov.cn/xxgk/tjxx/gjgb/index_\d{1,}.html</v>
      </c>
      <c r="K328">
        <v>1</v>
      </c>
      <c r="L328">
        <v>441200</v>
      </c>
      <c r="M328">
        <v>1</v>
      </c>
    </row>
    <row r="329" spans="1:13" x14ac:dyDescent="0.25">
      <c r="A329">
        <v>328</v>
      </c>
      <c r="B329" t="s">
        <v>879</v>
      </c>
      <c r="C329" t="s">
        <v>909</v>
      </c>
      <c r="D329" t="s">
        <v>910</v>
      </c>
      <c r="E329" t="str">
        <f>D329&amp;"\d{6}/.*."</f>
        <v>http://www.zhaoqing.gov.cn/xxgk/tjxx/tjfx/\d{6}/.*.</v>
      </c>
      <c r="F329" t="s">
        <v>881</v>
      </c>
      <c r="G329" t="s">
        <v>883</v>
      </c>
      <c r="H329" t="s">
        <v>33</v>
      </c>
      <c r="I329" t="s">
        <v>0</v>
      </c>
      <c r="J329" t="str">
        <f t="shared" si="22"/>
        <v>http://www.zhaoqing.gov.cn/xxgk/tjxx/tjfx/index_\d{1,}.html</v>
      </c>
      <c r="K329">
        <v>1</v>
      </c>
      <c r="L329">
        <v>441200</v>
      </c>
      <c r="M329">
        <v>1</v>
      </c>
    </row>
    <row r="330" spans="1:13" x14ac:dyDescent="0.25">
      <c r="A330">
        <v>329</v>
      </c>
      <c r="B330" t="s">
        <v>879</v>
      </c>
      <c r="C330" t="s">
        <v>911</v>
      </c>
      <c r="D330" t="s">
        <v>912</v>
      </c>
      <c r="E330" t="str">
        <f t="shared" si="24"/>
        <v>http://www.zhaoqing.gov.cn/xxgk/tjxx/tjsj/\d{6}/.*.</v>
      </c>
      <c r="F330" t="s">
        <v>881</v>
      </c>
      <c r="G330" t="s">
        <v>883</v>
      </c>
      <c r="H330" t="s">
        <v>33</v>
      </c>
      <c r="I330" t="s">
        <v>0</v>
      </c>
      <c r="J330" t="str">
        <f t="shared" si="22"/>
        <v>http://www.zhaoqing.gov.cn/xxgk/tjxx/tjsj/index_\d{1,}.html</v>
      </c>
      <c r="K330">
        <v>1</v>
      </c>
      <c r="L330">
        <v>441200</v>
      </c>
      <c r="M330">
        <v>1</v>
      </c>
    </row>
    <row r="331" spans="1:13" x14ac:dyDescent="0.25">
      <c r="A331">
        <v>330</v>
      </c>
      <c r="B331" t="s">
        <v>879</v>
      </c>
      <c r="C331" t="s">
        <v>913</v>
      </c>
      <c r="D331" t="s">
        <v>914</v>
      </c>
      <c r="E331" t="str">
        <f t="shared" si="24"/>
        <v>http://www.zhaoqing.gov.cn/xxgk/tjxx/tjnj/\d{6}/.*.</v>
      </c>
      <c r="F331" t="s">
        <v>881</v>
      </c>
      <c r="G331" t="s">
        <v>883</v>
      </c>
      <c r="H331" t="s">
        <v>33</v>
      </c>
      <c r="I331" t="s">
        <v>0</v>
      </c>
      <c r="J331" t="str">
        <f t="shared" si="22"/>
        <v>http://www.zhaoqing.gov.cn/xxgk/tjxx/tjnj/index_\d{1,}.html</v>
      </c>
      <c r="K331">
        <v>1</v>
      </c>
      <c r="L331">
        <v>441200</v>
      </c>
      <c r="M331">
        <v>1</v>
      </c>
    </row>
    <row r="332" spans="1:13" x14ac:dyDescent="0.25">
      <c r="A332">
        <v>331</v>
      </c>
      <c r="B332" t="s">
        <v>879</v>
      </c>
      <c r="C332" t="s">
        <v>915</v>
      </c>
      <c r="D332" t="s">
        <v>916</v>
      </c>
      <c r="E332" t="s">
        <v>894</v>
      </c>
      <c r="F332" t="s">
        <v>881</v>
      </c>
      <c r="G332" t="s">
        <v>883</v>
      </c>
      <c r="H332" t="s">
        <v>33</v>
      </c>
      <c r="I332" t="s">
        <v>0</v>
      </c>
      <c r="J332" t="str">
        <f t="shared" si="22"/>
        <v>http://www.zhaoqing.gov.cn/xxgk/zfcg/index_\d{1,}.html</v>
      </c>
      <c r="K332">
        <v>1</v>
      </c>
      <c r="L332">
        <v>441200</v>
      </c>
      <c r="M332">
        <v>1</v>
      </c>
    </row>
    <row r="333" spans="1:13" x14ac:dyDescent="0.25">
      <c r="A333">
        <v>332</v>
      </c>
      <c r="B333" t="s">
        <v>879</v>
      </c>
      <c r="C333" t="s">
        <v>208</v>
      </c>
      <c r="D333" t="s">
        <v>917</v>
      </c>
      <c r="E333" t="str">
        <f t="shared" si="24"/>
        <v>http://www.zhaoqing.gov.cn/xxgk/zfcg_14067/\d{6}/.*.</v>
      </c>
      <c r="F333" t="s">
        <v>881</v>
      </c>
      <c r="G333" t="s">
        <v>883</v>
      </c>
      <c r="H333" t="s">
        <v>33</v>
      </c>
      <c r="I333" t="s">
        <v>0</v>
      </c>
      <c r="J333" t="str">
        <f t="shared" si="22"/>
        <v>http://www.zhaoqing.gov.cn/xxgk/zfcg_14067/index_\d{1,}.html</v>
      </c>
      <c r="K333">
        <v>1</v>
      </c>
      <c r="L333">
        <v>441200</v>
      </c>
      <c r="M333">
        <v>1</v>
      </c>
    </row>
    <row r="334" spans="1:13" x14ac:dyDescent="0.25">
      <c r="A334">
        <v>333</v>
      </c>
      <c r="B334" t="s">
        <v>879</v>
      </c>
      <c r="C334" t="s">
        <v>918</v>
      </c>
      <c r="D334" t="s">
        <v>919</v>
      </c>
      <c r="E334" s="1" t="s">
        <v>920</v>
      </c>
      <c r="F334" t="s">
        <v>921</v>
      </c>
      <c r="H334" t="s">
        <v>922</v>
      </c>
      <c r="I334" t="s">
        <v>0</v>
      </c>
      <c r="J334" t="str">
        <f t="shared" si="22"/>
        <v>http://www.zhaoqing.gov.cn/xxgk/jhgh/sjgh/index_\d{1,}.html</v>
      </c>
      <c r="K334">
        <v>1</v>
      </c>
      <c r="L334">
        <v>441200</v>
      </c>
      <c r="M334">
        <v>1</v>
      </c>
    </row>
    <row r="335" spans="1:13" x14ac:dyDescent="0.25">
      <c r="A335">
        <v>334</v>
      </c>
      <c r="B335" t="s">
        <v>879</v>
      </c>
      <c r="C335" t="s">
        <v>923</v>
      </c>
      <c r="D335" t="s">
        <v>924</v>
      </c>
      <c r="E335" s="1" t="s">
        <v>920</v>
      </c>
      <c r="F335" t="s">
        <v>921</v>
      </c>
      <c r="H335" t="s">
        <v>922</v>
      </c>
      <c r="I335" t="s">
        <v>0</v>
      </c>
      <c r="J335" t="str">
        <f t="shared" ref="J335:J337" si="25">D335&amp;"index_\d{1,}.html"</f>
        <v>http://www.zhaoqing.gov.cn/xxgk/jhgh/zdgh/index_\d{1,}.html</v>
      </c>
      <c r="K335">
        <v>1</v>
      </c>
      <c r="L335">
        <v>441200</v>
      </c>
      <c r="M335">
        <v>1</v>
      </c>
    </row>
    <row r="336" spans="1:13" x14ac:dyDescent="0.25">
      <c r="A336">
        <v>335</v>
      </c>
      <c r="B336" t="s">
        <v>879</v>
      </c>
      <c r="C336" t="s">
        <v>925</v>
      </c>
      <c r="D336" t="s">
        <v>926</v>
      </c>
      <c r="E336" s="1" t="s">
        <v>920</v>
      </c>
      <c r="F336" t="s">
        <v>921</v>
      </c>
      <c r="H336" t="s">
        <v>922</v>
      </c>
      <c r="I336" t="s">
        <v>0</v>
      </c>
      <c r="J336" t="str">
        <f t="shared" si="25"/>
        <v>http://www.zhaoqing.gov.cn/xxgk/jhgh/xsqgh/index_\d{1,}.html</v>
      </c>
      <c r="K336">
        <v>1</v>
      </c>
      <c r="L336">
        <v>441200</v>
      </c>
      <c r="M336">
        <v>1</v>
      </c>
    </row>
    <row r="337" spans="1:13" x14ac:dyDescent="0.25">
      <c r="A337">
        <v>336</v>
      </c>
      <c r="B337" t="s">
        <v>879</v>
      </c>
      <c r="C337" t="s">
        <v>927</v>
      </c>
      <c r="D337" t="s">
        <v>928</v>
      </c>
      <c r="E337" t="str">
        <f t="shared" ref="E337:E339" si="26">D337&amp;"\d{6}/.*."</f>
        <v>http://www.zhaoqing.gov.cn/xxgk/czxx/zfyjs/\d{6}/.*.</v>
      </c>
      <c r="F337" t="s">
        <v>881</v>
      </c>
      <c r="G337" t="s">
        <v>883</v>
      </c>
      <c r="H337" t="s">
        <v>33</v>
      </c>
      <c r="I337" t="s">
        <v>0</v>
      </c>
      <c r="J337" t="str">
        <f t="shared" si="25"/>
        <v>http://www.zhaoqing.gov.cn/xxgk/czxx/zfyjs/index_\d{1,}.html</v>
      </c>
      <c r="K337">
        <v>1</v>
      </c>
      <c r="L337">
        <v>441200</v>
      </c>
      <c r="M337">
        <v>1</v>
      </c>
    </row>
    <row r="338" spans="1:13" x14ac:dyDescent="0.25">
      <c r="A338">
        <v>337</v>
      </c>
      <c r="B338" t="s">
        <v>879</v>
      </c>
      <c r="C338" t="s">
        <v>929</v>
      </c>
      <c r="D338" t="s">
        <v>930</v>
      </c>
      <c r="E338" t="str">
        <f t="shared" si="26"/>
        <v>http://www.zhaoqing.gov.cn/xxgk/czxx/sgjf_13844/\d{6}/.*.</v>
      </c>
      <c r="F338" t="s">
        <v>881</v>
      </c>
      <c r="G338" t="s">
        <v>883</v>
      </c>
      <c r="H338" t="s">
        <v>33</v>
      </c>
      <c r="I338" t="s">
        <v>0</v>
      </c>
      <c r="J338" t="str">
        <f t="shared" ref="J338:J340" si="27">D338&amp;"index_\d{1,}.html"</f>
        <v>http://www.zhaoqing.gov.cn/xxgk/czxx/sgjf_13844/index_\d{1,}.html</v>
      </c>
      <c r="K338">
        <v>1</v>
      </c>
      <c r="L338">
        <v>441200</v>
      </c>
      <c r="M338">
        <v>1</v>
      </c>
    </row>
    <row r="339" spans="1:13" x14ac:dyDescent="0.25">
      <c r="A339">
        <v>338</v>
      </c>
      <c r="B339" t="s">
        <v>879</v>
      </c>
      <c r="C339" t="s">
        <v>931</v>
      </c>
      <c r="D339" t="s">
        <v>932</v>
      </c>
      <c r="E339" t="str">
        <f t="shared" si="26"/>
        <v>http://www.zhaoqing.gov.cn/xxgk/czxx/sjjg/\d{6}/.*.</v>
      </c>
      <c r="F339" t="s">
        <v>881</v>
      </c>
      <c r="G339" t="s">
        <v>883</v>
      </c>
      <c r="H339" t="s">
        <v>33</v>
      </c>
      <c r="I339" t="s">
        <v>0</v>
      </c>
      <c r="J339" t="str">
        <f t="shared" si="27"/>
        <v>http://www.zhaoqing.gov.cn/xxgk/czxx/sjjg/index_\d{1,}.html</v>
      </c>
      <c r="K339">
        <v>1</v>
      </c>
      <c r="L339">
        <v>441200</v>
      </c>
      <c r="M339">
        <v>1</v>
      </c>
    </row>
    <row r="340" spans="1:13" x14ac:dyDescent="0.25">
      <c r="A340">
        <v>339</v>
      </c>
      <c r="B340" t="s">
        <v>879</v>
      </c>
      <c r="C340" t="s">
        <v>933</v>
      </c>
      <c r="D340" t="s">
        <v>934</v>
      </c>
      <c r="E340" t="str">
        <f>D340&amp;"\d{6}/.*."</f>
        <v>http://www.zhaoqing.gov.cn/xxgk/czxx/sgjf_14409/\d{6}/.*.</v>
      </c>
      <c r="F340" t="s">
        <v>881</v>
      </c>
      <c r="G340" t="s">
        <v>883</v>
      </c>
      <c r="H340" t="s">
        <v>33</v>
      </c>
      <c r="I340" t="s">
        <v>0</v>
      </c>
      <c r="J340" t="str">
        <f t="shared" si="27"/>
        <v>http://www.zhaoqing.gov.cn/xxgk/czxx/sgjf_14409/index_\d{1,}.html</v>
      </c>
      <c r="K340">
        <v>1</v>
      </c>
      <c r="L340">
        <v>441200</v>
      </c>
      <c r="M340">
        <v>1</v>
      </c>
    </row>
    <row r="341" spans="1:13" x14ac:dyDescent="0.25">
      <c r="A341">
        <v>340</v>
      </c>
      <c r="B341" t="s">
        <v>985</v>
      </c>
      <c r="C341" t="s">
        <v>752</v>
      </c>
      <c r="D341" s="1" t="s">
        <v>939</v>
      </c>
      <c r="E341" s="1" t="s">
        <v>935</v>
      </c>
      <c r="F341" t="s">
        <v>936</v>
      </c>
      <c r="G341" t="s">
        <v>937</v>
      </c>
      <c r="H341" t="s">
        <v>938</v>
      </c>
      <c r="I341" t="s">
        <v>0</v>
      </c>
      <c r="J341" s="1" t="s">
        <v>949</v>
      </c>
      <c r="K341">
        <v>1</v>
      </c>
      <c r="L341">
        <v>441800</v>
      </c>
      <c r="M341">
        <v>1</v>
      </c>
    </row>
    <row r="342" spans="1:13" x14ac:dyDescent="0.25">
      <c r="A342">
        <v>341</v>
      </c>
      <c r="B342" t="s">
        <v>985</v>
      </c>
      <c r="C342" t="s">
        <v>940</v>
      </c>
      <c r="D342" t="s">
        <v>941</v>
      </c>
      <c r="E342" s="1" t="s">
        <v>946</v>
      </c>
      <c r="F342" t="s">
        <v>936</v>
      </c>
      <c r="G342" t="s">
        <v>937</v>
      </c>
      <c r="H342" t="s">
        <v>938</v>
      </c>
      <c r="I342" t="s">
        <v>0</v>
      </c>
      <c r="J342" s="1" t="s">
        <v>950</v>
      </c>
      <c r="K342">
        <v>1</v>
      </c>
      <c r="L342">
        <v>441800</v>
      </c>
      <c r="M342">
        <v>1</v>
      </c>
    </row>
    <row r="343" spans="1:13" x14ac:dyDescent="0.25">
      <c r="A343">
        <v>342</v>
      </c>
      <c r="B343" t="s">
        <v>985</v>
      </c>
      <c r="C343" t="s">
        <v>942</v>
      </c>
      <c r="D343" t="s">
        <v>943</v>
      </c>
      <c r="E343" s="1" t="s">
        <v>947</v>
      </c>
      <c r="F343" t="s">
        <v>936</v>
      </c>
      <c r="G343" t="s">
        <v>937</v>
      </c>
      <c r="H343" t="s">
        <v>938</v>
      </c>
      <c r="I343" t="s">
        <v>0</v>
      </c>
      <c r="J343" s="1" t="s">
        <v>951</v>
      </c>
      <c r="K343">
        <v>1</v>
      </c>
      <c r="L343">
        <v>441800</v>
      </c>
      <c r="M343">
        <v>1</v>
      </c>
    </row>
    <row r="344" spans="1:13" x14ac:dyDescent="0.25">
      <c r="A344">
        <v>343</v>
      </c>
      <c r="B344" t="s">
        <v>985</v>
      </c>
      <c r="C344" t="s">
        <v>944</v>
      </c>
      <c r="D344" t="s">
        <v>945</v>
      </c>
      <c r="E344" s="1" t="s">
        <v>948</v>
      </c>
      <c r="F344" t="s">
        <v>936</v>
      </c>
      <c r="G344" t="s">
        <v>937</v>
      </c>
      <c r="H344" t="s">
        <v>938</v>
      </c>
      <c r="I344" t="s">
        <v>0</v>
      </c>
      <c r="J344" s="1" t="s">
        <v>952</v>
      </c>
      <c r="K344">
        <v>1</v>
      </c>
      <c r="L344">
        <v>441800</v>
      </c>
      <c r="M344">
        <v>1</v>
      </c>
    </row>
    <row r="345" spans="1:13" x14ac:dyDescent="0.25">
      <c r="A345">
        <v>344</v>
      </c>
      <c r="B345" t="s">
        <v>985</v>
      </c>
      <c r="C345" t="s">
        <v>953</v>
      </c>
      <c r="D345" s="1" t="s">
        <v>954</v>
      </c>
      <c r="E345" s="1" t="s">
        <v>973</v>
      </c>
      <c r="F345" t="s">
        <v>936</v>
      </c>
      <c r="G345" t="s">
        <v>937</v>
      </c>
      <c r="H345" t="s">
        <v>938</v>
      </c>
      <c r="I345" t="s">
        <v>0</v>
      </c>
      <c r="J345" s="1" t="s">
        <v>977</v>
      </c>
      <c r="K345">
        <v>1</v>
      </c>
      <c r="L345">
        <v>441800</v>
      </c>
      <c r="M345">
        <v>1</v>
      </c>
    </row>
    <row r="346" spans="1:13" x14ac:dyDescent="0.25">
      <c r="A346">
        <v>345</v>
      </c>
      <c r="B346" t="s">
        <v>985</v>
      </c>
      <c r="C346" t="s">
        <v>955</v>
      </c>
      <c r="D346" t="s">
        <v>956</v>
      </c>
      <c r="E346" s="1" t="s">
        <v>974</v>
      </c>
      <c r="F346" t="s">
        <v>936</v>
      </c>
      <c r="G346" t="s">
        <v>937</v>
      </c>
      <c r="H346" t="s">
        <v>938</v>
      </c>
      <c r="I346" t="s">
        <v>0</v>
      </c>
      <c r="J346" s="1" t="s">
        <v>978</v>
      </c>
      <c r="K346">
        <v>1</v>
      </c>
      <c r="L346">
        <v>441800</v>
      </c>
      <c r="M346">
        <v>1</v>
      </c>
    </row>
    <row r="347" spans="1:13" x14ac:dyDescent="0.25">
      <c r="A347">
        <v>346</v>
      </c>
      <c r="B347" t="s">
        <v>985</v>
      </c>
      <c r="C347" t="s">
        <v>957</v>
      </c>
      <c r="D347" t="s">
        <v>958</v>
      </c>
      <c r="E347" s="1" t="s">
        <v>975</v>
      </c>
      <c r="F347" t="s">
        <v>936</v>
      </c>
      <c r="G347" t="s">
        <v>937</v>
      </c>
      <c r="H347" t="s">
        <v>938</v>
      </c>
      <c r="I347" t="s">
        <v>0</v>
      </c>
      <c r="J347" s="1" t="s">
        <v>979</v>
      </c>
      <c r="K347">
        <v>1</v>
      </c>
      <c r="L347">
        <v>441800</v>
      </c>
      <c r="M347">
        <v>1</v>
      </c>
    </row>
    <row r="348" spans="1:13" x14ac:dyDescent="0.25">
      <c r="A348">
        <v>347</v>
      </c>
      <c r="B348" t="s">
        <v>985</v>
      </c>
      <c r="C348" t="s">
        <v>959</v>
      </c>
      <c r="D348" t="s">
        <v>960</v>
      </c>
      <c r="E348" s="1" t="s">
        <v>976</v>
      </c>
      <c r="F348" t="s">
        <v>936</v>
      </c>
      <c r="G348" t="s">
        <v>937</v>
      </c>
      <c r="H348" t="s">
        <v>938</v>
      </c>
      <c r="I348" t="s">
        <v>0</v>
      </c>
      <c r="J348" s="1" t="s">
        <v>980</v>
      </c>
      <c r="K348">
        <v>1</v>
      </c>
      <c r="L348">
        <v>441800</v>
      </c>
      <c r="M348">
        <v>1</v>
      </c>
    </row>
    <row r="349" spans="1:13" x14ac:dyDescent="0.25">
      <c r="A349">
        <v>348</v>
      </c>
      <c r="B349" t="s">
        <v>985</v>
      </c>
      <c r="C349" t="s">
        <v>965</v>
      </c>
      <c r="D349" s="1" t="s">
        <v>966</v>
      </c>
      <c r="E349" s="1" t="s">
        <v>967</v>
      </c>
      <c r="F349" t="s">
        <v>936</v>
      </c>
      <c r="G349" t="s">
        <v>937</v>
      </c>
      <c r="H349" t="s">
        <v>938</v>
      </c>
      <c r="I349" t="s">
        <v>0</v>
      </c>
      <c r="J349" s="1" t="s">
        <v>981</v>
      </c>
      <c r="K349">
        <v>1</v>
      </c>
      <c r="L349">
        <v>441800</v>
      </c>
      <c r="M349">
        <v>1</v>
      </c>
    </row>
    <row r="350" spans="1:13" x14ac:dyDescent="0.25">
      <c r="A350">
        <v>349</v>
      </c>
      <c r="B350" t="s">
        <v>985</v>
      </c>
      <c r="C350" t="s">
        <v>961</v>
      </c>
      <c r="D350" s="1" t="s">
        <v>962</v>
      </c>
      <c r="E350" s="1" t="s">
        <v>970</v>
      </c>
      <c r="F350" t="s">
        <v>936</v>
      </c>
      <c r="G350" t="s">
        <v>937</v>
      </c>
      <c r="H350" t="s">
        <v>938</v>
      </c>
      <c r="I350" t="s">
        <v>0</v>
      </c>
      <c r="J350" s="1" t="s">
        <v>982</v>
      </c>
      <c r="K350">
        <v>1</v>
      </c>
      <c r="L350">
        <v>441800</v>
      </c>
      <c r="M350">
        <v>1</v>
      </c>
    </row>
    <row r="351" spans="1:13" x14ac:dyDescent="0.25">
      <c r="A351">
        <v>350</v>
      </c>
      <c r="B351" t="s">
        <v>985</v>
      </c>
      <c r="C351" t="s">
        <v>963</v>
      </c>
      <c r="D351" t="s">
        <v>964</v>
      </c>
      <c r="E351" s="1" t="s">
        <v>971</v>
      </c>
      <c r="F351" t="s">
        <v>936</v>
      </c>
      <c r="G351" t="s">
        <v>937</v>
      </c>
      <c r="H351" t="s">
        <v>938</v>
      </c>
      <c r="I351" t="s">
        <v>0</v>
      </c>
      <c r="J351" s="1" t="s">
        <v>983</v>
      </c>
      <c r="K351">
        <v>1</v>
      </c>
      <c r="L351">
        <v>441800</v>
      </c>
      <c r="M351">
        <v>1</v>
      </c>
    </row>
    <row r="352" spans="1:13" x14ac:dyDescent="0.25">
      <c r="A352">
        <v>351</v>
      </c>
      <c r="B352" t="s">
        <v>985</v>
      </c>
      <c r="C352" t="s">
        <v>968</v>
      </c>
      <c r="D352" t="s">
        <v>969</v>
      </c>
      <c r="E352" s="1" t="s">
        <v>972</v>
      </c>
      <c r="F352" t="s">
        <v>936</v>
      </c>
      <c r="G352" t="s">
        <v>937</v>
      </c>
      <c r="H352" t="s">
        <v>938</v>
      </c>
      <c r="I352" t="s">
        <v>0</v>
      </c>
      <c r="J352" s="1" t="s">
        <v>984</v>
      </c>
      <c r="K352">
        <v>1</v>
      </c>
      <c r="L352">
        <v>441800</v>
      </c>
      <c r="M352">
        <v>1</v>
      </c>
    </row>
    <row r="353" spans="1:13" x14ac:dyDescent="0.25">
      <c r="A353">
        <v>352</v>
      </c>
      <c r="B353" t="s">
        <v>1049</v>
      </c>
      <c r="C353" t="s">
        <v>986</v>
      </c>
      <c r="D353" t="s">
        <v>987</v>
      </c>
      <c r="E353" s="1" t="str">
        <f>SUBSTITUTE(D353,"index.jhtml","\d+.jhtml")</f>
        <v>http://www.chaozhou.gov.cn/ywgz/\d+.jhtml</v>
      </c>
      <c r="F353" t="s">
        <v>989</v>
      </c>
      <c r="G353" t="s">
        <v>990</v>
      </c>
      <c r="H353" t="s">
        <v>991</v>
      </c>
      <c r="I353" t="s">
        <v>0</v>
      </c>
      <c r="J353" t="str">
        <f>SUBSTITUTE(D353,"index.jhtml","index_\d{1,}.jhtml")</f>
        <v>http://www.chaozhou.gov.cn/ywgz/index_\d{1,}.jhtml</v>
      </c>
      <c r="K353">
        <v>5</v>
      </c>
      <c r="L353">
        <v>445100</v>
      </c>
      <c r="M353">
        <v>1</v>
      </c>
    </row>
    <row r="354" spans="1:13" x14ac:dyDescent="0.25">
      <c r="A354">
        <v>353</v>
      </c>
      <c r="B354" t="s">
        <v>1049</v>
      </c>
      <c r="C354" t="s">
        <v>992</v>
      </c>
      <c r="D354" t="s">
        <v>993</v>
      </c>
      <c r="E354" s="1" t="str">
        <f>SUBSTITUTE(D354,"index.jhtml","\d+.jhtml")</f>
        <v>http://www.chaozhou.gov.cn/czyw/\d+.jhtml</v>
      </c>
      <c r="F354" t="s">
        <v>989</v>
      </c>
      <c r="G354" t="s">
        <v>990</v>
      </c>
      <c r="H354" t="s">
        <v>991</v>
      </c>
      <c r="I354" t="s">
        <v>0</v>
      </c>
      <c r="J354" t="str">
        <f>SUBSTITUTE(D354,"index.jhtml","index_\d{1,}.jhtml")</f>
        <v>http://www.chaozhou.gov.cn/czyw/index_\d{1,}.jhtml</v>
      </c>
      <c r="K354">
        <v>5</v>
      </c>
      <c r="L354">
        <v>445100</v>
      </c>
      <c r="M354">
        <v>1</v>
      </c>
    </row>
    <row r="355" spans="1:13" x14ac:dyDescent="0.25">
      <c r="A355">
        <v>354</v>
      </c>
      <c r="B355" t="s">
        <v>1049</v>
      </c>
      <c r="C355" t="s">
        <v>994</v>
      </c>
      <c r="D355" t="s">
        <v>995</v>
      </c>
      <c r="E355" s="1" t="str">
        <f>SUBSTITUTE(D355,"index.jhtml","\d+.jhtml")</f>
        <v>http://www.chaozhou.gov.cn/tpxw/\d+.jhtml</v>
      </c>
      <c r="F355" t="s">
        <v>989</v>
      </c>
      <c r="G355" t="s">
        <v>990</v>
      </c>
      <c r="H355" t="s">
        <v>991</v>
      </c>
      <c r="I355" t="s">
        <v>0</v>
      </c>
      <c r="J355" t="str">
        <f>SUBSTITUTE(D355,"index.jhtml","index_\d{1,}.jhtml")</f>
        <v>http://www.chaozhou.gov.cn/tpxw/index_\d{1,}.jhtml</v>
      </c>
      <c r="K355">
        <v>5</v>
      </c>
      <c r="L355">
        <v>445100</v>
      </c>
      <c r="M355">
        <v>1</v>
      </c>
    </row>
    <row r="356" spans="1:13" x14ac:dyDescent="0.25">
      <c r="A356">
        <v>355</v>
      </c>
      <c r="B356" t="s">
        <v>1049</v>
      </c>
      <c r="C356" t="s">
        <v>996</v>
      </c>
      <c r="D356" t="s">
        <v>997</v>
      </c>
      <c r="E356" s="1" t="str">
        <f t="shared" ref="E356:E384" si="28">SUBSTITUTE(D356,"index.jhtml","\d+.jhtml")</f>
        <v>http://www.chaozhou.gov.cn/mtjd/\d+.jhtml</v>
      </c>
      <c r="F356" t="s">
        <v>988</v>
      </c>
      <c r="G356" t="s">
        <v>990</v>
      </c>
      <c r="H356" t="s">
        <v>991</v>
      </c>
      <c r="I356" t="s">
        <v>0</v>
      </c>
      <c r="J356" t="str">
        <f t="shared" ref="J356:J359" si="29">SUBSTITUTE(D356,"index.jhtml","index_\d{1,}.jhtml")</f>
        <v>http://www.chaozhou.gov.cn/mtjd/index_\d{1,}.jhtml</v>
      </c>
      <c r="K356">
        <v>5</v>
      </c>
      <c r="L356">
        <v>445100</v>
      </c>
      <c r="M356">
        <v>1</v>
      </c>
    </row>
    <row r="357" spans="1:13" x14ac:dyDescent="0.25">
      <c r="A357">
        <v>356</v>
      </c>
      <c r="B357" t="s">
        <v>1049</v>
      </c>
      <c r="C357" t="s">
        <v>998</v>
      </c>
      <c r="D357" t="s">
        <v>999</v>
      </c>
      <c r="E357" s="1" t="str">
        <f t="shared" si="28"/>
        <v>http://www.chaozhou.gov.cn/dbwyzc/\d+.jhtml</v>
      </c>
      <c r="F357" t="s">
        <v>988</v>
      </c>
      <c r="G357" t="s">
        <v>990</v>
      </c>
      <c r="H357" t="s">
        <v>991</v>
      </c>
      <c r="I357" t="s">
        <v>0</v>
      </c>
      <c r="J357" t="str">
        <f t="shared" si="29"/>
        <v>http://www.chaozhou.gov.cn/dbwyzc/index_\d{1,}.jhtml</v>
      </c>
      <c r="K357">
        <v>5</v>
      </c>
      <c r="L357">
        <v>445100</v>
      </c>
      <c r="M357">
        <v>1</v>
      </c>
    </row>
    <row r="358" spans="1:13" x14ac:dyDescent="0.25">
      <c r="A358">
        <v>357</v>
      </c>
      <c r="B358" t="s">
        <v>1049</v>
      </c>
      <c r="C358" t="s">
        <v>1000</v>
      </c>
      <c r="D358" t="s">
        <v>1001</v>
      </c>
      <c r="E358" s="1" t="str">
        <f t="shared" si="28"/>
        <v>http://www.chaozhou.gov.cn/zcjd/\d+.jhtml</v>
      </c>
      <c r="F358" t="s">
        <v>988</v>
      </c>
      <c r="G358" t="s">
        <v>990</v>
      </c>
      <c r="H358" t="s">
        <v>991</v>
      </c>
      <c r="I358" t="s">
        <v>0</v>
      </c>
      <c r="J358" t="str">
        <f t="shared" si="29"/>
        <v>http://www.chaozhou.gov.cn/zcjd/index_\d{1,}.jhtml</v>
      </c>
      <c r="K358">
        <v>5</v>
      </c>
      <c r="L358">
        <v>445100</v>
      </c>
      <c r="M358">
        <v>1</v>
      </c>
    </row>
    <row r="359" spans="1:13" x14ac:dyDescent="0.25">
      <c r="A359">
        <v>358</v>
      </c>
      <c r="B359" t="s">
        <v>1049</v>
      </c>
      <c r="C359" t="s">
        <v>1002</v>
      </c>
      <c r="D359" t="s">
        <v>1003</v>
      </c>
      <c r="E359" s="1" t="str">
        <f t="shared" si="28"/>
        <v>http://www.chaozhou.gov.cn/zffb/\d+.jhtml</v>
      </c>
      <c r="F359" t="s">
        <v>988</v>
      </c>
      <c r="G359" t="s">
        <v>990</v>
      </c>
      <c r="H359" t="s">
        <v>991</v>
      </c>
      <c r="I359" t="s">
        <v>0</v>
      </c>
      <c r="J359" t="str">
        <f t="shared" si="29"/>
        <v>http://www.chaozhou.gov.cn/zffb/index_\d{1,}.jhtml</v>
      </c>
      <c r="K359">
        <v>5</v>
      </c>
      <c r="L359">
        <v>445100</v>
      </c>
      <c r="M359">
        <v>1</v>
      </c>
    </row>
    <row r="360" spans="1:13" x14ac:dyDescent="0.25">
      <c r="A360">
        <v>359</v>
      </c>
      <c r="B360" t="s">
        <v>1049</v>
      </c>
      <c r="C360" t="s">
        <v>1004</v>
      </c>
      <c r="D360" t="s">
        <v>1005</v>
      </c>
      <c r="E360" s="1" t="str">
        <f t="shared" si="28"/>
        <v>http://www.chaozhou.gov.cn/qsdt/\d+.jhtml</v>
      </c>
      <c r="F360" t="s">
        <v>988</v>
      </c>
      <c r="G360" t="s">
        <v>990</v>
      </c>
      <c r="H360" t="s">
        <v>991</v>
      </c>
      <c r="I360" t="s">
        <v>0</v>
      </c>
      <c r="J360" t="str">
        <f t="shared" ref="J360:J384" si="30">SUBSTITUTE(D360,"index.jhtml","index_\d{1,}.jhtml")</f>
        <v>http://www.chaozhou.gov.cn/qsdt/index_\d{1,}.jhtml</v>
      </c>
      <c r="K360">
        <v>5</v>
      </c>
      <c r="L360">
        <v>445100</v>
      </c>
      <c r="M360">
        <v>1</v>
      </c>
    </row>
    <row r="361" spans="1:13" x14ac:dyDescent="0.25">
      <c r="A361">
        <v>360</v>
      </c>
      <c r="B361" t="s">
        <v>1049</v>
      </c>
      <c r="C361" t="s">
        <v>1006</v>
      </c>
      <c r="D361" t="s">
        <v>1007</v>
      </c>
      <c r="E361" s="1" t="str">
        <f t="shared" si="28"/>
        <v>http://www.chaozhou.gov.cn/qxdt/\d+.jhtml</v>
      </c>
      <c r="F361" t="s">
        <v>988</v>
      </c>
      <c r="G361" t="s">
        <v>990</v>
      </c>
      <c r="H361" t="s">
        <v>991</v>
      </c>
      <c r="I361" t="s">
        <v>0</v>
      </c>
      <c r="J361" t="str">
        <f t="shared" si="30"/>
        <v>http://www.chaozhou.gov.cn/qxdt/index_\d{1,}.jhtml</v>
      </c>
      <c r="K361">
        <v>5</v>
      </c>
      <c r="L361">
        <v>445100</v>
      </c>
      <c r="M361">
        <v>1</v>
      </c>
    </row>
    <row r="362" spans="1:13" x14ac:dyDescent="0.25">
      <c r="A362">
        <v>361</v>
      </c>
      <c r="B362" t="s">
        <v>1049</v>
      </c>
      <c r="C362" t="s">
        <v>1008</v>
      </c>
      <c r="D362" t="s">
        <v>1009</v>
      </c>
      <c r="E362" s="1" t="str">
        <f t="shared" si="28"/>
        <v>http://www.chaozhou.gov.cn/bmdt/\d+.jhtml</v>
      </c>
      <c r="F362" t="s">
        <v>988</v>
      </c>
      <c r="G362" t="s">
        <v>990</v>
      </c>
      <c r="H362" t="s">
        <v>991</v>
      </c>
      <c r="I362" t="s">
        <v>0</v>
      </c>
      <c r="J362" t="str">
        <f t="shared" si="30"/>
        <v>http://www.chaozhou.gov.cn/bmdt/index_\d{1,}.jhtml</v>
      </c>
      <c r="K362">
        <v>1</v>
      </c>
      <c r="L362">
        <v>445100</v>
      </c>
      <c r="M362">
        <v>1</v>
      </c>
    </row>
    <row r="363" spans="1:13" x14ac:dyDescent="0.25">
      <c r="A363">
        <v>362</v>
      </c>
      <c r="B363" t="s">
        <v>1049</v>
      </c>
      <c r="C363" t="s">
        <v>1010</v>
      </c>
      <c r="D363" t="s">
        <v>1011</v>
      </c>
      <c r="E363" s="1" t="str">
        <f t="shared" si="28"/>
        <v>http://www.chaozhou.gov.cn/tzgg/\d+.jhtml</v>
      </c>
      <c r="F363" t="s">
        <v>988</v>
      </c>
      <c r="G363" t="s">
        <v>990</v>
      </c>
      <c r="H363" t="s">
        <v>991</v>
      </c>
      <c r="I363" t="s">
        <v>0</v>
      </c>
      <c r="J363" t="str">
        <f t="shared" si="30"/>
        <v>http://www.chaozhou.gov.cn/tzgg/index_\d{1,}.jhtml</v>
      </c>
      <c r="K363">
        <v>1</v>
      </c>
      <c r="L363">
        <v>445100</v>
      </c>
      <c r="M363">
        <v>1</v>
      </c>
    </row>
    <row r="364" spans="1:13" x14ac:dyDescent="0.25">
      <c r="A364">
        <v>363</v>
      </c>
      <c r="B364" t="s">
        <v>1049</v>
      </c>
      <c r="C364" t="s">
        <v>1012</v>
      </c>
      <c r="D364" t="s">
        <v>1013</v>
      </c>
      <c r="E364" s="1" t="str">
        <f t="shared" si="28"/>
        <v>http://www.chaozhou.gov.cn/zfhy/\d+.jhtml</v>
      </c>
      <c r="F364" t="s">
        <v>988</v>
      </c>
      <c r="G364" t="s">
        <v>990</v>
      </c>
      <c r="H364" t="s">
        <v>991</v>
      </c>
      <c r="I364" t="s">
        <v>0</v>
      </c>
      <c r="J364" t="str">
        <f t="shared" si="30"/>
        <v>http://www.chaozhou.gov.cn/zfhy/index_\d{1,}.jhtml</v>
      </c>
      <c r="K364">
        <v>1</v>
      </c>
      <c r="L364">
        <v>445100</v>
      </c>
      <c r="M364">
        <v>1</v>
      </c>
    </row>
    <row r="365" spans="1:13" x14ac:dyDescent="0.25">
      <c r="A365">
        <v>364</v>
      </c>
      <c r="B365" t="s">
        <v>1049</v>
      </c>
      <c r="C365" t="s">
        <v>1014</v>
      </c>
      <c r="D365" t="s">
        <v>1015</v>
      </c>
      <c r="E365" s="1" t="str">
        <f t="shared" si="28"/>
        <v>http://www.chaozhou.gov.cn/zfgzbg/\d+.jhtml</v>
      </c>
      <c r="F365" t="s">
        <v>988</v>
      </c>
      <c r="G365" t="s">
        <v>990</v>
      </c>
      <c r="H365" t="s">
        <v>991</v>
      </c>
      <c r="I365" t="s">
        <v>0</v>
      </c>
      <c r="J365" t="str">
        <f t="shared" si="30"/>
        <v>http://www.chaozhou.gov.cn/zfgzbg/index_\d{1,}.jhtml</v>
      </c>
      <c r="K365">
        <v>1</v>
      </c>
      <c r="L365">
        <v>445100</v>
      </c>
      <c r="M365">
        <v>1</v>
      </c>
    </row>
    <row r="366" spans="1:13" x14ac:dyDescent="0.25">
      <c r="A366">
        <v>365</v>
      </c>
      <c r="B366" t="s">
        <v>1049</v>
      </c>
      <c r="C366" t="s">
        <v>1016</v>
      </c>
      <c r="D366" t="s">
        <v>1017</v>
      </c>
      <c r="E366" s="1" t="str">
        <f t="shared" si="28"/>
        <v>http://www.chaozhou.gov.cn/gfxwj/\d+.jhtml</v>
      </c>
      <c r="F366" t="s">
        <v>988</v>
      </c>
      <c r="G366" t="s">
        <v>990</v>
      </c>
      <c r="H366" t="s">
        <v>991</v>
      </c>
      <c r="I366" t="s">
        <v>0</v>
      </c>
      <c r="J366" t="str">
        <f t="shared" si="30"/>
        <v>http://www.chaozhou.gov.cn/gfxwj/index_\d{1,}.jhtml</v>
      </c>
      <c r="K366">
        <v>1</v>
      </c>
      <c r="L366">
        <v>445100</v>
      </c>
      <c r="M366">
        <v>1</v>
      </c>
    </row>
    <row r="367" spans="1:13" x14ac:dyDescent="0.25">
      <c r="A367">
        <v>366</v>
      </c>
      <c r="B367" t="s">
        <v>1049</v>
      </c>
      <c r="C367" t="s">
        <v>1018</v>
      </c>
      <c r="D367" t="s">
        <v>1019</v>
      </c>
      <c r="E367" s="1" t="str">
        <f t="shared" si="28"/>
        <v>http://www.chaozhou.gov.cn/bmwj/\d+.jhtml</v>
      </c>
      <c r="F367" t="s">
        <v>988</v>
      </c>
      <c r="G367" t="s">
        <v>990</v>
      </c>
      <c r="H367" t="s">
        <v>991</v>
      </c>
      <c r="I367" t="s">
        <v>0</v>
      </c>
      <c r="J367" t="str">
        <f t="shared" si="30"/>
        <v>http://www.chaozhou.gov.cn/bmwj/index_\d{1,}.jhtml</v>
      </c>
      <c r="K367">
        <v>1</v>
      </c>
      <c r="L367">
        <v>445100</v>
      </c>
      <c r="M367">
        <v>1</v>
      </c>
    </row>
    <row r="368" spans="1:13" x14ac:dyDescent="0.25">
      <c r="A368">
        <v>367</v>
      </c>
      <c r="B368" t="s">
        <v>1049</v>
      </c>
      <c r="C368" t="s">
        <v>1020</v>
      </c>
      <c r="D368" t="s">
        <v>1021</v>
      </c>
      <c r="E368" s="1" t="str">
        <f t="shared" si="28"/>
        <v>http://www.chaozhou.gov.cn/qtwj/\d+.jhtml</v>
      </c>
      <c r="F368" t="s">
        <v>988</v>
      </c>
      <c r="G368" t="s">
        <v>990</v>
      </c>
      <c r="H368" t="s">
        <v>991</v>
      </c>
      <c r="I368" t="s">
        <v>0</v>
      </c>
      <c r="J368" t="str">
        <f t="shared" si="30"/>
        <v>http://www.chaozhou.gov.cn/qtwj/index_\d{1,}.jhtml</v>
      </c>
      <c r="K368">
        <v>1</v>
      </c>
      <c r="L368">
        <v>445100</v>
      </c>
      <c r="M368">
        <v>1</v>
      </c>
    </row>
    <row r="369" spans="1:13" x14ac:dyDescent="0.25">
      <c r="A369">
        <v>368</v>
      </c>
      <c r="B369" t="s">
        <v>1049</v>
      </c>
      <c r="C369" t="s">
        <v>1004</v>
      </c>
      <c r="D369" t="s">
        <v>1005</v>
      </c>
      <c r="E369" s="1" t="str">
        <f t="shared" si="28"/>
        <v>http://www.chaozhou.gov.cn/qsdt/\d+.jhtml</v>
      </c>
      <c r="F369" t="s">
        <v>988</v>
      </c>
      <c r="G369" t="s">
        <v>990</v>
      </c>
      <c r="H369" t="s">
        <v>991</v>
      </c>
      <c r="I369" t="s">
        <v>0</v>
      </c>
      <c r="J369" t="str">
        <f t="shared" si="30"/>
        <v>http://www.chaozhou.gov.cn/qsdt/index_\d{1,}.jhtml</v>
      </c>
      <c r="K369">
        <v>1</v>
      </c>
      <c r="L369">
        <v>445100</v>
      </c>
      <c r="M369">
        <v>1</v>
      </c>
    </row>
    <row r="370" spans="1:13" x14ac:dyDescent="0.25">
      <c r="A370">
        <v>369</v>
      </c>
      <c r="B370" t="s">
        <v>1049</v>
      </c>
      <c r="C370" t="s">
        <v>1022</v>
      </c>
      <c r="D370" t="s">
        <v>1023</v>
      </c>
      <c r="E370" s="1" t="str">
        <f t="shared" si="28"/>
        <v>http://www.chaozhou.gov.cn/zfdsj/\d+.jhtml</v>
      </c>
      <c r="F370" t="s">
        <v>988</v>
      </c>
      <c r="G370" t="s">
        <v>990</v>
      </c>
      <c r="H370" t="s">
        <v>991</v>
      </c>
      <c r="I370" t="s">
        <v>0</v>
      </c>
      <c r="J370" t="str">
        <f t="shared" si="30"/>
        <v>http://www.chaozhou.gov.cn/zfdsj/index_\d{1,}.jhtml</v>
      </c>
      <c r="K370">
        <v>1</v>
      </c>
      <c r="L370">
        <v>445100</v>
      </c>
      <c r="M370">
        <v>1</v>
      </c>
    </row>
    <row r="371" spans="1:13" x14ac:dyDescent="0.25">
      <c r="A371">
        <v>370</v>
      </c>
      <c r="B371" t="s">
        <v>1049</v>
      </c>
      <c r="C371" t="s">
        <v>1024</v>
      </c>
      <c r="D371" t="s">
        <v>1025</v>
      </c>
      <c r="E371" s="1" t="str">
        <f t="shared" si="28"/>
        <v>http://www.chaozhou.gov.cn/jhzxgh/\d+.jhtml</v>
      </c>
      <c r="F371" t="s">
        <v>988</v>
      </c>
      <c r="G371" t="s">
        <v>990</v>
      </c>
      <c r="H371" t="s">
        <v>991</v>
      </c>
      <c r="I371" t="s">
        <v>0</v>
      </c>
      <c r="J371" t="str">
        <f t="shared" si="30"/>
        <v>http://www.chaozhou.gov.cn/jhzxgh/index_\d{1,}.jhtml</v>
      </c>
      <c r="K371">
        <v>1</v>
      </c>
      <c r="L371">
        <v>445100</v>
      </c>
      <c r="M371">
        <v>1</v>
      </c>
    </row>
    <row r="372" spans="1:13" x14ac:dyDescent="0.25">
      <c r="A372">
        <v>371</v>
      </c>
      <c r="B372" t="s">
        <v>1049</v>
      </c>
      <c r="C372" t="s">
        <v>1026</v>
      </c>
      <c r="D372" t="s">
        <v>1027</v>
      </c>
      <c r="E372" s="1" t="str">
        <f t="shared" si="28"/>
        <v>http://www.chaozhou.gov.cn/jhqygh/\d+.jhtml</v>
      </c>
      <c r="F372" t="s">
        <v>988</v>
      </c>
      <c r="G372" t="s">
        <v>990</v>
      </c>
      <c r="H372" t="s">
        <v>991</v>
      </c>
      <c r="I372" t="s">
        <v>0</v>
      </c>
      <c r="J372" t="str">
        <f t="shared" si="30"/>
        <v>http://www.chaozhou.gov.cn/jhqygh/index_\d{1,}.jhtml</v>
      </c>
      <c r="K372">
        <v>1</v>
      </c>
      <c r="L372">
        <v>445100</v>
      </c>
      <c r="M372">
        <v>1</v>
      </c>
    </row>
    <row r="373" spans="1:13" x14ac:dyDescent="0.25">
      <c r="A373">
        <v>372</v>
      </c>
      <c r="B373" t="s">
        <v>1049</v>
      </c>
      <c r="C373" t="s">
        <v>1028</v>
      </c>
      <c r="D373" t="s">
        <v>1029</v>
      </c>
      <c r="E373" s="1" t="str">
        <f t="shared" si="28"/>
        <v>http://www.chaozhou.gov.cn/jhzxqk/\d+.jhtml</v>
      </c>
      <c r="F373" t="s">
        <v>988</v>
      </c>
      <c r="G373" t="s">
        <v>990</v>
      </c>
      <c r="H373" t="s">
        <v>991</v>
      </c>
      <c r="I373" t="s">
        <v>0</v>
      </c>
      <c r="J373" t="str">
        <f t="shared" si="30"/>
        <v>http://www.chaozhou.gov.cn/jhzxqk/index_\d{1,}.jhtml</v>
      </c>
      <c r="K373">
        <v>1</v>
      </c>
      <c r="L373">
        <v>445100</v>
      </c>
      <c r="M373">
        <v>1</v>
      </c>
    </row>
    <row r="374" spans="1:13" x14ac:dyDescent="0.25">
      <c r="A374">
        <v>373</v>
      </c>
      <c r="B374" t="s">
        <v>1049</v>
      </c>
      <c r="C374" t="s">
        <v>1030</v>
      </c>
      <c r="D374" t="s">
        <v>1031</v>
      </c>
      <c r="E374" s="1" t="str">
        <f t="shared" si="28"/>
        <v>http://www.chaozhou.gov.cn/xmjs/\d+.jhtml</v>
      </c>
      <c r="F374" t="s">
        <v>988</v>
      </c>
      <c r="G374" t="s">
        <v>990</v>
      </c>
      <c r="H374" t="s">
        <v>991</v>
      </c>
      <c r="I374" t="s">
        <v>0</v>
      </c>
      <c r="J374" t="str">
        <f t="shared" si="30"/>
        <v>http://www.chaozhou.gov.cn/xmjs/index_\d{1,}.jhtml</v>
      </c>
      <c r="K374">
        <v>1</v>
      </c>
      <c r="L374">
        <v>445100</v>
      </c>
      <c r="M374">
        <v>1</v>
      </c>
    </row>
    <row r="375" spans="1:13" x14ac:dyDescent="0.25">
      <c r="A375">
        <v>374</v>
      </c>
      <c r="B375" t="s">
        <v>1049</v>
      </c>
      <c r="C375" t="s">
        <v>1032</v>
      </c>
      <c r="D375" t="s">
        <v>1033</v>
      </c>
      <c r="E375" s="1" t="str">
        <f t="shared" si="28"/>
        <v>http://www.chaozhou.gov.cn/xmdt/\d+.jhtml</v>
      </c>
      <c r="F375" t="s">
        <v>988</v>
      </c>
      <c r="G375" t="s">
        <v>990</v>
      </c>
      <c r="H375" t="s">
        <v>991</v>
      </c>
      <c r="I375" t="s">
        <v>0</v>
      </c>
      <c r="J375" t="str">
        <f t="shared" si="30"/>
        <v>http://www.chaozhou.gov.cn/xmdt/index_\d{1,}.jhtml</v>
      </c>
      <c r="K375">
        <v>1</v>
      </c>
      <c r="L375">
        <v>445100</v>
      </c>
      <c r="M375">
        <v>1</v>
      </c>
    </row>
    <row r="376" spans="1:13" x14ac:dyDescent="0.25">
      <c r="A376">
        <v>375</v>
      </c>
      <c r="B376" t="s">
        <v>1049</v>
      </c>
      <c r="C376" t="s">
        <v>1034</v>
      </c>
      <c r="D376" t="s">
        <v>1035</v>
      </c>
      <c r="E376" s="1" t="str">
        <f t="shared" si="28"/>
        <v>http://www.chaozhou.gov.cn/xzxk/\d+.jhtml</v>
      </c>
      <c r="F376" t="s">
        <v>988</v>
      </c>
      <c r="G376" t="s">
        <v>990</v>
      </c>
      <c r="H376" t="s">
        <v>991</v>
      </c>
      <c r="I376" t="s">
        <v>0</v>
      </c>
      <c r="J376" t="str">
        <f t="shared" si="30"/>
        <v>http://www.chaozhou.gov.cn/xzxk/index_\d{1,}.jhtml</v>
      </c>
      <c r="K376">
        <v>1</v>
      </c>
      <c r="L376">
        <v>445100</v>
      </c>
      <c r="M376">
        <v>1</v>
      </c>
    </row>
    <row r="377" spans="1:13" x14ac:dyDescent="0.25">
      <c r="A377">
        <v>376</v>
      </c>
      <c r="B377" t="s">
        <v>1049</v>
      </c>
      <c r="C377" t="s">
        <v>1036</v>
      </c>
      <c r="D377" t="s">
        <v>1037</v>
      </c>
      <c r="E377" s="1" t="str">
        <f t="shared" si="28"/>
        <v>http://www.chaozhou.gov.cn/xzsf/\d+.jhtml</v>
      </c>
      <c r="F377" t="s">
        <v>988</v>
      </c>
      <c r="G377" t="s">
        <v>990</v>
      </c>
      <c r="H377" t="s">
        <v>991</v>
      </c>
      <c r="I377" t="s">
        <v>0</v>
      </c>
      <c r="J377" t="str">
        <f t="shared" si="30"/>
        <v>http://www.chaozhou.gov.cn/xzsf/index_\d{1,}.jhtml</v>
      </c>
      <c r="K377">
        <v>1</v>
      </c>
      <c r="L377">
        <v>445100</v>
      </c>
      <c r="M377">
        <v>1</v>
      </c>
    </row>
    <row r="378" spans="1:13" x14ac:dyDescent="0.25">
      <c r="A378">
        <v>377</v>
      </c>
      <c r="B378" t="s">
        <v>1049</v>
      </c>
      <c r="C378" t="s">
        <v>343</v>
      </c>
      <c r="D378" t="s">
        <v>1038</v>
      </c>
      <c r="E378" s="1" t="str">
        <f t="shared" si="28"/>
        <v>http://www.chaozhou.gov.cn/zcfg/\d+.jhtml</v>
      </c>
      <c r="F378" t="s">
        <v>988</v>
      </c>
      <c r="G378" t="s">
        <v>990</v>
      </c>
      <c r="H378" t="s">
        <v>991</v>
      </c>
      <c r="I378" t="s">
        <v>0</v>
      </c>
      <c r="J378" t="str">
        <f t="shared" si="30"/>
        <v>http://www.chaozhou.gov.cn/zcfg/index_\d{1,}.jhtml</v>
      </c>
      <c r="K378">
        <v>1</v>
      </c>
      <c r="L378">
        <v>445100</v>
      </c>
      <c r="M378">
        <v>1</v>
      </c>
    </row>
    <row r="379" spans="1:13" x14ac:dyDescent="0.25">
      <c r="A379">
        <v>378</v>
      </c>
      <c r="B379" t="s">
        <v>1049</v>
      </c>
      <c r="C379" t="s">
        <v>1039</v>
      </c>
      <c r="D379" t="s">
        <v>1040</v>
      </c>
      <c r="E379" s="1" t="str">
        <f t="shared" si="28"/>
        <v>http://www.chaozhou.gov.cn/czyb/\d+.jhtml</v>
      </c>
      <c r="F379" t="s">
        <v>988</v>
      </c>
      <c r="G379" t="s">
        <v>990</v>
      </c>
      <c r="H379" t="s">
        <v>991</v>
      </c>
      <c r="I379" t="s">
        <v>0</v>
      </c>
      <c r="J379" t="str">
        <f t="shared" si="30"/>
        <v>http://www.chaozhou.gov.cn/czyb/index_\d{1,}.jhtml</v>
      </c>
      <c r="K379">
        <v>1</v>
      </c>
      <c r="L379">
        <v>445100</v>
      </c>
      <c r="M379">
        <v>1</v>
      </c>
    </row>
    <row r="380" spans="1:13" x14ac:dyDescent="0.25">
      <c r="A380">
        <v>379</v>
      </c>
      <c r="B380" t="s">
        <v>1049</v>
      </c>
      <c r="C380" t="s">
        <v>1041</v>
      </c>
      <c r="D380" t="s">
        <v>1042</v>
      </c>
      <c r="E380" s="1" t="str">
        <f t="shared" si="28"/>
        <v>http://www.chaozhou.gov.cn/rsrm/\d+.jhtml</v>
      </c>
      <c r="F380" t="s">
        <v>988</v>
      </c>
      <c r="G380" t="s">
        <v>990</v>
      </c>
      <c r="H380" t="s">
        <v>991</v>
      </c>
      <c r="I380" t="s">
        <v>0</v>
      </c>
      <c r="J380" t="str">
        <f t="shared" si="30"/>
        <v>http://www.chaozhou.gov.cn/rsrm/index_\d{1,}.jhtml</v>
      </c>
      <c r="K380">
        <v>1</v>
      </c>
      <c r="L380">
        <v>445100</v>
      </c>
      <c r="M380">
        <v>1</v>
      </c>
    </row>
    <row r="381" spans="1:13" x14ac:dyDescent="0.25">
      <c r="A381">
        <v>380</v>
      </c>
      <c r="B381" t="s">
        <v>1049</v>
      </c>
      <c r="C381" t="s">
        <v>1043</v>
      </c>
      <c r="D381" t="s">
        <v>1046</v>
      </c>
      <c r="E381" s="1" t="str">
        <f t="shared" si="28"/>
        <v>http://www.chaozhou.gov.cn/zwsnxx/\d+.jhtml</v>
      </c>
      <c r="F381" t="s">
        <v>988</v>
      </c>
      <c r="G381" t="s">
        <v>990</v>
      </c>
      <c r="H381" t="s">
        <v>991</v>
      </c>
      <c r="I381" t="s">
        <v>0</v>
      </c>
      <c r="J381" t="str">
        <f t="shared" si="30"/>
        <v>http://www.chaozhou.gov.cn/zwsnxx/index_\d{1,}.jhtml</v>
      </c>
      <c r="K381">
        <v>1</v>
      </c>
      <c r="L381">
        <v>445100</v>
      </c>
      <c r="M381">
        <v>1</v>
      </c>
    </row>
    <row r="382" spans="1:13" x14ac:dyDescent="0.25">
      <c r="A382">
        <v>381</v>
      </c>
      <c r="B382" t="s">
        <v>1049</v>
      </c>
      <c r="C382" t="s">
        <v>1044</v>
      </c>
      <c r="D382" t="s">
        <v>1045</v>
      </c>
      <c r="E382" s="1" t="str">
        <f t="shared" si="28"/>
        <v>http://www.chaozhou.gov.cn/sjgk/\d+.jhtml</v>
      </c>
      <c r="F382" t="s">
        <v>988</v>
      </c>
      <c r="G382" t="s">
        <v>990</v>
      </c>
      <c r="H382" t="s">
        <v>991</v>
      </c>
      <c r="I382" t="s">
        <v>0</v>
      </c>
      <c r="J382" t="str">
        <f t="shared" si="30"/>
        <v>http://www.chaozhou.gov.cn/sjgk/index_\d{1,}.jhtml</v>
      </c>
      <c r="K382">
        <v>1</v>
      </c>
      <c r="L382">
        <v>445100</v>
      </c>
      <c r="M382">
        <v>1</v>
      </c>
    </row>
    <row r="383" spans="1:13" x14ac:dyDescent="0.25">
      <c r="A383">
        <v>382</v>
      </c>
      <c r="B383" t="s">
        <v>1049</v>
      </c>
      <c r="C383" t="s">
        <v>248</v>
      </c>
      <c r="D383" t="s">
        <v>1047</v>
      </c>
      <c r="E383" s="1" t="str">
        <f t="shared" si="28"/>
        <v>http://www.chaozhou.gov.cn/czyjs/\d+.jhtml</v>
      </c>
      <c r="F383" t="s">
        <v>988</v>
      </c>
      <c r="G383" t="s">
        <v>990</v>
      </c>
      <c r="H383" t="s">
        <v>991</v>
      </c>
      <c r="I383" t="s">
        <v>0</v>
      </c>
      <c r="J383" t="str">
        <f t="shared" si="30"/>
        <v>http://www.chaozhou.gov.cn/czyjs/index_\d{1,}.jhtml</v>
      </c>
      <c r="K383">
        <v>1</v>
      </c>
      <c r="L383">
        <v>445100</v>
      </c>
      <c r="M383">
        <v>1</v>
      </c>
    </row>
    <row r="384" spans="1:13" x14ac:dyDescent="0.25">
      <c r="A384">
        <v>383</v>
      </c>
      <c r="B384" t="s">
        <v>1049</v>
      </c>
      <c r="C384" t="s">
        <v>1048</v>
      </c>
      <c r="D384" t="s">
        <v>1050</v>
      </c>
      <c r="E384" s="1" t="str">
        <f t="shared" si="28"/>
        <v>http://www.chaozhou.gov.cn/xzsyxsf/\d+.jhtml</v>
      </c>
      <c r="F384" t="s">
        <v>988</v>
      </c>
      <c r="G384" t="s">
        <v>990</v>
      </c>
      <c r="H384" t="s">
        <v>991</v>
      </c>
      <c r="I384" t="s">
        <v>0</v>
      </c>
      <c r="J384" t="str">
        <f t="shared" si="30"/>
        <v>http://www.chaozhou.gov.cn/xzsyxsf/index_\d{1,}.jhtml</v>
      </c>
      <c r="K384">
        <v>1</v>
      </c>
      <c r="L384">
        <v>445100</v>
      </c>
      <c r="M384">
        <v>1</v>
      </c>
    </row>
    <row r="385" spans="1:13" x14ac:dyDescent="0.25">
      <c r="A385">
        <v>384</v>
      </c>
      <c r="B385" t="s">
        <v>1051</v>
      </c>
      <c r="C385" t="s">
        <v>1052</v>
      </c>
      <c r="D385" s="1" t="s">
        <v>1056</v>
      </c>
      <c r="E385" s="1" t="s">
        <v>1053</v>
      </c>
      <c r="F385" t="s">
        <v>1054</v>
      </c>
      <c r="G385" t="s">
        <v>1055</v>
      </c>
      <c r="I385" t="s">
        <v>0</v>
      </c>
      <c r="J385" t="str">
        <f>D385&amp;"&amp;q_pi=\d{1,}"</f>
        <v>http://www.jieyang.gov.cn/List.aspx/q_cid=172&amp;q_pi=\d{1,}</v>
      </c>
      <c r="K385">
        <v>5</v>
      </c>
      <c r="L385">
        <v>450200</v>
      </c>
      <c r="M385">
        <v>1</v>
      </c>
    </row>
    <row r="386" spans="1:13" x14ac:dyDescent="0.25">
      <c r="A386">
        <v>385</v>
      </c>
      <c r="B386" t="s">
        <v>1051</v>
      </c>
      <c r="C386" t="s">
        <v>1057</v>
      </c>
      <c r="D386" t="s">
        <v>1058</v>
      </c>
      <c r="E386" s="1" t="s">
        <v>1053</v>
      </c>
      <c r="F386" t="s">
        <v>1054</v>
      </c>
      <c r="G386" t="s">
        <v>1055</v>
      </c>
      <c r="I386" t="s">
        <v>0</v>
      </c>
      <c r="J386" t="str">
        <f>D386&amp;"&amp;q_pi=\d{1,}"</f>
        <v>http://www.jieyang.gov.cn/List.aspx?q_cid=337&amp;q_pi=\d{1,}</v>
      </c>
      <c r="K386">
        <v>5</v>
      </c>
      <c r="L386">
        <v>450200</v>
      </c>
      <c r="M386">
        <v>1</v>
      </c>
    </row>
    <row r="387" spans="1:13" x14ac:dyDescent="0.25">
      <c r="A387">
        <v>386</v>
      </c>
      <c r="B387" t="s">
        <v>1051</v>
      </c>
      <c r="C387" t="s">
        <v>1059</v>
      </c>
      <c r="D387" t="s">
        <v>1060</v>
      </c>
      <c r="E387" s="1" t="s">
        <v>1053</v>
      </c>
      <c r="F387" t="s">
        <v>1054</v>
      </c>
      <c r="G387" t="s">
        <v>1055</v>
      </c>
      <c r="I387" t="s">
        <v>0</v>
      </c>
      <c r="J387" t="str">
        <f>D387&amp;"&amp;q_pi=\d{1,}"</f>
        <v>http://www.jieyang.gov.cn/List.aspx?q_cid=171&amp;q_pi=\d{1,}</v>
      </c>
      <c r="K387">
        <v>5</v>
      </c>
      <c r="L387">
        <v>450200</v>
      </c>
      <c r="M387">
        <v>1</v>
      </c>
    </row>
    <row r="388" spans="1:13" x14ac:dyDescent="0.25">
      <c r="A388">
        <v>387</v>
      </c>
      <c r="B388" t="s">
        <v>1051</v>
      </c>
      <c r="C388" t="s">
        <v>1020</v>
      </c>
      <c r="D388" t="s">
        <v>1061</v>
      </c>
      <c r="E388" s="1" t="s">
        <v>1062</v>
      </c>
      <c r="F388" t="s">
        <v>1063</v>
      </c>
      <c r="G388" t="s">
        <v>1065</v>
      </c>
      <c r="H388" t="s">
        <v>1064</v>
      </c>
      <c r="I388" t="s">
        <v>0</v>
      </c>
      <c r="J388" s="1" t="s">
        <v>1066</v>
      </c>
      <c r="K388">
        <v>5</v>
      </c>
      <c r="L388">
        <v>450200</v>
      </c>
      <c r="M388">
        <v>1</v>
      </c>
    </row>
    <row r="389" spans="1:13" x14ac:dyDescent="0.25">
      <c r="A389">
        <v>388</v>
      </c>
      <c r="B389" t="s">
        <v>1051</v>
      </c>
      <c r="C389" t="s">
        <v>1067</v>
      </c>
      <c r="D389" t="s">
        <v>1068</v>
      </c>
      <c r="E389" s="1" t="s">
        <v>1053</v>
      </c>
      <c r="F389" t="s">
        <v>1054</v>
      </c>
      <c r="G389" t="s">
        <v>1055</v>
      </c>
      <c r="I389" t="s">
        <v>0</v>
      </c>
      <c r="J389" t="str">
        <f>D389&amp;"&amp;q_pi=\d{1,}"</f>
        <v>http://www.jieyang.gov.cn/List.aspx?q_cid=223&amp;q_pi=\d{1,}</v>
      </c>
      <c r="K389">
        <v>1</v>
      </c>
      <c r="L389">
        <v>450200</v>
      </c>
      <c r="M389">
        <v>1</v>
      </c>
    </row>
    <row r="390" spans="1:13" x14ac:dyDescent="0.25">
      <c r="A390">
        <v>389</v>
      </c>
      <c r="B390" t="s">
        <v>1051</v>
      </c>
      <c r="C390" t="s">
        <v>1069</v>
      </c>
      <c r="D390" t="s">
        <v>1070</v>
      </c>
      <c r="E390" s="1" t="s">
        <v>1053</v>
      </c>
      <c r="F390" t="s">
        <v>1054</v>
      </c>
      <c r="G390" t="s">
        <v>1055</v>
      </c>
      <c r="I390" t="s">
        <v>0</v>
      </c>
      <c r="J390" t="str">
        <f>D390&amp;"&amp;q_pi=\d{1,}"</f>
        <v>http://www.jieyang.gov.cn/list.aspx?q_cid=985&amp;q_pi=\d{1,}</v>
      </c>
      <c r="K390">
        <v>1</v>
      </c>
      <c r="L390">
        <v>450200</v>
      </c>
      <c r="M390">
        <v>1</v>
      </c>
    </row>
    <row r="391" spans="1:13" x14ac:dyDescent="0.25">
      <c r="A391">
        <v>390</v>
      </c>
      <c r="B391" t="s">
        <v>1051</v>
      </c>
      <c r="C391" t="s">
        <v>1071</v>
      </c>
      <c r="D391" t="s">
        <v>1072</v>
      </c>
      <c r="E391" s="1" t="s">
        <v>1053</v>
      </c>
      <c r="F391" t="s">
        <v>1054</v>
      </c>
      <c r="G391" t="s">
        <v>1055</v>
      </c>
      <c r="I391" t="s">
        <v>0</v>
      </c>
      <c r="J391" t="str">
        <f>D391&amp;"&amp;q_pi=\d{1,}"</f>
        <v>http://www.jieyang.gov.cn/list.aspx?q_cid=163&amp;q_pi=\d{1,}</v>
      </c>
      <c r="K391">
        <v>1</v>
      </c>
      <c r="L391">
        <v>450200</v>
      </c>
      <c r="M391">
        <v>1</v>
      </c>
    </row>
    <row r="392" spans="1:13" x14ac:dyDescent="0.25">
      <c r="A392">
        <v>391</v>
      </c>
      <c r="B392" t="s">
        <v>1051</v>
      </c>
      <c r="C392" t="s">
        <v>965</v>
      </c>
      <c r="D392" t="s">
        <v>1073</v>
      </c>
      <c r="E392" s="1" t="s">
        <v>1053</v>
      </c>
      <c r="F392" t="s">
        <v>1054</v>
      </c>
      <c r="G392" t="s">
        <v>1055</v>
      </c>
      <c r="I392" t="s">
        <v>0</v>
      </c>
      <c r="J392" t="str">
        <f>D392&amp;"&amp;q_pi=\d{1,}"</f>
        <v>http://www.jieyang.gd.cn/listjydept.aspx?q_cid=903&amp;q_pi=\d{1,}</v>
      </c>
      <c r="K392">
        <v>1</v>
      </c>
      <c r="L392">
        <v>450200</v>
      </c>
      <c r="M392">
        <v>1</v>
      </c>
    </row>
    <row r="393" spans="1:13" x14ac:dyDescent="0.25">
      <c r="A393">
        <v>392</v>
      </c>
      <c r="B393" t="s">
        <v>1051</v>
      </c>
      <c r="C393" t="s">
        <v>1000</v>
      </c>
      <c r="D393" t="s">
        <v>1074</v>
      </c>
      <c r="E393" s="1" t="s">
        <v>1053</v>
      </c>
      <c r="F393" t="s">
        <v>1054</v>
      </c>
      <c r="G393" t="s">
        <v>1055</v>
      </c>
      <c r="I393" t="s">
        <v>0</v>
      </c>
      <c r="J393" t="str">
        <f>D393&amp;"&amp;q_pi=\d{1,}"</f>
        <v>http://www.jieyang.gov.cn/list.aspx?q_cid=971&amp;q_pi=\d{1,}</v>
      </c>
      <c r="K393">
        <v>1</v>
      </c>
      <c r="L393">
        <v>450200</v>
      </c>
      <c r="M393">
        <v>1</v>
      </c>
    </row>
    <row r="394" spans="1:13" x14ac:dyDescent="0.25">
      <c r="A394">
        <v>393</v>
      </c>
      <c r="B394" t="s">
        <v>1051</v>
      </c>
      <c r="C394" t="s">
        <v>1076</v>
      </c>
      <c r="D394" t="s">
        <v>1075</v>
      </c>
      <c r="E394" s="1" t="s">
        <v>1053</v>
      </c>
      <c r="F394" t="s">
        <v>1054</v>
      </c>
      <c r="G394" t="s">
        <v>1055</v>
      </c>
      <c r="I394" t="s">
        <v>0</v>
      </c>
      <c r="J394" t="str">
        <f>D394&amp;"&amp;q_pi=\d{1,}"</f>
        <v>http://www.jieyang.gov.cn/list.aspx?q_cid=290&amp;q_pi=\d{1,}</v>
      </c>
      <c r="K394">
        <v>1</v>
      </c>
      <c r="L394">
        <v>450200</v>
      </c>
      <c r="M394">
        <v>1</v>
      </c>
    </row>
    <row r="395" spans="1:13" x14ac:dyDescent="0.25">
      <c r="A395">
        <v>394</v>
      </c>
      <c r="B395" t="s">
        <v>1051</v>
      </c>
      <c r="C395" t="s">
        <v>1077</v>
      </c>
      <c r="D395" t="s">
        <v>1078</v>
      </c>
      <c r="E395" s="1" t="s">
        <v>1053</v>
      </c>
      <c r="F395" t="s">
        <v>1054</v>
      </c>
      <c r="G395" t="s">
        <v>1055</v>
      </c>
      <c r="I395" t="s">
        <v>0</v>
      </c>
      <c r="J395" t="str">
        <f>D395&amp;"&amp;q_pi=\d{1,}"</f>
        <v>http://www.jieyang.gov.cn/list.aspx?q_cid=296&amp;q_pi=\d{1,}</v>
      </c>
      <c r="K395">
        <v>1</v>
      </c>
      <c r="L395">
        <v>450200</v>
      </c>
      <c r="M395">
        <v>1</v>
      </c>
    </row>
    <row r="396" spans="1:13" x14ac:dyDescent="0.25">
      <c r="A396">
        <v>395</v>
      </c>
      <c r="B396" t="s">
        <v>1051</v>
      </c>
      <c r="C396" t="s">
        <v>1069</v>
      </c>
      <c r="D396" t="s">
        <v>1072</v>
      </c>
      <c r="E396" s="1" t="s">
        <v>1053</v>
      </c>
      <c r="F396" t="s">
        <v>1054</v>
      </c>
      <c r="G396" t="s">
        <v>1055</v>
      </c>
      <c r="I396" t="s">
        <v>0</v>
      </c>
      <c r="J396" t="str">
        <f>D396&amp;"&amp;q_pi=\d{1,}"</f>
        <v>http://www.jieyang.gov.cn/list.aspx?q_cid=163&amp;q_pi=\d{1,}</v>
      </c>
      <c r="K396">
        <v>1</v>
      </c>
      <c r="L396">
        <v>450200</v>
      </c>
      <c r="M396">
        <v>1</v>
      </c>
    </row>
    <row r="397" spans="1:13" x14ac:dyDescent="0.25">
      <c r="A397">
        <v>396</v>
      </c>
      <c r="B397" t="s">
        <v>1085</v>
      </c>
      <c r="C397" t="s">
        <v>1041</v>
      </c>
      <c r="D397" t="s">
        <v>1079</v>
      </c>
      <c r="E397" s="1" t="s">
        <v>1080</v>
      </c>
      <c r="F397" t="s">
        <v>1081</v>
      </c>
      <c r="G397" t="s">
        <v>1082</v>
      </c>
      <c r="H397" t="s">
        <v>1083</v>
      </c>
      <c r="I397" t="s">
        <v>0</v>
      </c>
      <c r="J397" s="1" t="s">
        <v>1084</v>
      </c>
      <c r="K397">
        <v>1</v>
      </c>
      <c r="L397">
        <v>445300</v>
      </c>
      <c r="M397">
        <v>1</v>
      </c>
    </row>
    <row r="398" spans="1:13" x14ac:dyDescent="0.25">
      <c r="A398">
        <v>397</v>
      </c>
      <c r="B398" t="s">
        <v>1085</v>
      </c>
      <c r="C398" t="s">
        <v>1086</v>
      </c>
      <c r="D398" t="s">
        <v>1087</v>
      </c>
      <c r="E398" s="1" t="s">
        <v>1080</v>
      </c>
      <c r="F398" t="s">
        <v>1081</v>
      </c>
      <c r="G398" t="s">
        <v>1082</v>
      </c>
      <c r="H398" t="s">
        <v>1083</v>
      </c>
      <c r="I398" t="s">
        <v>0</v>
      </c>
      <c r="J398" s="1" t="s">
        <v>1088</v>
      </c>
      <c r="K398">
        <v>1</v>
      </c>
      <c r="L398">
        <v>445300</v>
      </c>
      <c r="M398">
        <v>1</v>
      </c>
    </row>
    <row r="399" spans="1:13" x14ac:dyDescent="0.25">
      <c r="A399">
        <v>398</v>
      </c>
      <c r="B399" t="s">
        <v>1085</v>
      </c>
      <c r="C399" t="s">
        <v>1089</v>
      </c>
      <c r="D399" t="s">
        <v>1090</v>
      </c>
      <c r="E399" s="1" t="s">
        <v>1095</v>
      </c>
      <c r="F399" t="s">
        <v>1096</v>
      </c>
      <c r="G399" t="s">
        <v>1097</v>
      </c>
      <c r="H399" t="s">
        <v>1098</v>
      </c>
      <c r="I399" t="s">
        <v>0</v>
      </c>
      <c r="J399" t="str">
        <f>SUBSTITUTE(D398,".html","/\d{1,}.html")</f>
        <v>http://www.yunfu.gov.cn/webnew/news/001003014/001003014002/\d{1,}.html</v>
      </c>
      <c r="K399">
        <v>5</v>
      </c>
      <c r="L399">
        <v>445300</v>
      </c>
      <c r="M399">
        <v>1</v>
      </c>
    </row>
    <row r="400" spans="1:13" x14ac:dyDescent="0.25">
      <c r="A400">
        <v>399</v>
      </c>
      <c r="B400" t="s">
        <v>1085</v>
      </c>
      <c r="C400" t="s">
        <v>1010</v>
      </c>
      <c r="D400" t="s">
        <v>1091</v>
      </c>
      <c r="E400" s="1" t="s">
        <v>1095</v>
      </c>
      <c r="F400" t="s">
        <v>1096</v>
      </c>
      <c r="G400" t="s">
        <v>1097</v>
      </c>
      <c r="H400" t="s">
        <v>1098</v>
      </c>
      <c r="I400" t="s">
        <v>0</v>
      </c>
      <c r="J400" t="str">
        <f t="shared" ref="J400:J402" si="31">SUBSTITUTE(D399,".html","/\d{1,}.html")</f>
        <v>http://www.yunfu.gov.cn/webnew/news/001003002/001003002002/\d{1,}.html</v>
      </c>
      <c r="K400">
        <v>5</v>
      </c>
      <c r="L400">
        <v>445300</v>
      </c>
      <c r="M400">
        <v>1</v>
      </c>
    </row>
    <row r="401" spans="1:13" x14ac:dyDescent="0.25">
      <c r="A401">
        <v>400</v>
      </c>
      <c r="B401" t="s">
        <v>1085</v>
      </c>
      <c r="C401" t="s">
        <v>1008</v>
      </c>
      <c r="D401" t="s">
        <v>1092</v>
      </c>
      <c r="E401" s="1" t="s">
        <v>1095</v>
      </c>
      <c r="F401" t="s">
        <v>1096</v>
      </c>
      <c r="G401" t="s">
        <v>1097</v>
      </c>
      <c r="H401" t="s">
        <v>1098</v>
      </c>
      <c r="I401" t="s">
        <v>0</v>
      </c>
      <c r="J401" t="str">
        <f t="shared" si="31"/>
        <v>http://www.yunfu.gov.cn/webnew/news/001003002/001003002001/\d{1,}.html</v>
      </c>
      <c r="K401">
        <v>5</v>
      </c>
      <c r="L401">
        <v>445300</v>
      </c>
      <c r="M401">
        <v>1</v>
      </c>
    </row>
    <row r="402" spans="1:13" x14ac:dyDescent="0.25">
      <c r="A402">
        <v>401</v>
      </c>
      <c r="B402" t="s">
        <v>1085</v>
      </c>
      <c r="C402" t="s">
        <v>1093</v>
      </c>
      <c r="D402" t="s">
        <v>1094</v>
      </c>
      <c r="E402" s="1" t="s">
        <v>1095</v>
      </c>
      <c r="F402" t="s">
        <v>1096</v>
      </c>
      <c r="G402" t="s">
        <v>1097</v>
      </c>
      <c r="H402" t="s">
        <v>1098</v>
      </c>
      <c r="I402" t="s">
        <v>0</v>
      </c>
      <c r="J402" t="str">
        <f t="shared" si="31"/>
        <v>http://www.yunfu.gov.cn/webnew/news/001003002/001003002003/\d{1,}.html</v>
      </c>
      <c r="K402">
        <v>5</v>
      </c>
      <c r="L402">
        <v>445300</v>
      </c>
      <c r="M402">
        <v>1</v>
      </c>
    </row>
    <row r="403" spans="1:13" x14ac:dyDescent="0.25">
      <c r="A403">
        <v>402</v>
      </c>
      <c r="B403" t="s">
        <v>1085</v>
      </c>
      <c r="C403" t="s">
        <v>1099</v>
      </c>
      <c r="D403" t="s">
        <v>1100</v>
      </c>
      <c r="E403" s="1" t="s">
        <v>1095</v>
      </c>
      <c r="F403" t="s">
        <v>1096</v>
      </c>
      <c r="G403" t="s">
        <v>1097</v>
      </c>
      <c r="H403" t="s">
        <v>1098</v>
      </c>
      <c r="I403" t="s">
        <v>0</v>
      </c>
      <c r="J403" t="str">
        <f t="shared" ref="J403:J409" si="32">SUBSTITUTE(D402,".html","/\d{1,}.html")</f>
        <v>http://www.yunfu.gov.cn/webnew/news/001003002/001003002004/\d{1,}.html</v>
      </c>
      <c r="K403">
        <v>1</v>
      </c>
      <c r="L403">
        <v>445300</v>
      </c>
      <c r="M403">
        <v>1</v>
      </c>
    </row>
    <row r="404" spans="1:13" x14ac:dyDescent="0.25">
      <c r="A404">
        <v>403</v>
      </c>
      <c r="B404" t="s">
        <v>1085</v>
      </c>
      <c r="C404" t="s">
        <v>1101</v>
      </c>
      <c r="D404" t="s">
        <v>1102</v>
      </c>
      <c r="E404" s="1" t="s">
        <v>1095</v>
      </c>
      <c r="F404" t="s">
        <v>1096</v>
      </c>
      <c r="G404" t="s">
        <v>1097</v>
      </c>
      <c r="H404" t="s">
        <v>1098</v>
      </c>
      <c r="I404" t="s">
        <v>0</v>
      </c>
      <c r="J404" t="str">
        <f t="shared" si="32"/>
        <v>http://www.yunfu.gov.cn/webnew/news/001003008/001003008002/\d{1,}.html</v>
      </c>
      <c r="K404">
        <v>1</v>
      </c>
      <c r="L404">
        <v>445300</v>
      </c>
      <c r="M404">
        <v>1</v>
      </c>
    </row>
    <row r="405" spans="1:13" x14ac:dyDescent="0.25">
      <c r="A405">
        <v>404</v>
      </c>
      <c r="B405" t="s">
        <v>1085</v>
      </c>
      <c r="C405" t="s">
        <v>1000</v>
      </c>
      <c r="D405" t="s">
        <v>1103</v>
      </c>
      <c r="E405" s="1" t="s">
        <v>1095</v>
      </c>
      <c r="F405" t="s">
        <v>1096</v>
      </c>
      <c r="G405" t="s">
        <v>1097</v>
      </c>
      <c r="H405" t="s">
        <v>1098</v>
      </c>
      <c r="I405" t="s">
        <v>0</v>
      </c>
      <c r="J405" t="str">
        <f t="shared" si="32"/>
        <v>http://www.yunfu.gov.cn/webnew/news/001003008/001003008001/\d{1,}.html</v>
      </c>
      <c r="K405">
        <v>1</v>
      </c>
      <c r="L405">
        <v>445300</v>
      </c>
      <c r="M405">
        <v>1</v>
      </c>
    </row>
    <row r="406" spans="1:13" x14ac:dyDescent="0.25">
      <c r="A406">
        <v>405</v>
      </c>
      <c r="B406" t="s">
        <v>1085</v>
      </c>
      <c r="C406" t="s">
        <v>1104</v>
      </c>
      <c r="D406" t="s">
        <v>1105</v>
      </c>
      <c r="E406" s="1" t="s">
        <v>1095</v>
      </c>
      <c r="F406" t="s">
        <v>1096</v>
      </c>
      <c r="G406" t="s">
        <v>1097</v>
      </c>
      <c r="H406" t="s">
        <v>1098</v>
      </c>
      <c r="I406" t="s">
        <v>0</v>
      </c>
      <c r="J406" t="str">
        <f t="shared" si="32"/>
        <v>http://www.yunfu.gov.cn/webnew/news/001003008/001003008003/\d{1,}.html</v>
      </c>
      <c r="K406">
        <v>1</v>
      </c>
      <c r="L406">
        <v>445300</v>
      </c>
      <c r="M406">
        <v>1</v>
      </c>
    </row>
    <row r="407" spans="1:13" x14ac:dyDescent="0.25">
      <c r="A407">
        <v>406</v>
      </c>
      <c r="B407" t="s">
        <v>1085</v>
      </c>
      <c r="C407" t="s">
        <v>1106</v>
      </c>
      <c r="D407" t="s">
        <v>1107</v>
      </c>
      <c r="E407" s="1" t="s">
        <v>1095</v>
      </c>
      <c r="F407" t="s">
        <v>1096</v>
      </c>
      <c r="G407" t="s">
        <v>1097</v>
      </c>
      <c r="H407" t="s">
        <v>1098</v>
      </c>
      <c r="I407" t="s">
        <v>0</v>
      </c>
      <c r="J407" t="str">
        <f t="shared" si="32"/>
        <v>http://www.yunfu.gov.cn/webnew/newslong/001003/001003017/\d{1,}.html</v>
      </c>
      <c r="K407">
        <v>1</v>
      </c>
      <c r="L407">
        <v>445300</v>
      </c>
      <c r="M407">
        <v>1</v>
      </c>
    </row>
    <row r="408" spans="1:13" x14ac:dyDescent="0.25">
      <c r="A408">
        <v>407</v>
      </c>
      <c r="B408" t="s">
        <v>1085</v>
      </c>
      <c r="C408" t="s">
        <v>965</v>
      </c>
      <c r="D408" t="s">
        <v>1108</v>
      </c>
      <c r="E408" s="1" t="s">
        <v>1095</v>
      </c>
      <c r="F408" t="s">
        <v>1096</v>
      </c>
      <c r="G408" t="s">
        <v>1097</v>
      </c>
      <c r="H408" t="s">
        <v>1098</v>
      </c>
      <c r="I408" t="s">
        <v>0</v>
      </c>
      <c r="J408" t="str">
        <f t="shared" si="32"/>
        <v>http://www.yunfu.gov.cn/webnew/newslong/001003/001003009/\d{1,}.html</v>
      </c>
      <c r="K408">
        <v>1</v>
      </c>
      <c r="L408">
        <v>445300</v>
      </c>
      <c r="M408">
        <v>1</v>
      </c>
    </row>
    <row r="409" spans="1:13" x14ac:dyDescent="0.25">
      <c r="A409">
        <v>408</v>
      </c>
      <c r="B409" t="s">
        <v>1085</v>
      </c>
      <c r="C409" t="s">
        <v>1109</v>
      </c>
      <c r="D409" t="s">
        <v>1110</v>
      </c>
      <c r="E409" s="1" t="s">
        <v>1095</v>
      </c>
      <c r="F409" t="s">
        <v>1096</v>
      </c>
      <c r="G409" t="s">
        <v>1097</v>
      </c>
      <c r="H409" t="s">
        <v>1098</v>
      </c>
      <c r="I409" t="s">
        <v>0</v>
      </c>
      <c r="J409" t="str">
        <f t="shared" si="32"/>
        <v>http://www.yunfu.gov.cn/webnew/newslong/001003/001003016/\d{1,}.html</v>
      </c>
      <c r="K409">
        <v>1</v>
      </c>
      <c r="L409">
        <v>445300</v>
      </c>
      <c r="M409">
        <v>1</v>
      </c>
    </row>
    <row r="410" spans="1:13" x14ac:dyDescent="0.25">
      <c r="A410">
        <v>409</v>
      </c>
      <c r="B410" t="s">
        <v>1085</v>
      </c>
      <c r="C410" t="s">
        <v>1076</v>
      </c>
      <c r="D410" t="s">
        <v>1111</v>
      </c>
      <c r="E410" s="1" t="s">
        <v>1095</v>
      </c>
      <c r="F410" t="s">
        <v>1096</v>
      </c>
      <c r="G410" t="s">
        <v>1097</v>
      </c>
      <c r="H410" t="s">
        <v>1098</v>
      </c>
      <c r="I410" t="s">
        <v>0</v>
      </c>
      <c r="J410" t="str">
        <f t="shared" ref="J410:J415" si="33">SUBSTITUTE(D409,".html","/\d{1,}.html")</f>
        <v>http://www.yunfu.gov.cn/webnew/newslong/001003/001003008/\d{1,}.html</v>
      </c>
      <c r="K410">
        <v>1</v>
      </c>
      <c r="L410">
        <v>445300</v>
      </c>
      <c r="M410">
        <v>1</v>
      </c>
    </row>
    <row r="411" spans="1:13" x14ac:dyDescent="0.25">
      <c r="A411">
        <v>410</v>
      </c>
      <c r="B411" t="s">
        <v>1085</v>
      </c>
      <c r="C411" t="s">
        <v>1067</v>
      </c>
      <c r="D411" t="s">
        <v>1112</v>
      </c>
      <c r="E411" s="1" t="s">
        <v>1095</v>
      </c>
      <c r="F411" t="s">
        <v>1096</v>
      </c>
      <c r="G411" t="s">
        <v>1097</v>
      </c>
      <c r="H411" t="s">
        <v>1098</v>
      </c>
      <c r="I411" t="s">
        <v>0</v>
      </c>
      <c r="J411" t="str">
        <f t="shared" si="33"/>
        <v>http://www.yunfu.gov.cn/webnew/newslong/001003/001003013/\d{1,}.html</v>
      </c>
      <c r="K411">
        <v>1</v>
      </c>
      <c r="L411">
        <v>445300</v>
      </c>
      <c r="M411">
        <v>1</v>
      </c>
    </row>
    <row r="412" spans="1:13" x14ac:dyDescent="0.25">
      <c r="A412">
        <v>411</v>
      </c>
      <c r="B412" t="s">
        <v>1085</v>
      </c>
      <c r="C412" t="s">
        <v>1113</v>
      </c>
      <c r="D412" t="s">
        <v>1114</v>
      </c>
      <c r="E412" s="1" t="s">
        <v>1095</v>
      </c>
      <c r="F412" t="s">
        <v>1096</v>
      </c>
      <c r="G412" t="s">
        <v>1097</v>
      </c>
      <c r="H412" t="s">
        <v>1098</v>
      </c>
      <c r="I412" t="s">
        <v>0</v>
      </c>
      <c r="J412" t="str">
        <f t="shared" si="33"/>
        <v>http://www.yunfu.gov.cn/webnew/newslong/001003/001003014/\d{1,}.html</v>
      </c>
      <c r="K412">
        <v>1</v>
      </c>
      <c r="L412">
        <v>445300</v>
      </c>
      <c r="M412">
        <v>1</v>
      </c>
    </row>
    <row r="413" spans="1:13" x14ac:dyDescent="0.25">
      <c r="A413">
        <v>412</v>
      </c>
      <c r="B413" t="s">
        <v>1085</v>
      </c>
      <c r="C413" t="s">
        <v>1115</v>
      </c>
      <c r="D413" t="s">
        <v>1116</v>
      </c>
      <c r="E413" s="1" t="s">
        <v>1095</v>
      </c>
      <c r="F413" t="s">
        <v>1096</v>
      </c>
      <c r="G413" t="s">
        <v>1097</v>
      </c>
      <c r="H413" t="s">
        <v>1098</v>
      </c>
      <c r="I413" t="s">
        <v>0</v>
      </c>
      <c r="J413" t="str">
        <f t="shared" si="33"/>
        <v>http://www.yunfu.gov.cn/webnew/newslong/001003/001003018/\d{1,}.html</v>
      </c>
      <c r="K413">
        <v>1</v>
      </c>
      <c r="L413">
        <v>445300</v>
      </c>
      <c r="M413">
        <v>1</v>
      </c>
    </row>
    <row r="414" spans="1:13" x14ac:dyDescent="0.25">
      <c r="A414">
        <v>413</v>
      </c>
      <c r="B414" t="s">
        <v>1085</v>
      </c>
      <c r="C414" t="s">
        <v>968</v>
      </c>
      <c r="D414" t="s">
        <v>1117</v>
      </c>
      <c r="E414" s="1" t="s">
        <v>1095</v>
      </c>
      <c r="F414" t="s">
        <v>1096</v>
      </c>
      <c r="G414" t="s">
        <v>1097</v>
      </c>
      <c r="H414" t="s">
        <v>1098</v>
      </c>
      <c r="I414" t="s">
        <v>0</v>
      </c>
      <c r="J414" t="str">
        <f t="shared" si="33"/>
        <v>http://www.yunfu.gov.cn/webnew/newslong/001003/001003019/\d{1,}.html</v>
      </c>
      <c r="K414">
        <v>1</v>
      </c>
      <c r="L414">
        <v>445300</v>
      </c>
      <c r="M414">
        <v>1</v>
      </c>
    </row>
    <row r="415" spans="1:13" x14ac:dyDescent="0.25">
      <c r="A415">
        <v>414</v>
      </c>
      <c r="B415" t="s">
        <v>1085</v>
      </c>
      <c r="C415" t="s">
        <v>1118</v>
      </c>
      <c r="D415" t="s">
        <v>1105</v>
      </c>
      <c r="E415" s="1" t="s">
        <v>1095</v>
      </c>
      <c r="F415" t="s">
        <v>1096</v>
      </c>
      <c r="G415" t="s">
        <v>1097</v>
      </c>
      <c r="H415" t="s">
        <v>1098</v>
      </c>
      <c r="I415" t="s">
        <v>0</v>
      </c>
      <c r="J415" t="str">
        <f t="shared" si="33"/>
        <v>http://www.yunfu.gov.cn/webnew/newslong/001003/001003010/\d{1,}.html</v>
      </c>
      <c r="K415">
        <v>1</v>
      </c>
      <c r="L415">
        <v>445300</v>
      </c>
      <c r="M415">
        <v>1</v>
      </c>
    </row>
    <row r="1048576" spans="16384:16384" x14ac:dyDescent="0.25">
      <c r="XFD1048576" t="s">
        <v>278</v>
      </c>
    </row>
  </sheetData>
  <phoneticPr fontId="1" type="noConversion"/>
  <hyperlinks>
    <hyperlink ref="J1" r:id="rId1" display="http://www.gd.gov.cn/ywdt/cwhy/index_\\d{1,}.htm" xr:uid="{00000000-0004-0000-0000-000000000000}"/>
    <hyperlink ref="E2" r:id="rId2" display="http://www.gd.gov.cn/ywdt/.*..htm" xr:uid="{00000000-0004-0000-0000-000001000000}"/>
    <hyperlink ref="E1" r:id="rId3" display="http://www.gd.gov.cn/ywdt/.*..htm" xr:uid="{00000000-0004-0000-0000-000002000000}"/>
    <hyperlink ref="J2" r:id="rId4" display="http://www.gd.gov.cn/ywdt/cwhy/index_\\d{1,}.htm" xr:uid="{00000000-0004-0000-0000-000003000000}"/>
    <hyperlink ref="D2" r:id="rId5" xr:uid="{00000000-0004-0000-0000-000004000000}"/>
    <hyperlink ref="J3" r:id="rId6" display="http://www.gd.gov.cn/ywdt/cwhy/index_\\d{1,}.htm" xr:uid="{00000000-0004-0000-0000-000005000000}"/>
    <hyperlink ref="J5" r:id="rId7" display="http://www.gd.gov.cn/ywdt/cwhy/index_\\d{1,}.htm" xr:uid="{00000000-0004-0000-0000-000006000000}"/>
    <hyperlink ref="J7" r:id="rId8" display="http://www.gd.gov.cn/ywdt/cwhy/index_\\d{1,}.htm" xr:uid="{00000000-0004-0000-0000-000007000000}"/>
    <hyperlink ref="E4" r:id="rId9" display="http://www.gd.gov.cn/ywdt/.*..htm" xr:uid="{00000000-0004-0000-0000-000008000000}"/>
    <hyperlink ref="E6" r:id="rId10" display="http://www.gd.gov.cn/ywdt/.*..htm" xr:uid="{00000000-0004-0000-0000-000009000000}"/>
    <hyperlink ref="E8" r:id="rId11" display="http://www.gd.gov.cn/ywdt/.*..htm" xr:uid="{00000000-0004-0000-0000-00000A000000}"/>
    <hyperlink ref="E3" r:id="rId12" display="http://www.gd.gov.cn/ywdt/.*..htm" xr:uid="{00000000-0004-0000-0000-00000B000000}"/>
    <hyperlink ref="E5" r:id="rId13" display="http://www.gd.gov.cn/ywdt/.*..htm" xr:uid="{00000000-0004-0000-0000-00000C000000}"/>
    <hyperlink ref="E7" r:id="rId14" display="http://www.gd.gov.cn/ywdt/.*..htm" xr:uid="{00000000-0004-0000-0000-00000D000000}"/>
    <hyperlink ref="J4" r:id="rId15" display="http://www.gd.gov.cn/ywdt/cwhy/index_\\d{1,}.htm" xr:uid="{00000000-0004-0000-0000-00000E000000}"/>
    <hyperlink ref="J6" r:id="rId16" display="http://www.gd.gov.cn/ywdt/cwhy/index_\\d{1,}.htm" xr:uid="{00000000-0004-0000-0000-00000F000000}"/>
    <hyperlink ref="J8" r:id="rId17" display="http://www.gd.gov.cn/ywdt/cwhy/index_\\d{1,}.htm" xr:uid="{00000000-0004-0000-0000-000010000000}"/>
    <hyperlink ref="E9" r:id="rId18" xr:uid="{00000000-0004-0000-0000-000011000000}"/>
    <hyperlink ref="E10" r:id="rId19" xr:uid="{2BEB5E6C-646E-45B1-854F-5F6C0D320494}"/>
    <hyperlink ref="E11" r:id="rId20" xr:uid="{74043743-2C36-4D37-B70F-2BA8B0C85D10}"/>
    <hyperlink ref="J10" r:id="rId21" xr:uid="{1525ECC4-382E-42CC-8B3D-11FE24EAFB70}"/>
    <hyperlink ref="J11" r:id="rId22" xr:uid="{09D3FFD0-7737-41DF-9272-3A1427F84ED9}"/>
    <hyperlink ref="J12" r:id="rId23" xr:uid="{AD81963B-A10E-4EE1-8FCE-FB1519D6F63B}"/>
    <hyperlink ref="E13" r:id="rId24" xr:uid="{3801DB44-7646-4E93-819E-E811D94688FD}"/>
    <hyperlink ref="J13" r:id="rId25" xr:uid="{F2EE6320-6BE4-46AB-98BB-586DC3B92D0F}"/>
    <hyperlink ref="D11" r:id="rId26" xr:uid="{0F62BE66-FAD1-467E-91C6-5C2CA67E0B96}"/>
    <hyperlink ref="J14" r:id="rId27" xr:uid="{97C2A917-8D7F-4E84-974D-A7D4E0036160}"/>
    <hyperlink ref="E15" r:id="rId28" xr:uid="{4C88F802-BE63-4262-BB94-6A3635FA7808}"/>
    <hyperlink ref="D15" r:id="rId29" xr:uid="{F58601D1-8795-457F-954A-DD8FD45BDCD3}"/>
    <hyperlink ref="J15" r:id="rId30" xr:uid="{933B8CD5-CAD8-485E-B92C-7C2A10668D7F}"/>
    <hyperlink ref="D16" r:id="rId31" xr:uid="{6199D5C4-153B-46B5-AC4C-BA4AABE78216}"/>
    <hyperlink ref="J16" r:id="rId32" xr:uid="{FE0B162C-2677-430F-A559-5B7AEF4F69EE}"/>
    <hyperlink ref="E17" r:id="rId33" xr:uid="{65D5C191-384B-4CCD-BF44-67339C273D99}"/>
    <hyperlink ref="D17" r:id="rId34" xr:uid="{98F21182-F378-4A31-8890-150202B50782}"/>
    <hyperlink ref="J17" r:id="rId35" xr:uid="{E6B9FADC-32BB-4862-89C5-1D6CD7F5BBED}"/>
    <hyperlink ref="D18" r:id="rId36" xr:uid="{1C6BE386-3947-46BA-B5FF-8C207BBE10C5}"/>
    <hyperlink ref="J18" r:id="rId37" xr:uid="{6B8475D2-219F-406D-B618-ADAA5E69DBF9}"/>
    <hyperlink ref="D10" r:id="rId38" xr:uid="{4463FA27-864E-4F1A-947A-F99E7AFA2866}"/>
    <hyperlink ref="D12" r:id="rId39" xr:uid="{E0374214-B71E-4381-87B4-0166335FC3C2}"/>
    <hyperlink ref="D13" r:id="rId40" xr:uid="{C76EA63D-43CE-46D9-B451-48D38B6F5B45}"/>
    <hyperlink ref="D14" r:id="rId41" xr:uid="{991A7AEF-AB79-450F-840B-94B3B77A2C10}"/>
    <hyperlink ref="E12" r:id="rId42" xr:uid="{CF181692-79C4-43D1-B38B-307A65155269}"/>
    <hyperlink ref="E14" r:id="rId43" xr:uid="{D6792969-ADEE-46F9-9C0B-8033791E14B2}"/>
    <hyperlink ref="E16" r:id="rId44" xr:uid="{F4B014C3-5D93-4367-82A5-1583965A4EFC}"/>
    <hyperlink ref="E18" r:id="rId45" xr:uid="{D90FB3F4-17B9-4960-9213-C3BDD0DB23E2}"/>
    <hyperlink ref="E19" r:id="rId46" xr:uid="{ECC3E4B7-B980-452D-80B2-B3002F7047EC}"/>
    <hyperlink ref="D19" r:id="rId47" xr:uid="{B8395D33-D00F-4BF4-9402-A698EB314430}"/>
    <hyperlink ref="J19" r:id="rId48" xr:uid="{94180ADA-EE4F-4085-847C-2354083818A4}"/>
    <hyperlink ref="E20" r:id="rId49" xr:uid="{E48E0E8C-9AD8-4E8B-A147-21285EF2C037}"/>
    <hyperlink ref="E21" r:id="rId50" xr:uid="{38BAC82A-59BD-46C7-83FA-CBE5C9A51207}"/>
    <hyperlink ref="J20" r:id="rId51" xr:uid="{84FD968A-D7BA-4B2F-AD23-011E2E316DD8}"/>
    <hyperlink ref="J21" r:id="rId52" xr:uid="{39D49CA2-51A5-4EFE-8764-660D68AAC44B}"/>
    <hyperlink ref="D22" r:id="rId53" xr:uid="{84B8E184-6398-43BF-9350-36F98DD761F4}"/>
    <hyperlink ref="D25" r:id="rId54" xr:uid="{3533EC73-35B6-4FC7-97CA-4A22B3857114}"/>
    <hyperlink ref="E25" r:id="rId55" xr:uid="{96CEAE43-0CAA-4E01-96D5-A7ECF5CF5A4A}"/>
    <hyperlink ref="E27:E30" r:id="rId56" display="http://www.gz.gov.cn/gzgov/.*..shtml" xr:uid="{D2E4135A-2F18-49EB-907D-D0D2C805F178}"/>
    <hyperlink ref="E26" r:id="rId57" xr:uid="{8E358E66-EFDD-4304-AB59-110A2316A2B9}"/>
    <hyperlink ref="E24" r:id="rId58" xr:uid="{0FD04EF5-8F4B-4634-B4F6-BD91D4B9D5F5}"/>
    <hyperlink ref="E23" r:id="rId59" xr:uid="{CE441EF0-4242-4957-A5A6-F1E5EFA03859}"/>
    <hyperlink ref="E22" r:id="rId60" xr:uid="{1865158B-F2AF-441C-99AA-033E3D05C4C7}"/>
    <hyperlink ref="J22" r:id="rId61" xr:uid="{2A540D91-0C65-423E-B06A-BC81281B132E}"/>
    <hyperlink ref="J23" r:id="rId62" xr:uid="{894F0309-010B-409C-86A9-09F947868961}"/>
    <hyperlink ref="J24" r:id="rId63" xr:uid="{110F01CA-793B-40DA-B7C7-61D888CB53A1}"/>
    <hyperlink ref="J25" r:id="rId64" xr:uid="{6C1105B1-982D-4C8F-8174-3A561565C0A7}"/>
    <hyperlink ref="J26" r:id="rId65" xr:uid="{8D194EE6-722D-43A2-A156-58A9E3FD122A}"/>
    <hyperlink ref="J27" r:id="rId66" xr:uid="{388B8A9D-6537-4A7D-A21F-BF27196C3C5A}"/>
    <hyperlink ref="J28" r:id="rId67" xr:uid="{E275D07C-6A5A-4045-8C89-E48B13B3FE45}"/>
    <hyperlink ref="E31" r:id="rId68" xr:uid="{E6CE1C2C-13C3-4B4D-B892-F9985179E272}"/>
    <hyperlink ref="J29" r:id="rId69" xr:uid="{3BD21B43-E63D-4604-9653-E172D51FFF67}"/>
    <hyperlink ref="J30" r:id="rId70" xr:uid="{6F91312A-F132-44A9-8765-63144E08BA78}"/>
    <hyperlink ref="D31" r:id="rId71" xr:uid="{389182AF-A95F-464F-860A-7F8952A5C0A9}"/>
    <hyperlink ref="J31" r:id="rId72" xr:uid="{BED113AF-5432-422B-9146-D58BD1676BFB}"/>
    <hyperlink ref="E32" r:id="rId73" display="http://www.sz.gov.cn/cn/xxgk/zfxxgj/zwdt/d{6}/.*..htm" xr:uid="{E560E1FE-C96F-49B3-B8CE-73BF7CCF5C8A}"/>
    <hyperlink ref="D51" r:id="rId74" xr:uid="{D6D97732-7425-4845-ACE4-7F2094934A9F}"/>
    <hyperlink ref="D75" r:id="rId75" xr:uid="{F3BAE0E1-A2E4-48D0-973A-CE4E20093B35}"/>
    <hyperlink ref="D56" r:id="rId76" xr:uid="{36689D5E-6E7E-49A1-95A2-DD1AA37A6EF7}"/>
    <hyperlink ref="E33:E36" r:id="rId77" display="http://www.sz.gov.cn/cn/xxgk/zfxxgj/zwdt/d{6}/.*..htm" xr:uid="{54324702-BF8B-4757-B443-D623AB511E2C}"/>
    <hyperlink ref="E45" r:id="rId78" xr:uid="{359F49D7-FBA3-461C-87D2-D30F4D75E3F5}"/>
    <hyperlink ref="E37:E44" r:id="rId79" display="http://www.sz.gov.cn/cn/xxgk/zfxxgj/zwdt/d{6}/.*..htm" xr:uid="{3ADDF3C0-D75F-420D-A272-658B33598E2F}"/>
    <hyperlink ref="D81" r:id="rId80" xr:uid="{B423F693-64EF-4930-BCC9-0F00730F6435}"/>
    <hyperlink ref="E100" r:id="rId81" xr:uid="{7807B022-63DE-43C3-A4B7-D406259439E5}"/>
    <hyperlink ref="D100" r:id="rId82" xr:uid="{9424F7B0-7BA9-46F9-B1E2-1C4B32B3C94A}"/>
    <hyperlink ref="J100" r:id="rId83" xr:uid="{FA1BAC01-6544-42E9-97E6-D6A137D6DED5}"/>
    <hyperlink ref="J101" r:id="rId84" xr:uid="{18584132-0ED1-4714-BBDE-C223F571E29F}"/>
    <hyperlink ref="E102" r:id="rId85" xr:uid="{1501450E-78DA-4AB8-B5AD-F0B6D4ED420C}"/>
    <hyperlink ref="J102" r:id="rId86" xr:uid="{85B65733-44E9-403F-9978-4B40B7EB7C27}"/>
    <hyperlink ref="E103" r:id="rId87" xr:uid="{AD888389-5483-44EB-86AC-DF29F8DF2FA1}"/>
    <hyperlink ref="J103" r:id="rId88" xr:uid="{0CDC523F-2FB5-4968-8848-DC8E049EF37F}"/>
    <hyperlink ref="E104" r:id="rId89" xr:uid="{B27994D2-25D1-4926-9779-0CE920007D9A}"/>
    <hyperlink ref="J104" r:id="rId90" xr:uid="{4134FB49-9FC1-4433-A4F8-CC6CA8EEF16F}"/>
    <hyperlink ref="E105" r:id="rId91" xr:uid="{E2B9E668-1F75-41D8-8B68-B2F5D1ED8EFF}"/>
    <hyperlink ref="J105" r:id="rId92" xr:uid="{D019EDDE-A79F-4745-AB0C-3235232BD1C0}"/>
    <hyperlink ref="D105" r:id="rId93" xr:uid="{310C890E-8A5E-4EE5-8BE2-8B73E80D9489}"/>
    <hyperlink ref="E106" r:id="rId94" xr:uid="{47BC78FB-51EA-41AB-B6C6-810C97FC9BA2}"/>
    <hyperlink ref="J106" r:id="rId95" xr:uid="{94C501E8-22AB-4E87-AA8B-BA182FED93FE}"/>
    <hyperlink ref="J107" r:id="rId96" xr:uid="{DD67C536-2AAB-421A-BA58-948752625D80}"/>
    <hyperlink ref="E107" r:id="rId97" xr:uid="{FDB6EFD3-0149-4D67-A3D6-5A8274D188C5}"/>
    <hyperlink ref="J108" r:id="rId98" xr:uid="{535EF464-5005-4DDA-AABA-824F06DEA331}"/>
    <hyperlink ref="E109" r:id="rId99" xr:uid="{089A1355-3FC8-421A-A3EF-1FEEF88D24AF}"/>
    <hyperlink ref="J109" r:id="rId100" xr:uid="{8829BF72-2ECF-443D-AC95-02AE7523FAAD}"/>
    <hyperlink ref="E110" r:id="rId101" xr:uid="{F78B9EDF-09FC-46B7-AEE7-785BB679F834}"/>
    <hyperlink ref="E111" r:id="rId102" xr:uid="{89F82F4B-5A8F-4092-A77F-CA449D483DCD}"/>
    <hyperlink ref="E112" r:id="rId103" xr:uid="{4010B754-9C50-4446-B2D6-E5C6249919B0}"/>
    <hyperlink ref="E113" r:id="rId104" xr:uid="{EE4D78E1-16C7-4B58-80BB-7958E58A34AA}"/>
    <hyperlink ref="J110" r:id="rId105" xr:uid="{D276983D-9CCC-4804-A48F-CFFF67F12642}"/>
    <hyperlink ref="J111" r:id="rId106" xr:uid="{47E8A1A2-E395-4511-88CE-3DAECE966D4E}"/>
    <hyperlink ref="J112" r:id="rId107" xr:uid="{DA612032-A577-4F31-823E-2F06D2CF37BF}"/>
    <hyperlink ref="J113" r:id="rId108" xr:uid="{61266A38-083F-4656-9A74-4BB8E54CDCC9}"/>
    <hyperlink ref="J114" r:id="rId109" xr:uid="{3A5F2D9F-3C2E-4A09-A412-F902061E61FE}"/>
    <hyperlink ref="E115" r:id="rId110" xr:uid="{A4B9C7AE-F3DB-4E65-896F-6ED3A910CC03}"/>
    <hyperlink ref="D115" r:id="rId111" xr:uid="{7992EB15-8B7F-4B0F-A934-04B55A49A1EA}"/>
    <hyperlink ref="J115" r:id="rId112" xr:uid="{3670007D-881B-457F-B1ED-98A5561E7E1B}"/>
    <hyperlink ref="D122" r:id="rId113" xr:uid="{A2668B18-53C2-4211-A342-5F92277C6136}"/>
    <hyperlink ref="E114" r:id="rId114" xr:uid="{CE9DC61B-4F27-4978-9BE2-84CD6DC65A91}"/>
    <hyperlink ref="E116" r:id="rId115" xr:uid="{186959FC-B6DE-49F7-A7D2-DAC39C4776DC}"/>
    <hyperlink ref="E117" r:id="rId116" xr:uid="{E5197442-5B34-410D-ADC1-5DE8532EAA39}"/>
    <hyperlink ref="E118" r:id="rId117" xr:uid="{0F46B1E2-EDA9-41B4-9AE3-FFD65218ED80}"/>
    <hyperlink ref="E119" r:id="rId118" xr:uid="{58FB8855-BF43-4D2B-A894-62EF1C9AD2AC}"/>
    <hyperlink ref="E120" r:id="rId119" xr:uid="{B8BF2409-FCED-4568-B9D7-85674671610E}"/>
    <hyperlink ref="E121" r:id="rId120" xr:uid="{0D32589D-01AD-4848-B0E9-BDC0774ED651}"/>
    <hyperlink ref="E122" r:id="rId121" xr:uid="{F6184FB9-84E6-4EAA-9DFE-66C3EE647D0E}"/>
    <hyperlink ref="J116" r:id="rId122" xr:uid="{A2FB3A2D-353E-444B-9483-77B536BBF327}"/>
    <hyperlink ref="J117" r:id="rId123" xr:uid="{4FFE542D-6D52-4762-8BB7-C98DAFB349AA}"/>
    <hyperlink ref="J118" r:id="rId124" xr:uid="{06231572-CFFC-49CE-A59C-9D6322D95F5B}"/>
    <hyperlink ref="J119" r:id="rId125" xr:uid="{F54BDA0D-3732-4E3C-905B-826119365D11}"/>
    <hyperlink ref="J120" r:id="rId126" xr:uid="{5E9E8C3F-AA4E-46ED-8787-CC4AE14C8CF5}"/>
    <hyperlink ref="J121" r:id="rId127" xr:uid="{4764B7F9-442D-4493-80E5-5EE8A7945EB9}"/>
    <hyperlink ref="J122" r:id="rId128" xr:uid="{BBE16F60-7003-4F1A-BC5B-AB5E9A121862}"/>
    <hyperlink ref="E125" r:id="rId129" xr:uid="{49029F66-8941-4782-9D56-B9C8473E8E15}"/>
    <hyperlink ref="D144" r:id="rId130" xr:uid="{C4B130D7-4D0F-4C9F-8367-964EB4C7A73A}"/>
    <hyperlink ref="E171" r:id="rId131" xr:uid="{ABB42B9F-969D-4C4F-9BC7-2911BE284C9B}"/>
    <hyperlink ref="J171" r:id="rId132" xr:uid="{D660A80B-5FDF-4E8C-BB02-B5FC608465EE}"/>
    <hyperlink ref="D171" r:id="rId133" xr:uid="{673FFD03-3BEC-45C7-8FB2-B480D1C06E20}"/>
    <hyperlink ref="E172" r:id="rId134" xr:uid="{C2091003-D9BC-46DE-ACB5-FBDEB48AF329}"/>
    <hyperlink ref="J172" r:id="rId135" xr:uid="{7498390F-B00A-4F10-97FE-6B47267DAEE6}"/>
    <hyperlink ref="E173" r:id="rId136" xr:uid="{21B09FB4-4B32-4999-B819-AE5677CD7C39}"/>
    <hyperlink ref="J173" r:id="rId137" xr:uid="{59FFDB6F-A32E-4788-B100-A315C32C4A5B}"/>
    <hyperlink ref="D173" r:id="rId138" xr:uid="{48D6F8A6-7CD7-4C20-8A4B-A794290273D4}"/>
    <hyperlink ref="E174" r:id="rId139" xr:uid="{B03BF880-DC9E-40C1-A4EB-551281CA54F0}"/>
    <hyperlink ref="J174" r:id="rId140" xr:uid="{EBE89B36-F95F-4B7C-A9F5-8181BC6B0DBC}"/>
    <hyperlink ref="D174" r:id="rId141" xr:uid="{9BE6E9F0-B943-407B-8EDA-E95C8D863A3B}"/>
    <hyperlink ref="E175" r:id="rId142" xr:uid="{82615A83-8788-4C18-829D-6C12559C1D41}"/>
    <hyperlink ref="J175" r:id="rId143" xr:uid="{2A2BBF04-4D1C-4EAB-8188-70C0A7B74F05}"/>
    <hyperlink ref="E176" r:id="rId144" xr:uid="{7890D23A-FF65-4EBA-9D76-8886C103BF0A}"/>
    <hyperlink ref="J176" r:id="rId145" xr:uid="{53C45635-CF94-476B-B43C-95AE91B8E93E}"/>
    <hyperlink ref="E177" r:id="rId146" xr:uid="{22EDAA99-4FDF-44ED-8A27-0AF08B46D98D}"/>
    <hyperlink ref="J177" r:id="rId147" xr:uid="{B5EAE997-CBB9-4934-A4D4-FCA59531D0D5}"/>
    <hyperlink ref="E178" r:id="rId148" xr:uid="{1592DD85-27F2-45EF-8A38-30DC74FA2C79}"/>
    <hyperlink ref="J178" r:id="rId149" xr:uid="{439F1A14-A4E4-441F-99E7-18A7C52A68A3}"/>
    <hyperlink ref="E179" r:id="rId150" xr:uid="{485A1614-B25C-40BA-8F82-50B5BB844DF8}"/>
    <hyperlink ref="J179" r:id="rId151" xr:uid="{811A4252-F146-4A1F-ABFC-886DF77A1CD4}"/>
    <hyperlink ref="D180" r:id="rId152" xr:uid="{5533540D-EF03-46EF-8BDA-34F4723B4E6F}"/>
    <hyperlink ref="E180" r:id="rId153" xr:uid="{1858E3FB-90BC-47D0-A2E9-345EC9D9060F}"/>
    <hyperlink ref="J180" r:id="rId154" xr:uid="{844AA8CE-E4EC-4DC8-B6AF-59D377032222}"/>
    <hyperlink ref="E181" r:id="rId155" xr:uid="{BD9EDBBE-3872-4E0C-ADCF-F54BBAC2FC67}"/>
    <hyperlink ref="J181" r:id="rId156" xr:uid="{F655FF33-262C-45FF-81A6-88EE9D3C9DB7}"/>
    <hyperlink ref="E182" r:id="rId157" xr:uid="{55272D2A-BAC8-4B7B-AF36-6AF9E0B723BC}"/>
    <hyperlink ref="J182" r:id="rId158" xr:uid="{03A65A83-F5D9-4E9A-B607-B538AB5388E4}"/>
    <hyperlink ref="E183" r:id="rId159" xr:uid="{9AA69FC6-FF5B-43CA-B16E-781B2B3A92D4}"/>
    <hyperlink ref="J183" r:id="rId160" xr:uid="{0869E1A5-BC5A-4A05-8A20-35B5092F7167}"/>
    <hyperlink ref="E184" r:id="rId161" xr:uid="{05F17DB6-1D50-45AC-99A3-D69A71D89A3D}"/>
    <hyperlink ref="J184" r:id="rId162" xr:uid="{429658CB-31D7-4CB6-9DDA-C04EC5BAA557}"/>
    <hyperlink ref="E185" r:id="rId163" xr:uid="{E07EE470-B257-4C24-89B9-FEFEFE4F5356}"/>
    <hyperlink ref="J185" r:id="rId164" xr:uid="{5D16A017-D416-4508-9DA2-D9419B5AD7A3}"/>
    <hyperlink ref="E186" r:id="rId165" xr:uid="{F5DCB0CD-F890-4482-AD9A-7DEB12EA0FC1}"/>
    <hyperlink ref="J186" r:id="rId166" xr:uid="{49BD888B-23F5-47E5-BC2F-83EF4155D03E}"/>
    <hyperlink ref="E187" r:id="rId167" xr:uid="{EEF735C3-5263-413D-9F87-70F05E31AD94}"/>
    <hyperlink ref="J187" r:id="rId168" xr:uid="{AE942EE6-31B0-4DEE-85C0-DE3F70A9175F}"/>
    <hyperlink ref="E188" r:id="rId169" xr:uid="{30BEB0CA-D3A7-476F-804A-F5CFA53FF312}"/>
    <hyperlink ref="J188" r:id="rId170" xr:uid="{D5241749-D642-4209-BDD7-8A497C9BDC8A}"/>
    <hyperlink ref="J190" r:id="rId171" xr:uid="{4BC22212-4FC6-4C04-BBE7-ADDA7C8C65F0}"/>
    <hyperlink ref="D190" r:id="rId172" xr:uid="{B08ED758-3448-4974-9C0E-F8D49ECC1922}"/>
    <hyperlink ref="D191" r:id="rId173" display="https://www.meizhou.gov.cn/special/bmdt/131" xr:uid="{2DC727CC-D301-4D4C-BE13-19E9AD0FA6FE}"/>
    <hyperlink ref="J191" r:id="rId174" xr:uid="{027EE089-1CC0-4F59-8887-00C897DEF2C1}"/>
    <hyperlink ref="E191" r:id="rId175" xr:uid="{81691352-5E7D-4792-8B87-EEE4D6BA6207}"/>
    <hyperlink ref="D192" r:id="rId176" xr:uid="{7CD65CB4-98D7-40BD-AB41-0FEAEF4D5AEB}"/>
    <hyperlink ref="J189" r:id="rId177" xr:uid="{5CAF23F2-B8F5-42AD-AF28-76F3BB092CC3}"/>
    <hyperlink ref="J192" r:id="rId178" xr:uid="{1F4737E8-783D-4388-8EA0-A5DF3CA71D80}"/>
    <hyperlink ref="E192" r:id="rId179" xr:uid="{5683F042-377A-4464-A9DA-23F5FEBCFA95}"/>
    <hyperlink ref="D193" r:id="rId180" xr:uid="{C85297B8-7EFE-41BC-B05B-0080BD427442}"/>
    <hyperlink ref="E193" r:id="rId181" xr:uid="{640FA065-21EC-49C6-AF7F-06F00564A68D}"/>
    <hyperlink ref="J193" r:id="rId182" xr:uid="{1EB47CA0-14AA-4DA3-B1CB-49911CE262ED}"/>
    <hyperlink ref="D194" r:id="rId183" xr:uid="{D74F6A32-469E-4172-A28A-E44F3DD8B106}"/>
    <hyperlink ref="E194" r:id="rId184" xr:uid="{D1C1843F-1208-4198-8B47-B8F2BEAA49DD}"/>
    <hyperlink ref="J194" r:id="rId185" xr:uid="{2DC7DF38-8D6C-4ACE-9599-F2989160CB5A}"/>
    <hyperlink ref="J198" r:id="rId186" xr:uid="{20FABED0-AD77-48BE-832A-A98377BD3EBE}"/>
    <hyperlink ref="E199" r:id="rId187" xr:uid="{2726F4BC-0921-49CE-A003-A8241E70F117}"/>
    <hyperlink ref="D199" r:id="rId188" xr:uid="{D6EBC747-D848-439A-B374-D3017E6ED4E7}"/>
    <hyperlink ref="J199" r:id="rId189" xr:uid="{1A95E60F-06A4-4233-81AD-26322BD431D1}"/>
    <hyperlink ref="J200" r:id="rId190" xr:uid="{7E5AC0F0-FA37-46AA-9313-2DB9DCAB9E31}"/>
    <hyperlink ref="E201" r:id="rId191" xr:uid="{E93807F1-3436-4AFB-870B-F2CF25313E31}"/>
    <hyperlink ref="J201" r:id="rId192" xr:uid="{3FCC9038-C32F-49C8-93B8-7197C90E173D}"/>
    <hyperlink ref="J202" r:id="rId193" xr:uid="{FEFF272D-B98F-4005-9BDB-CDB91435EFA5}"/>
    <hyperlink ref="J203" r:id="rId194" xr:uid="{1F4101CD-BE72-4ABA-A7CE-F5A95C919D18}"/>
    <hyperlink ref="J205" r:id="rId195" xr:uid="{1AC9AC2B-4C39-4BD8-A1E4-E01941EB4424}"/>
    <hyperlink ref="D205" r:id="rId196" xr:uid="{D496ECA0-5787-49F4-8A9A-E09578F93A50}"/>
    <hyperlink ref="J206" r:id="rId197" xr:uid="{CC701333-D815-4668-A432-9E4373404701}"/>
    <hyperlink ref="J216" r:id="rId198" xr:uid="{66CE9FED-827D-477B-9F07-CA5DF89A49B7}"/>
    <hyperlink ref="E216" r:id="rId199" xr:uid="{C0F404AC-044F-47DB-A922-DBA9DC3274B1}"/>
    <hyperlink ref="E217" r:id="rId200" xr:uid="{253AC3DC-6651-4EE4-8F1E-66AA4E7E21FF}"/>
    <hyperlink ref="E218" r:id="rId201" xr:uid="{85BAF96F-DEFA-45F4-AC4C-C63E0E39EC2F}"/>
    <hyperlink ref="E219" r:id="rId202" xr:uid="{67206434-7FE0-42B2-9881-1B335D57667D}"/>
    <hyperlink ref="J217" r:id="rId203" xr:uid="{D167C449-97F2-4FEE-AEB5-078C49C8ADE9}"/>
    <hyperlink ref="J218" r:id="rId204" xr:uid="{9A86F62D-E20A-4D72-97FF-1C57AD580E4A}"/>
    <hyperlink ref="J219" r:id="rId205" xr:uid="{AD653D59-83EB-4799-A255-86DE1CA82D79}"/>
    <hyperlink ref="D220" r:id="rId206" xr:uid="{2B839B2E-50FA-400E-9F8E-26DCE8340027}"/>
    <hyperlink ref="J220" r:id="rId207" xr:uid="{D7B3D0E5-AE07-44D8-A605-2BBFC9BA5DCA}"/>
    <hyperlink ref="D224" r:id="rId208" xr:uid="{BF8E6299-09E4-4024-BEEB-C296388ABF52}"/>
    <hyperlink ref="E225" r:id="rId209" xr:uid="{D504DBC7-1552-465B-B1DC-068408B7AC26}"/>
    <hyperlink ref="E220" r:id="rId210" xr:uid="{6B713FC2-10A2-43FF-A95D-687319C62A77}"/>
    <hyperlink ref="E222" r:id="rId211" xr:uid="{5B6943C2-A425-41FE-BBCB-65D69C2A12F4}"/>
    <hyperlink ref="E221" r:id="rId212" xr:uid="{57D03744-4126-49A8-957B-000A6DAA9571}"/>
    <hyperlink ref="E223" r:id="rId213" xr:uid="{7590B609-B30E-4599-B790-9E2A96453E81}"/>
    <hyperlink ref="E224" r:id="rId214" xr:uid="{887B8AFB-D39F-466F-909D-54DDE5F8C2AA}"/>
    <hyperlink ref="E226" r:id="rId215" xr:uid="{8EA6E2C7-854E-46EF-9D5C-DB27C6E4E8A5}"/>
    <hyperlink ref="E227" r:id="rId216" xr:uid="{8E6B8A67-B79D-43D4-828D-4B88ACD97746}"/>
    <hyperlink ref="E228" r:id="rId217" xr:uid="{FF8640BC-80F8-498D-A3F6-53231AEBB209}"/>
    <hyperlink ref="J224" r:id="rId218" xr:uid="{11872FBB-18E5-46FA-AFB9-58F13812B052}"/>
    <hyperlink ref="J221" r:id="rId219" xr:uid="{58FAAE60-7A46-4862-AF34-D59A9272222B}"/>
    <hyperlink ref="J222" r:id="rId220" xr:uid="{839707C7-7594-45AC-9499-E35F2B06EF21}"/>
    <hyperlink ref="J223" r:id="rId221" xr:uid="{A677074A-1EAC-4100-8D8D-9B0E32A88223}"/>
    <hyperlink ref="J225" r:id="rId222" xr:uid="{EAFA08BB-CE81-41DC-B854-0AE55C950EF4}"/>
    <hyperlink ref="J226" r:id="rId223" xr:uid="{0D38CFB8-29C5-4216-BE89-A73BEB0F1B40}"/>
    <hyperlink ref="J227" r:id="rId224" xr:uid="{35D8991F-AE6C-4B5D-A9B8-D91111315A73}"/>
    <hyperlink ref="J228" r:id="rId225" xr:uid="{93B54CCD-7AE0-4A70-A59E-6788816CFD42}"/>
    <hyperlink ref="J229" r:id="rId226" xr:uid="{30650AA4-FF7D-43FE-93CB-3381F2685CAE}"/>
    <hyperlink ref="E229" r:id="rId227" xr:uid="{F551FFDB-A42C-4E0B-A721-20D272B360C7}"/>
    <hyperlink ref="E230" r:id="rId228" xr:uid="{FE4C19E7-A39D-4E18-92C8-2ADBE0F8F4EB}"/>
    <hyperlink ref="J230" r:id="rId229" xr:uid="{3962E775-79B0-43F5-9A6F-02B43ADE5B99}"/>
    <hyperlink ref="J231" r:id="rId230" xr:uid="{AA795EB6-5C16-4103-9981-CB7B72A6155E}"/>
    <hyperlink ref="D231" r:id="rId231" xr:uid="{C3EAEE67-5FE7-46E5-BDE7-00FDAAC9FB72}"/>
    <hyperlink ref="D232" r:id="rId232" xr:uid="{147FA9A4-2207-499B-8CFA-82BD7F1E67B3}"/>
    <hyperlink ref="E231" r:id="rId233" xr:uid="{4349ABEF-9ED4-4D3D-A7C5-70FE747BD782}"/>
    <hyperlink ref="E232" r:id="rId234" xr:uid="{7F95AAD4-D759-4AF5-B2F4-361F08FA2249}"/>
    <hyperlink ref="E233" r:id="rId235" xr:uid="{60EAC1E0-E294-43AC-BED6-9FD3890E77E7}"/>
    <hyperlink ref="E234" r:id="rId236" xr:uid="{AB5E2CE8-81FE-4942-A746-84E5B6B38AE3}"/>
    <hyperlink ref="E235" r:id="rId237" xr:uid="{03F9BE6C-5BAE-4723-B0F8-EC42F2F76AF9}"/>
    <hyperlink ref="E236" r:id="rId238" xr:uid="{4B9E1440-4081-4483-9273-A29F23DFA07C}"/>
    <hyperlink ref="J232" r:id="rId239" xr:uid="{7C233A05-E9DA-4D2B-B14A-409AE4107090}"/>
    <hyperlink ref="J233" r:id="rId240" xr:uid="{682579AF-5006-4897-94C1-0D352478D4E9}"/>
    <hyperlink ref="J234" r:id="rId241" xr:uid="{EB86F6FD-0CC2-4A43-8C55-0838456519A0}"/>
    <hyperlink ref="J235" r:id="rId242" xr:uid="{FAA0BEA2-F31F-4A21-8D78-99EF27FF6B99}"/>
    <hyperlink ref="D237" r:id="rId243" xr:uid="{A71849D2-D496-458E-B450-13909B96339B}"/>
    <hyperlink ref="E237" r:id="rId244" xr:uid="{C4854446-484D-4ED7-BBF9-1147677A16DD}"/>
    <hyperlink ref="E238" r:id="rId245" xr:uid="{CD8CDF1F-C250-4BB9-96DC-CDFEC23C97EC}"/>
    <hyperlink ref="E240" r:id="rId246" xr:uid="{770DDCC3-501F-4454-B8F1-4A369AD46FB3}"/>
    <hyperlink ref="E242" r:id="rId247" xr:uid="{49D64D97-A96A-439A-A01E-DFC823A22F5E}"/>
    <hyperlink ref="E239" r:id="rId248" xr:uid="{4D576A25-8677-4690-BAE7-5387BF47A153}"/>
    <hyperlink ref="E241" r:id="rId249" xr:uid="{57AD5891-68E3-4C32-9F4E-8573235CAD7C}"/>
    <hyperlink ref="E243" r:id="rId250" xr:uid="{71221E0D-CA3D-49C1-A0DF-F38438C2D1BA}"/>
    <hyperlink ref="J237" r:id="rId251" xr:uid="{34BFCF38-8E98-488E-BCA4-EE885302638F}"/>
    <hyperlink ref="J236" r:id="rId252" xr:uid="{D172889B-AF11-454B-957A-CEEFB6E219E4}"/>
    <hyperlink ref="J238" r:id="rId253" xr:uid="{77132A5E-43CC-4383-9B54-972030005C1C}"/>
    <hyperlink ref="J239" r:id="rId254" xr:uid="{E67F2D31-2B12-42F5-8FC1-FC0F1E95FB66}"/>
    <hyperlink ref="J240" r:id="rId255" xr:uid="{9B02BC13-A08F-41CA-AD88-8BD387C641E1}"/>
    <hyperlink ref="J241" r:id="rId256" xr:uid="{66E9388C-D4CC-4A50-8E59-DCC82C39A595}"/>
    <hyperlink ref="J242" r:id="rId257" xr:uid="{DA232830-A406-445F-AD8F-68B4ED71F36D}"/>
    <hyperlink ref="J243" r:id="rId258" xr:uid="{C2ED6331-58AF-4009-A6AB-D7787847E98A}"/>
    <hyperlink ref="D244" r:id="rId259" xr:uid="{41A76FAF-3C76-4AFD-9836-B981AB05CFE8}"/>
    <hyperlink ref="J244" r:id="rId260" xr:uid="{D21F6A30-F117-4B3F-8E6B-0EE152899713}"/>
    <hyperlink ref="D245" r:id="rId261" xr:uid="{A294D186-1922-4349-B671-F1ACC12B3E13}"/>
    <hyperlink ref="J245" r:id="rId262" xr:uid="{5E17E008-4C66-4706-B7DB-41B3FAA932E4}"/>
    <hyperlink ref="E246" r:id="rId263" xr:uid="{18B70D85-0DBA-481C-800B-E932D2B31F23}"/>
    <hyperlink ref="J246" r:id="rId264" xr:uid="{870EEFC4-21EB-4CEB-9DFC-01C51C2D7DE9}"/>
    <hyperlink ref="J247" r:id="rId265" xr:uid="{F49BB8C2-CC30-46F6-A1F3-3CD0ECE60789}"/>
    <hyperlink ref="E247" r:id="rId266" xr:uid="{BE9D5858-002D-4BBB-9010-E25B1A10E329}"/>
    <hyperlink ref="J248" r:id="rId267" xr:uid="{23F031A1-B6C1-43EB-9C1C-F0FC6763C247}"/>
    <hyperlink ref="D249" r:id="rId268" xr:uid="{48DEE3FC-9D61-470B-ACF9-322343091BA6}"/>
    <hyperlink ref="J249" r:id="rId269" xr:uid="{C4C54C2B-2D0D-42FC-A559-844C713A3020}"/>
    <hyperlink ref="D250" r:id="rId270" xr:uid="{4CD9B0A5-8A92-4BA9-9413-9F6FD11978E5}"/>
    <hyperlink ref="J250" r:id="rId271" xr:uid="{B7D62DFD-3AF2-49C5-95C0-32402FA1D15B}"/>
    <hyperlink ref="D251" r:id="rId272" xr:uid="{BCF316A5-960B-49B6-ABCF-4F326376231F}"/>
    <hyperlink ref="J251" r:id="rId273" xr:uid="{FA86A8E3-D8E8-4C35-A7CD-70DA83CBFA96}"/>
    <hyperlink ref="D252" r:id="rId274" xr:uid="{880BFD98-581B-4A43-8832-FB686666F367}"/>
    <hyperlink ref="J252" r:id="rId275" xr:uid="{5A14F669-47F8-4161-B126-A6F89F00FE53}"/>
    <hyperlink ref="D253" r:id="rId276" xr:uid="{81E91D7C-F69C-46BA-A0DE-88A94B051932}"/>
    <hyperlink ref="D257" r:id="rId277" xr:uid="{10A52D68-11D5-49AC-B09B-AE4CA1993CB8}"/>
    <hyperlink ref="D285" r:id="rId278" xr:uid="{DC62741C-E1DE-4900-9CE3-01721EF37864}"/>
    <hyperlink ref="D286" r:id="rId279" xr:uid="{0B650A98-3FFA-4865-AA3C-09A0088AD51A}"/>
    <hyperlink ref="D293" r:id="rId280" xr:uid="{C46D1D5F-25A9-4008-B64D-676E646E9AF2}"/>
    <hyperlink ref="D316" r:id="rId281" xr:uid="{C91251B6-FECC-4D13-BAD7-6785FC0D815F}"/>
    <hyperlink ref="E321" r:id="rId282" xr:uid="{2FA8C098-A6E1-41B9-8F33-8B650CA7ACE1}"/>
    <hyperlink ref="E322" r:id="rId283" xr:uid="{C608B7F1-9971-4FAE-8018-E37BBBEC8074}"/>
    <hyperlink ref="E323" r:id="rId284" xr:uid="{DB62BE4E-625B-477B-BE4E-D6CB6B80167D}"/>
    <hyperlink ref="E324" r:id="rId285" xr:uid="{458F3BFA-68A3-4DD0-83B8-1CFC15E9D0FB}"/>
    <hyperlink ref="E334" r:id="rId286" xr:uid="{BB6B3DA1-9A38-449A-83FB-21C409CCA1EB}"/>
    <hyperlink ref="E335" r:id="rId287" xr:uid="{2286E4EF-36CF-4F98-B3A8-B7795EAD0275}"/>
    <hyperlink ref="E336" r:id="rId288" xr:uid="{B7ABB909-5163-4114-BA42-CF6DBA12D3E0}"/>
    <hyperlink ref="E341" r:id="rId289" xr:uid="{DD944F99-E39F-45AB-8978-13EC130D8BD4}"/>
    <hyperlink ref="D341" r:id="rId290" xr:uid="{7BC17052-40BA-4312-8DF0-0D25E888C050}"/>
    <hyperlink ref="E342" r:id="rId291" xr:uid="{0078F068-2724-4CCE-ABC1-D736EAC3EA7F}"/>
    <hyperlink ref="E343" r:id="rId292" xr:uid="{1C3C3ADE-E4F6-47B9-82B3-CA4ECFE49EA1}"/>
    <hyperlink ref="E344" r:id="rId293" xr:uid="{6E47DDFB-1A48-417E-B5F4-8AAB0D51DBBC}"/>
    <hyperlink ref="J341" r:id="rId294" xr:uid="{D7F1895D-0606-4DE9-B6F6-21676BF7BEEA}"/>
    <hyperlink ref="J342" r:id="rId295" xr:uid="{10616672-C7CA-43F4-8700-E01FA6713F4C}"/>
    <hyperlink ref="J343" r:id="rId296" xr:uid="{EA4DB84A-E06C-4298-B78F-EA61E319FB2F}"/>
    <hyperlink ref="J344" r:id="rId297" xr:uid="{9B71FE2A-1B59-4A57-BA16-F54907F57ECE}"/>
    <hyperlink ref="D345" r:id="rId298" xr:uid="{BACC55E3-2D32-4881-B0ED-9CC4D92A6D17}"/>
    <hyperlink ref="D350" r:id="rId299" xr:uid="{6FE784C3-E547-45D9-9E4E-6B7C13DE0075}"/>
    <hyperlink ref="D349" r:id="rId300" xr:uid="{4DFDD744-83F3-4FF0-BACB-0710B0AEF908}"/>
    <hyperlink ref="E349" r:id="rId301" xr:uid="{35CEF401-F5AF-44B1-A6CF-38AA71132CC4}"/>
    <hyperlink ref="E350" r:id="rId302" xr:uid="{E5F82E5E-3893-4D60-8AC5-3FE47AE17506}"/>
    <hyperlink ref="E351" r:id="rId303" xr:uid="{DE075B7A-6F50-4B2A-958C-C23F45B16EA3}"/>
    <hyperlink ref="E352" r:id="rId304" xr:uid="{8EDBBF2C-A726-48DA-B929-39D9B2AF843D}"/>
    <hyperlink ref="E345" r:id="rId305" xr:uid="{B19EBDF4-7473-46B5-A8B7-FE5DA18CA853}"/>
    <hyperlink ref="E346" r:id="rId306" xr:uid="{30A0DDB9-1A05-4783-8AC8-31771715DE47}"/>
    <hyperlink ref="E347" r:id="rId307" xr:uid="{D7E3210C-D89E-4491-85C8-1D734F79B017}"/>
    <hyperlink ref="E348" r:id="rId308" xr:uid="{7C93F1AD-8C2D-4C5D-A794-6335A3E83100}"/>
    <hyperlink ref="J345" r:id="rId309" xr:uid="{83520DF0-D114-407C-ADFF-7D1B0EBFAE48}"/>
    <hyperlink ref="J350" r:id="rId310" xr:uid="{152A61F2-CD2A-44C7-B16D-38F4F90928A8}"/>
    <hyperlink ref="J349" r:id="rId311" xr:uid="{1D40F022-EFE4-4F60-9A7A-54C95E112334}"/>
    <hyperlink ref="J346" r:id="rId312" xr:uid="{D20CB739-8FDF-447C-AC2C-C1F23402678C}"/>
    <hyperlink ref="J347" r:id="rId313" xr:uid="{A637710E-4065-412C-B043-94DA8AF28FF4}"/>
    <hyperlink ref="J348" r:id="rId314" xr:uid="{BF4C40CA-2F56-4CBB-A601-6BCA7F951BFA}"/>
    <hyperlink ref="J351" r:id="rId315" xr:uid="{E8C133FC-385D-4EA2-AB9E-83C0DEDA5D79}"/>
    <hyperlink ref="J352" r:id="rId316" xr:uid="{B612BA38-8254-40FD-AE59-A9C7615FC12B}"/>
    <hyperlink ref="E353" r:id="rId317" display="http://www.chaozhou.gov.cn/ywgz/\d+.jhtml" xr:uid="{D3947BAF-CA90-49DB-BA6E-4633D15B590E}"/>
    <hyperlink ref="E354" r:id="rId318" display="http://www.chaozhou.gov.cn/ywgz/\d+.jhtml" xr:uid="{276BCD50-EF17-4518-B21D-CCD92A5A37DC}"/>
    <hyperlink ref="E355" r:id="rId319" display="http://www.chaozhou.gov.cn/ywgz/\d+.jhtml" xr:uid="{BF95A6A6-06F1-444A-8EF5-9EE2E6B24E84}"/>
    <hyperlink ref="E356" r:id="rId320" display="http://www.chaozhou.gov.cn/ywgz/\d+.jhtml" xr:uid="{3A3E3916-A9FD-4834-B445-C845ACF1DCC9}"/>
    <hyperlink ref="E358" r:id="rId321" display="http://www.chaozhou.gov.cn/ywgz/\d+.jhtml" xr:uid="{66DF3246-4A72-43EE-B931-F5A6EF7E8AC7}"/>
    <hyperlink ref="E357" r:id="rId322" display="http://www.chaozhou.gov.cn/ywgz/\d+.jhtml" xr:uid="{AA6F77FD-CAC5-48A8-A44C-C6EF6505895B}"/>
    <hyperlink ref="E359" r:id="rId323" display="http://www.chaozhou.gov.cn/ywgz/\d+.jhtml" xr:uid="{6E3DCE60-A9E5-41CD-A28A-8D537E04EB9B}"/>
    <hyperlink ref="E360" r:id="rId324" display="http://www.chaozhou.gov.cn/ywgz/\d+.jhtml" xr:uid="{36B03DE3-74C7-426B-9477-FAFAD970C894}"/>
    <hyperlink ref="E362" r:id="rId325" display="http://www.chaozhou.gov.cn/ywgz/\d+.jhtml" xr:uid="{5993A1FC-D99E-4272-BC43-86474E9B8353}"/>
    <hyperlink ref="E364" r:id="rId326" display="http://www.chaozhou.gov.cn/ywgz/\d+.jhtml" xr:uid="{B2B84445-3B85-45FC-B975-9C0D3C9B1CF2}"/>
    <hyperlink ref="E366" r:id="rId327" display="http://www.chaozhou.gov.cn/ywgz/\d+.jhtml" xr:uid="{0E8ADFF9-B80E-4C90-87A1-A5A9AAD4F26C}"/>
    <hyperlink ref="E368" r:id="rId328" display="http://www.chaozhou.gov.cn/ywgz/\d+.jhtml" xr:uid="{4E17721E-EF1D-43B8-BEA4-1C1B0AD4C131}"/>
    <hyperlink ref="E370" r:id="rId329" display="http://www.chaozhou.gov.cn/ywgz/\d+.jhtml" xr:uid="{A59EF42C-EA73-463B-B0E0-396F20BD71E2}"/>
    <hyperlink ref="E372" r:id="rId330" display="http://www.chaozhou.gov.cn/ywgz/\d+.jhtml" xr:uid="{EDBB100D-26A7-43C3-89D1-2A87DE8D1802}"/>
    <hyperlink ref="E374" r:id="rId331" display="http://www.chaozhou.gov.cn/ywgz/\d+.jhtml" xr:uid="{FAB3CAF7-5602-4CCE-B2D5-B7B450D8C52F}"/>
    <hyperlink ref="E376" r:id="rId332" display="http://www.chaozhou.gov.cn/ywgz/\d+.jhtml" xr:uid="{B79A0707-7698-4A48-92E6-7710AD384270}"/>
    <hyperlink ref="E378" r:id="rId333" display="http://www.chaozhou.gov.cn/ywgz/\d+.jhtml" xr:uid="{55EF8B86-2CCA-49A2-890E-62820D5B2181}"/>
    <hyperlink ref="E380" r:id="rId334" display="http://www.chaozhou.gov.cn/ywgz/\d+.jhtml" xr:uid="{78E9A83A-58DB-45EA-BE33-7BABC7DC67CC}"/>
    <hyperlink ref="E382" r:id="rId335" display="http://www.chaozhou.gov.cn/ywgz/\d+.jhtml" xr:uid="{A3F092BB-C6BE-46CF-A82F-62D240028712}"/>
    <hyperlink ref="E384" r:id="rId336" display="http://www.chaozhou.gov.cn/ywgz/\d+.jhtml" xr:uid="{8DC3CE1C-3AE5-49E7-89DD-35D750FCA851}"/>
    <hyperlink ref="E361" r:id="rId337" display="http://www.chaozhou.gov.cn/ywgz/\d+.jhtml" xr:uid="{1E3FBD1D-C65D-4D1D-8F17-3F4779AD405F}"/>
    <hyperlink ref="E363" r:id="rId338" display="http://www.chaozhou.gov.cn/ywgz/\d+.jhtml" xr:uid="{E0459580-0BBA-41B4-94B0-0C0608940AAB}"/>
    <hyperlink ref="E365" r:id="rId339" display="http://www.chaozhou.gov.cn/ywgz/\d+.jhtml" xr:uid="{681337BC-858E-451C-9F9A-C45A064303AD}"/>
    <hyperlink ref="E367" r:id="rId340" display="http://www.chaozhou.gov.cn/ywgz/\d+.jhtml" xr:uid="{95005285-05C8-4E64-8120-0AC7AE7FED92}"/>
    <hyperlink ref="E369" r:id="rId341" display="http://www.chaozhou.gov.cn/ywgz/\d+.jhtml" xr:uid="{A91858DE-C33E-46E1-AE19-4B4FE9B6F933}"/>
    <hyperlink ref="E371" r:id="rId342" display="http://www.chaozhou.gov.cn/ywgz/\d+.jhtml" xr:uid="{ACC93EE4-9EDF-4F33-A4CC-B5363983A08A}"/>
    <hyperlink ref="E373" r:id="rId343" display="http://www.chaozhou.gov.cn/ywgz/\d+.jhtml" xr:uid="{9D4E4559-E290-409D-8269-E04868AB51B1}"/>
    <hyperlink ref="E375" r:id="rId344" display="http://www.chaozhou.gov.cn/ywgz/\d+.jhtml" xr:uid="{62534E65-07D1-47D7-AC7B-37246378A0D9}"/>
    <hyperlink ref="E377" r:id="rId345" display="http://www.chaozhou.gov.cn/ywgz/\d+.jhtml" xr:uid="{3A61E18A-17A9-4EA9-8C4D-3C3B97E3B863}"/>
    <hyperlink ref="E379" r:id="rId346" display="http://www.chaozhou.gov.cn/ywgz/\d+.jhtml" xr:uid="{D850B68E-8AAB-4A0F-913E-B9971D5B94C9}"/>
    <hyperlink ref="E381" r:id="rId347" display="http://www.chaozhou.gov.cn/ywgz/\d+.jhtml" xr:uid="{DA6CE118-6414-4F4F-8C60-55C7B2861EF8}"/>
    <hyperlink ref="E383" r:id="rId348" display="http://www.chaozhou.gov.cn/ywgz/\d+.jhtml" xr:uid="{8ED45D66-1995-4960-8720-FCE393D34722}"/>
    <hyperlink ref="D385" r:id="rId349" xr:uid="{A730BA07-A059-4E4C-9EDC-14AF0C28E674}"/>
    <hyperlink ref="E385" r:id="rId350" xr:uid="{E4B3C056-A69E-4BE2-ACEB-FDCBF3D36904}"/>
    <hyperlink ref="E386" r:id="rId351" xr:uid="{8E8677C5-7C79-4F1A-97BB-B65BC0F7EF42}"/>
    <hyperlink ref="E388" r:id="rId352" xr:uid="{51B25DEB-4823-4F5E-832E-D9AD7C564F85}"/>
    <hyperlink ref="E387" r:id="rId353" xr:uid="{E7518EE3-7EA2-4E96-A4C8-9D8B66FA974C}"/>
    <hyperlink ref="J388" r:id="rId354" xr:uid="{D5E8785F-6E0F-462C-9DB3-6EF5892CD4F8}"/>
    <hyperlink ref="E389" r:id="rId355" xr:uid="{6BDD8D83-DCCD-4F09-9405-F854FDEDFC37}"/>
    <hyperlink ref="E390" r:id="rId356" xr:uid="{346188B7-91D4-4DD4-B28C-4D9FF94FA1B3}"/>
    <hyperlink ref="E391" r:id="rId357" xr:uid="{F22C3F97-F661-415C-9A6A-9B050A8EAF43}"/>
    <hyperlink ref="E392" r:id="rId358" xr:uid="{15D46777-D667-437D-B50D-1F8D677F74B4}"/>
    <hyperlink ref="E393" r:id="rId359" xr:uid="{DE3CC823-BD1D-4846-B703-6C0900926CBA}"/>
    <hyperlink ref="E394" r:id="rId360" xr:uid="{1D04FB45-DEF7-404B-AF82-E537555CAB41}"/>
    <hyperlink ref="E395" r:id="rId361" xr:uid="{A9861C53-8AD6-4DC4-8D7A-34910D1DFF22}"/>
    <hyperlink ref="E396" r:id="rId362" xr:uid="{89BB0D31-B4B9-470F-AE60-65D4C07A153E}"/>
    <hyperlink ref="E397" r:id="rId363" xr:uid="{C1E4EE82-C126-4078-8B25-51BEC6CB3358}"/>
    <hyperlink ref="J397" r:id="rId364" xr:uid="{144099D8-D70C-44C0-A297-227729BF291C}"/>
    <hyperlink ref="E398" r:id="rId365" xr:uid="{21C98EF8-02C4-4889-B76E-9CE1E313D8AA}"/>
    <hyperlink ref="J398" r:id="rId366" xr:uid="{FC34CC6C-897F-4B8F-83F8-AEF07A8FEDC3}"/>
    <hyperlink ref="E399" r:id="rId367" xr:uid="{E624F27F-3095-4BC8-A79B-A603805D47DF}"/>
    <hyperlink ref="E400:E402" r:id="rId368" display="http://www.yunfu.gov.cn/webnew/info/.*." xr:uid="{271D02CA-8F55-4211-9D69-1C9FDCBCAAF2}"/>
    <hyperlink ref="E403:E404" r:id="rId369" display="http://www.yunfu.gov.cn/webnew/info/.*." xr:uid="{E7CF69E7-CD06-4CEF-BB4D-19D05A2B95ED}"/>
    <hyperlink ref="E405:E406" r:id="rId370" display="http://www.yunfu.gov.cn/webnew/info/.*." xr:uid="{F5D792D2-794A-4602-BA36-F1BF11CA81A9}"/>
    <hyperlink ref="E407:E408" r:id="rId371" display="http://www.yunfu.gov.cn/webnew/info/.*." xr:uid="{B25FA0AF-C409-4F20-B863-E0103B0D8495}"/>
    <hyperlink ref="E409" r:id="rId372" xr:uid="{AEC9C08A-005B-4532-A22F-6CFA0637C798}"/>
    <hyperlink ref="E410" r:id="rId373" xr:uid="{DB5356CB-D19A-44E1-BB23-7736B013565C}"/>
    <hyperlink ref="E412" r:id="rId374" xr:uid="{6C244576-E906-49A5-8702-873F56175A40}"/>
    <hyperlink ref="E414" r:id="rId375" xr:uid="{3A287ECD-D10C-49F9-80B5-262E2453DDCA}"/>
    <hyperlink ref="E411" r:id="rId376" xr:uid="{7404DE70-B4FE-46F0-B217-20129F18E072}"/>
    <hyperlink ref="E413" r:id="rId377" xr:uid="{174213A1-706E-4A40-A5F0-E0C2A8F8B749}"/>
    <hyperlink ref="E415" r:id="rId378" xr:uid="{F05D4415-7531-444E-A273-D11FFD2648AA}"/>
  </hyperlinks>
  <pageMargins left="0.7" right="0.7" top="0.75" bottom="0.75" header="0.3" footer="0.3"/>
  <pageSetup paperSize="9" orientation="portrait" r:id="rId3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 gao</dc:creator>
  <cp:lastModifiedBy>jinzhi gao</cp:lastModifiedBy>
  <dcterms:created xsi:type="dcterms:W3CDTF">2018-03-29T00:51:03Z</dcterms:created>
  <dcterms:modified xsi:type="dcterms:W3CDTF">2018-04-15T06:36:39Z</dcterms:modified>
</cp:coreProperties>
</file>