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最新修改ckeditor_4.7.3_dev\采集\湖北\"/>
    </mc:Choice>
  </mc:AlternateContent>
  <xr:revisionPtr revIDLastSave="0" documentId="12_ncr:500000_{59551F9D-F048-4A03-8FCD-D90907AF96AF}" xr6:coauthVersionLast="31" xr6:coauthVersionMax="31" xr10:uidLastSave="{00000000-0000-0000-0000-000000000000}"/>
  <bookViews>
    <workbookView xWindow="0" yWindow="0" windowWidth="19200" windowHeight="6924" xr2:uid="{70B0B30E-176D-405A-9536-49C34B56BF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1" i="1" l="1"/>
  <c r="J240" i="1"/>
  <c r="J239" i="1"/>
  <c r="J236" i="1"/>
  <c r="J238" i="1"/>
  <c r="J237" i="1"/>
  <c r="J235" i="1"/>
  <c r="J234" i="1"/>
  <c r="J233" i="1"/>
  <c r="J232" i="1"/>
  <c r="J231" i="1"/>
  <c r="J230" i="1"/>
  <c r="J229" i="1"/>
  <c r="J228" i="1"/>
  <c r="J227" i="1"/>
  <c r="J226" i="1"/>
  <c r="E226" i="1"/>
  <c r="J225" i="1"/>
  <c r="E225" i="1"/>
  <c r="J224" i="1"/>
  <c r="E224" i="1"/>
  <c r="J223" i="1"/>
  <c r="E223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09" i="1"/>
  <c r="J208" i="1"/>
  <c r="J207" i="1"/>
  <c r="E207" i="1"/>
  <c r="J206" i="1"/>
  <c r="E206" i="1"/>
  <c r="J205" i="1"/>
  <c r="E205" i="1"/>
  <c r="J204" i="1"/>
  <c r="E204" i="1"/>
  <c r="J203" i="1"/>
  <c r="E203" i="1"/>
  <c r="J202" i="1"/>
  <c r="E202" i="1"/>
  <c r="J191" i="1"/>
  <c r="J192" i="1"/>
  <c r="J193" i="1"/>
  <c r="J194" i="1"/>
  <c r="J195" i="1"/>
  <c r="J196" i="1"/>
  <c r="J197" i="1"/>
  <c r="J198" i="1"/>
  <c r="J199" i="1"/>
  <c r="J200" i="1"/>
  <c r="J201" i="1"/>
  <c r="J190" i="1"/>
  <c r="J189" i="1"/>
  <c r="J188" i="1"/>
  <c r="J187" i="1"/>
  <c r="J186" i="1"/>
  <c r="J185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J151" i="1"/>
  <c r="E151" i="1"/>
  <c r="J150" i="1"/>
  <c r="E150" i="1"/>
  <c r="J149" i="1"/>
  <c r="E149" i="1"/>
  <c r="J148" i="1"/>
  <c r="E148" i="1"/>
  <c r="J146" i="1"/>
  <c r="J145" i="1"/>
  <c r="J144" i="1"/>
  <c r="J143" i="1"/>
  <c r="J132" i="1"/>
  <c r="J133" i="1"/>
  <c r="J134" i="1"/>
  <c r="J135" i="1"/>
  <c r="J136" i="1"/>
  <c r="J137" i="1"/>
  <c r="J138" i="1"/>
  <c r="J139" i="1"/>
  <c r="J140" i="1"/>
  <c r="J141" i="1"/>
  <c r="J142" i="1"/>
  <c r="J131" i="1"/>
  <c r="J130" i="1"/>
  <c r="J128" i="1"/>
  <c r="J127" i="1"/>
  <c r="J126" i="1"/>
  <c r="J129" i="1"/>
  <c r="J125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10" i="1"/>
  <c r="J124" i="1"/>
  <c r="J123" i="1"/>
  <c r="J122" i="1"/>
  <c r="J121" i="1"/>
  <c r="J120" i="1"/>
  <c r="J119" i="1"/>
  <c r="J118" i="1"/>
  <c r="J116" i="1"/>
  <c r="J117" i="1"/>
  <c r="J115" i="1"/>
  <c r="J114" i="1"/>
  <c r="J113" i="1"/>
  <c r="J112" i="1"/>
  <c r="J111" i="1"/>
  <c r="J110" i="1"/>
  <c r="J109" i="1"/>
  <c r="E109" i="1"/>
  <c r="J108" i="1"/>
  <c r="E108" i="1"/>
  <c r="J107" i="1"/>
  <c r="E107" i="1"/>
  <c r="J106" i="1"/>
  <c r="E106" i="1"/>
  <c r="J105" i="1"/>
  <c r="E105" i="1"/>
  <c r="J104" i="1"/>
  <c r="E104" i="1"/>
  <c r="J103" i="1"/>
  <c r="E103" i="1"/>
  <c r="J102" i="1"/>
  <c r="E102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67" i="1"/>
  <c r="J66" i="1"/>
  <c r="E66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J48" i="1"/>
  <c r="E48" i="1"/>
  <c r="J47" i="1"/>
  <c r="E47" i="1"/>
  <c r="J46" i="1"/>
  <c r="E46" i="1"/>
  <c r="J45" i="1"/>
  <c r="E45" i="1"/>
  <c r="J44" i="1"/>
  <c r="E44" i="1"/>
  <c r="J43" i="1"/>
  <c r="J42" i="1"/>
  <c r="J41" i="1"/>
  <c r="J40" i="1"/>
  <c r="J39" i="1"/>
  <c r="J38" i="1"/>
  <c r="J27" i="1"/>
  <c r="J28" i="1"/>
  <c r="J29" i="1"/>
  <c r="J30" i="1"/>
  <c r="J31" i="1"/>
  <c r="J32" i="1"/>
  <c r="J33" i="1"/>
  <c r="J34" i="1"/>
  <c r="J35" i="1"/>
  <c r="J36" i="1"/>
  <c r="J37" i="1"/>
  <c r="J26" i="1"/>
  <c r="E23" i="1" l="1"/>
  <c r="J24" i="1"/>
  <c r="E24" i="1"/>
  <c r="J22" i="1"/>
  <c r="E22" i="1"/>
  <c r="J23" i="1"/>
  <c r="J21" i="1"/>
  <c r="E21" i="1"/>
  <c r="J20" i="1"/>
  <c r="E20" i="1"/>
  <c r="E19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J19" i="1"/>
  <c r="J4" i="1" l="1"/>
  <c r="E4" i="1"/>
  <c r="J3" i="1"/>
  <c r="E3" i="1"/>
  <c r="J2" i="1"/>
  <c r="E2" i="1"/>
</calcChain>
</file>

<file path=xl/sharedStrings.xml><?xml version="1.0" encoding="utf-8"?>
<sst xmlns="http://schemas.openxmlformats.org/spreadsheetml/2006/main" count="1779" uniqueCount="493">
  <si>
    <t>UTF-8</t>
  </si>
  <si>
    <t>武汉市人民政府</t>
    <phoneticPr fontId="1" type="noConversion"/>
  </si>
  <si>
    <t>武汉新闻</t>
    <phoneticPr fontId="1" type="noConversion"/>
  </si>
  <si>
    <t>http://www.wuhan.gov.cn/whszfwz/xwxx/whyw/index.html</t>
  </si>
  <si>
    <t>http://www.wuhan.gov.cn/whszfwz/xwxx/whyw/d{6}/.*..html</t>
    <phoneticPr fontId="1" type="noConversion"/>
  </si>
  <si>
    <t>h2.detailsh2</t>
    <phoneticPr fontId="1" type="noConversion"/>
  </si>
  <si>
    <t>h4.detailsh4</t>
    <phoneticPr fontId="1" type="noConversion"/>
  </si>
  <si>
    <t>div#zoom</t>
    <phoneticPr fontId="1" type="noConversion"/>
  </si>
  <si>
    <t>http://www.wuhan.gov.cn/whszfwz/xwxx/whyw/index_\d+.html</t>
    <phoneticPr fontId="1" type="noConversion"/>
  </si>
  <si>
    <t>各区动态</t>
    <phoneticPr fontId="1" type="noConversion"/>
  </si>
  <si>
    <t>http://www.wuhan.gov.cn/whszfwz/xwxx/gqdt/</t>
  </si>
  <si>
    <t>部门动态</t>
    <phoneticPr fontId="1" type="noConversion"/>
  </si>
  <si>
    <t>http://www.wuhan.gov.cn/whszf_45/xwxx/bmdt/</t>
  </si>
  <si>
    <t>视频新闻</t>
    <phoneticPr fontId="1" type="noConversion"/>
  </si>
  <si>
    <t>http://www.wuhan.gov.cn/whszfwz/xwxx/spxw/</t>
  </si>
  <si>
    <t>通知公告</t>
    <phoneticPr fontId="1" type="noConversion"/>
  </si>
  <si>
    <t>http://www.wuhan.gov.cn/whszf_45/xwxx/tzgg/</t>
  </si>
  <si>
    <t>政府常务会议</t>
    <phoneticPr fontId="1" type="noConversion"/>
  </si>
  <si>
    <t>http://www.wuhan.gov.cn/hbgovinfo_47/xxgkml/zfcwhy/</t>
  </si>
  <si>
    <t>新闻发布会</t>
    <phoneticPr fontId="1" type="noConversion"/>
  </si>
  <si>
    <t>http://www.wuhan.gov.cn/whszfwz/xwxx/xwfbh/</t>
  </si>
  <si>
    <t>重点建设项目</t>
    <phoneticPr fontId="1" type="noConversion"/>
  </si>
  <si>
    <t>http://www.wuhan.gov.cn/hbgovinfo_47/xxgkml/zdjsxm/</t>
  </si>
  <si>
    <t>政府规章</t>
    <phoneticPr fontId="1" type="noConversion"/>
  </si>
  <si>
    <t>市政府文章</t>
    <phoneticPr fontId="1" type="noConversion"/>
  </si>
  <si>
    <t>http://www.wh.gov.cn/hbgovinfo_47/szfggxxml/zcfg/zfgz/</t>
  </si>
  <si>
    <t>http://www.wh.gov.cn/hbgovinfo_47/szfggxxml/zcfg/szfwj/</t>
  </si>
  <si>
    <t>规范性文件</t>
    <phoneticPr fontId="1" type="noConversion"/>
  </si>
  <si>
    <t>http://www.wh.gov.cn/hbgovinfo_47/szfggxxml/zcfg/gfxwj/</t>
  </si>
  <si>
    <t>办公厅文件</t>
    <phoneticPr fontId="1" type="noConversion"/>
  </si>
  <si>
    <t>http://www.wh.gov.cn/hbgovinfo_47/szfggxxml/zcfg/bgtwj/</t>
  </si>
  <si>
    <t>中长期规划</t>
    <phoneticPr fontId="1" type="noConversion"/>
  </si>
  <si>
    <t>http://www.wh.gov.cn/hbgovinfo_47/szfggxxml/gzghjh/gmjjhshfzgh_2954/</t>
  </si>
  <si>
    <t>工作计划</t>
    <phoneticPr fontId="1" type="noConversion"/>
  </si>
  <si>
    <t>http://www.wh.gov.cn/hbgovinfo_47/szfggxxml/gzghjh/gzjh/</t>
  </si>
  <si>
    <t>政策规划解读</t>
    <phoneticPr fontId="1" type="noConversion"/>
  </si>
  <si>
    <t>http://www.wh.gov.cn/hbgovinfo_47/szfggxxml/gzghjh/ghjhjd/</t>
  </si>
  <si>
    <t>市政府任免</t>
    <phoneticPr fontId="1" type="noConversion"/>
  </si>
  <si>
    <t>http://www.wuhan.gov.cn/hbgovinfo_47/whsxxgk/zwr/</t>
  </si>
  <si>
    <t>公务员招录</t>
    <phoneticPr fontId="1" type="noConversion"/>
  </si>
  <si>
    <t>http://www.wh.gov.cn/hbgovinfo_47/szfggxxml/rsxx_2944/gwyzl</t>
  </si>
  <si>
    <t>干部选拔</t>
    <phoneticPr fontId="1" type="noConversion"/>
  </si>
  <si>
    <t>http://www.wh.gov.cn/hbgovinfo_47/szfggxxml/rsxx_2944/gbxb/</t>
  </si>
  <si>
    <t>应急管理</t>
    <phoneticPr fontId="1" type="noConversion"/>
  </si>
  <si>
    <t>http://www.wh.gov.cn/hbgovinfo_47/szfggxxml/yjgl_2968/yjya/</t>
  </si>
  <si>
    <t>h2.detailsh2</t>
  </si>
  <si>
    <t>h4.detailsh4</t>
  </si>
  <si>
    <t>襄阳市人民政府</t>
    <phoneticPr fontId="1" type="noConversion"/>
  </si>
  <si>
    <t>襄阳要闻</t>
    <phoneticPr fontId="1" type="noConversion"/>
  </si>
  <si>
    <t>http://www.xf.gov.cn/news/xyxw/xyyw/</t>
  </si>
  <si>
    <t>td#h1title</t>
    <phoneticPr fontId="1" type="noConversion"/>
  </si>
  <si>
    <t>span#pubtime</t>
    <phoneticPr fontId="1" type="noConversion"/>
  </si>
  <si>
    <t>div.leftarea1 table:nth-child(4)</t>
    <phoneticPr fontId="1" type="noConversion"/>
  </si>
  <si>
    <t>部门动态</t>
    <phoneticPr fontId="1" type="noConversion"/>
  </si>
  <si>
    <t>县区市动态</t>
    <phoneticPr fontId="1" type="noConversion"/>
  </si>
  <si>
    <t>http://www.xf.gov.cn/news/qxs/</t>
  </si>
  <si>
    <t>http://www.xf.gov.cn/news/bmdt/</t>
  </si>
  <si>
    <t>广角镜</t>
    <phoneticPr fontId="1" type="noConversion"/>
  </si>
  <si>
    <t>http://www.xf.gov.cn/news/txyl/</t>
  </si>
  <si>
    <t>td.docTitleCls</t>
    <phoneticPr fontId="1" type="noConversion"/>
  </si>
  <si>
    <t>市政府文件</t>
    <phoneticPr fontId="1" type="noConversion"/>
  </si>
  <si>
    <t>http://www.xiangyang.gov.cn/resources/auto\d+/\d{6}/.*..shtml</t>
    <phoneticPr fontId="1" type="noConversion"/>
  </si>
  <si>
    <t>http://www.xiangyang.gov.cn/resources/1077/1078/1110/list_201.htm</t>
    <phoneticPr fontId="1" type="noConversion"/>
  </si>
  <si>
    <t>mainContainer</t>
    <phoneticPr fontId="1" type="noConversion"/>
  </si>
  <si>
    <t>table#headContainer tr:nth-child(2)  tr&gt;td:nth-child(2)</t>
  </si>
  <si>
    <t>table#headContainer tr:nth-child(2)  tr&gt;td:nth-child(2)</t>
    <phoneticPr fontId="1" type="noConversion"/>
  </si>
  <si>
    <t>UTF-8</t>
    <phoneticPr fontId="1" type="noConversion"/>
  </si>
  <si>
    <t>http://www.xiangyang.gov.cn/resources/1077/1078/1110/list_201_\d+.htm</t>
    <phoneticPr fontId="1" type="noConversion"/>
  </si>
  <si>
    <t>公示公告</t>
    <phoneticPr fontId="1" type="noConversion"/>
  </si>
  <si>
    <t>http://www.xiangyang.gov.cn/resources/1077/1078/1499/list_201.htm</t>
  </si>
  <si>
    <t>政务动态</t>
    <phoneticPr fontId="1" type="noConversion"/>
  </si>
  <si>
    <t>http://www.xiangyang.gov.cn/resources/1077/1078/1146/list_201.htm</t>
  </si>
  <si>
    <t>市政府工作报告</t>
    <phoneticPr fontId="1" type="noConversion"/>
  </si>
  <si>
    <t>http://www.xiangyang.gov.cn/resources/1077/1078/1147/list_201.htm</t>
  </si>
  <si>
    <t>市政府重点工作</t>
    <phoneticPr fontId="1" type="noConversion"/>
  </si>
  <si>
    <t>http://www.xiangyang.gov.cn/resources/1077/1078/1821/list_201.htm</t>
  </si>
  <si>
    <t>规划计划</t>
    <phoneticPr fontId="1" type="noConversion"/>
  </si>
  <si>
    <t>http://www.xiangyang.gov.cn/resources/1077/1078/1163/list_201.htm</t>
  </si>
  <si>
    <t>财政资金</t>
    <phoneticPr fontId="1" type="noConversion"/>
  </si>
  <si>
    <t>http://www.xiangyang.gov.cn/resources/1077/1078/1169/list_201.htm</t>
  </si>
  <si>
    <t>人事信息</t>
    <phoneticPr fontId="1" type="noConversion"/>
  </si>
  <si>
    <t>http://www.xiangyang.gov.cn/resources/1077/1078/1182/list_201.htm</t>
  </si>
  <si>
    <t>公务员考录</t>
    <phoneticPr fontId="1" type="noConversion"/>
  </si>
  <si>
    <t>http://www.xiangyang.gov.cn/resources/1077/1078/1187/list_201.htm</t>
  </si>
  <si>
    <t>政策法规</t>
    <phoneticPr fontId="1" type="noConversion"/>
  </si>
  <si>
    <t>http://www.xiangyang.gov.cn/resources/1077/1078/1457/list_201.htm</t>
  </si>
  <si>
    <t>专项公开</t>
    <phoneticPr fontId="1" type="noConversion"/>
  </si>
  <si>
    <t>http://www.xiangyang.gov.cn/resources/1077/1078/1476/list_201.htm</t>
  </si>
  <si>
    <t>重大项目建设</t>
    <phoneticPr fontId="1" type="noConversion"/>
  </si>
  <si>
    <t>http://www.xiangyang.gov.cn/resources/1077/1078/1191/list_201.htm</t>
  </si>
  <si>
    <t>许可审批类</t>
    <phoneticPr fontId="1" type="noConversion"/>
  </si>
  <si>
    <t>http://www.xiangyang.gov.cn/resources/1077/1078/1466/list_201.htm</t>
  </si>
  <si>
    <t>http://www.xiangyang.gov.cn/resources/auto\d+/\d{6}/.*..shtml</t>
  </si>
  <si>
    <t>http://www.yichang.gov.cn/list-164-1.html</t>
  </si>
  <si>
    <t>http://www.yichang.gov.cn/html/zhengwuyizhantong/zhengwuzixun/jinriyaowen/.*.</t>
  </si>
  <si>
    <t>div#tts_title</t>
    <phoneticPr fontId="1" type="noConversion"/>
  </si>
  <si>
    <t>tabale#c tr:nth-child(2) span:first-child</t>
    <phoneticPr fontId="1" type="noConversion"/>
  </si>
  <si>
    <t>div#tts_content</t>
    <phoneticPr fontId="1" type="noConversion"/>
  </si>
  <si>
    <t>公告公示</t>
    <phoneticPr fontId="1" type="noConversion"/>
  </si>
  <si>
    <t>http://www.yichang.gov.cn/list-184-1.html</t>
  </si>
  <si>
    <t>http://www.yichang.gov.cn/html/zhengwuyizhantong/zhengwuzixun/.*.</t>
  </si>
  <si>
    <t>部门动态</t>
    <phoneticPr fontId="1" type="noConversion"/>
  </si>
  <si>
    <t>http://www.yichang.gov.cn/list-4581-1.html</t>
  </si>
  <si>
    <t>县市动态</t>
    <phoneticPr fontId="1" type="noConversion"/>
  </si>
  <si>
    <t>http://www.yichang.gov.cn/list-4582-1.html</t>
    <phoneticPr fontId="1" type="noConversion"/>
  </si>
  <si>
    <t>重要新闻</t>
    <phoneticPr fontId="1" type="noConversion"/>
  </si>
  <si>
    <t>http://www.yichang.gov.cn/list-166-1.html</t>
  </si>
  <si>
    <t>图片新闻</t>
    <phoneticPr fontId="1" type="noConversion"/>
  </si>
  <si>
    <t>http://www.yichang.gov.cn/list-6121-1.html</t>
    <phoneticPr fontId="1" type="noConversion"/>
  </si>
  <si>
    <t>宜昌市人民政府</t>
    <phoneticPr fontId="1" type="noConversion"/>
  </si>
  <si>
    <t>黄石要闻</t>
    <phoneticPr fontId="1" type="noConversion"/>
  </si>
  <si>
    <t>http://www.huangshi.gov.cn/xw/hsyw/</t>
    <phoneticPr fontId="1" type="noConversion"/>
  </si>
  <si>
    <t>热点关注</t>
    <phoneticPr fontId="1" type="noConversion"/>
  </si>
  <si>
    <t>http://www.huangshi.gov.cn/xw/rdgz/</t>
  </si>
  <si>
    <t>div#content_con&gt;h1</t>
  </si>
  <si>
    <t>div#content_con&gt;h1</t>
    <phoneticPr fontId="1" type="noConversion"/>
  </si>
  <si>
    <t>div.info</t>
    <phoneticPr fontId="1" type="noConversion"/>
  </si>
  <si>
    <t>div.TRS_Editor</t>
    <phoneticPr fontId="1" type="noConversion"/>
  </si>
  <si>
    <t>http://www.huangshi.gov.cn/xw/bmdt/</t>
  </si>
  <si>
    <t>http://www.huangshi.gov.cn/xw/szsm/</t>
  </si>
  <si>
    <t>文件资料</t>
    <phoneticPr fontId="1" type="noConversion"/>
  </si>
  <si>
    <t>http://www.huangshi.gov.cn/zwgk/zfwj/</t>
  </si>
  <si>
    <t>http://www.huangshi.gov.cn/xw/zwdt/</t>
  </si>
  <si>
    <t>通知公告</t>
    <phoneticPr fontId="1" type="noConversion"/>
  </si>
  <si>
    <t>http://www.huangshi.gov.cn/zwgk/gggs/</t>
  </si>
  <si>
    <t>http://www.huangshi.gov.cn/zwgk/ssrm/</t>
  </si>
  <si>
    <t>工作报告</t>
    <phoneticPr fontId="1" type="noConversion"/>
  </si>
  <si>
    <t>http://www.huangshi.gov.cn/zwgk/gzbg/</t>
  </si>
  <si>
    <t>财政预算</t>
    <phoneticPr fontId="1" type="noConversion"/>
  </si>
  <si>
    <t>http://www.huangshi.gov.cn/zwgk/czxx/</t>
  </si>
  <si>
    <t>http://www.huangshi.gov.cn/zwgk/zdxmx/</t>
  </si>
  <si>
    <t>公共资源</t>
    <phoneticPr fontId="1" type="noConversion"/>
  </si>
  <si>
    <t>http://www.huangshi.gov.cn/zwgk/zdhfwzsxxgk/</t>
  </si>
  <si>
    <t>国有企业</t>
    <phoneticPr fontId="1" type="noConversion"/>
  </si>
  <si>
    <t>http://www.huangshi.gov.cn/zwgk/gyqy/</t>
  </si>
  <si>
    <t>化解产能过剩</t>
    <phoneticPr fontId="1" type="noConversion"/>
  </si>
  <si>
    <t>http://www.huangshi.gov.cn/zwgk/hjgscn/</t>
  </si>
  <si>
    <t>食药安全</t>
    <phoneticPr fontId="1" type="noConversion"/>
  </si>
  <si>
    <t>http://www.huangshi.gov.cn/zwgk/spaq/</t>
  </si>
  <si>
    <t>环境保护</t>
    <phoneticPr fontId="1" type="noConversion"/>
  </si>
  <si>
    <t>http://www.huangshi.gov.cn/zwgk/hjbh/</t>
  </si>
  <si>
    <t>扶贫脱贫</t>
    <phoneticPr fontId="1" type="noConversion"/>
  </si>
  <si>
    <t>http://www.huangshi.gov.cn/zwgk/fptp/</t>
  </si>
  <si>
    <t>社会救助</t>
    <phoneticPr fontId="1" type="noConversion"/>
  </si>
  <si>
    <t>http://www.huangshi.gov.cn/zwgk/xshjz/</t>
  </si>
  <si>
    <t>安全生产</t>
    <phoneticPr fontId="1" type="noConversion"/>
  </si>
  <si>
    <t>http://www.huangshi.gov.cn/zwgk/aqscxxgk/</t>
  </si>
  <si>
    <t>房地产</t>
    <phoneticPr fontId="1" type="noConversion"/>
  </si>
  <si>
    <t>http://www.huangshi.gov.cn/zwgk/fdc/</t>
  </si>
  <si>
    <t>住房保障</t>
    <phoneticPr fontId="1" type="noConversion"/>
  </si>
  <si>
    <t>http://www.huangshi.gov.cn/zwgk/gkbzxzf/</t>
  </si>
  <si>
    <t>http://www.huangshi.gov.cn/zwgk/ghjh/</t>
  </si>
  <si>
    <t>黄石市人民政府</t>
    <phoneticPr fontId="1" type="noConversion"/>
  </si>
  <si>
    <t>荆州要情</t>
    <phoneticPr fontId="1" type="noConversion"/>
  </si>
  <si>
    <t>http://www.jingzhou.gov.cn/z/xinwenzhongxin/jingzhouyaoqing/</t>
  </si>
  <si>
    <t>div.zw_cont_tit</t>
    <phoneticPr fontId="1" type="noConversion"/>
  </si>
  <si>
    <t>div.zw_cont_b</t>
    <phoneticPr fontId="1" type="noConversion"/>
  </si>
  <si>
    <t>div.zw_cont_c</t>
    <phoneticPr fontId="1" type="noConversion"/>
  </si>
  <si>
    <t>http://www.jingzhou.gov.cn/z/xinwenzhongxin/dongtaisaomiao/bumendongtai/</t>
  </si>
  <si>
    <t>http://www.jingzhou.gov.cn/z/xinwenzhongxin/dongtaisaomiao/xianshidongtai/</t>
  </si>
  <si>
    <t>视频新闻</t>
    <phoneticPr fontId="1" type="noConversion"/>
  </si>
  <si>
    <t>http://www.jingzhou.gov.cn/z/xinwenzhongxin/shipinxinwen/</t>
  </si>
  <si>
    <t>公式公告</t>
    <phoneticPr fontId="1" type="noConversion"/>
  </si>
  <si>
    <t>http://www.jingzhou.gov.cn/z/xinwenzhongxin/zuixinxinxi/</t>
  </si>
  <si>
    <t>http://www.jingzhou.gov.cn/z/xinwenzhongxin/tupianxinwen/</t>
  </si>
  <si>
    <t>http://www.jingzhou.gov.cn/z/zhengwugongkai/zhengfuxinxigongkaipingtai/zhengfugongzuobaogao/</t>
  </si>
  <si>
    <t>政府工作报告</t>
    <phoneticPr fontId="1" type="noConversion"/>
  </si>
  <si>
    <t>政府公报</t>
    <phoneticPr fontId="1" type="noConversion"/>
  </si>
  <si>
    <t>http://www.jingzhou.gov.cn/z/zhengwugongkai/zhengfuxinxigongkaipingtai/zhengfugongbao/</t>
  </si>
  <si>
    <t>http://www.jingzhou.gov.cn/z/zhengwugongkai/zhengfuxinxigongkaipingtai/renshirenmian/</t>
  </si>
  <si>
    <t>预警信息</t>
    <phoneticPr fontId="1" type="noConversion"/>
  </si>
  <si>
    <t>http://www.jingzhou.gov.cn/z/zhengwugongkai/zhengfuxinxigongkaipingtai/yingjiguanli/yujingxinxi/</t>
  </si>
  <si>
    <t>应急预案</t>
    <phoneticPr fontId="1" type="noConversion"/>
  </si>
  <si>
    <t>http://www.jingzhou.gov.cn/z/zhengwugongkai/zhengfuxinxigongkaipingtai/yingjiguanli/yingjiyuan/</t>
  </si>
  <si>
    <t>荆政发</t>
    <phoneticPr fontId="1" type="noConversion"/>
  </si>
  <si>
    <t>http://www.jingzhou.gov.cn/z/zhengwugongkai/zhengfuxinxigongkaipingtai/zhengwuwenjian/shizhengfuwenjian/jingzhengfa/</t>
  </si>
  <si>
    <t>http://www.jingzhou.gov.cn/z/zhengwugongkai/zhengfuxinxigongkaipingtai/zhengwuwenjian/shizhengfuwenjian/jingzhengbanfa/</t>
  </si>
  <si>
    <t>荆政办发</t>
    <phoneticPr fontId="1" type="noConversion"/>
  </si>
  <si>
    <t>http://www.jingzhou.gov.cn/z/zhengwugongkai/zhengfuxinxigongkaipingtai/zhengwuwenjian/shizhengfuwenjian/jingzhengbanhan/</t>
  </si>
  <si>
    <t>荆政办函</t>
    <phoneticPr fontId="1" type="noConversion"/>
  </si>
  <si>
    <t>政策解读</t>
    <phoneticPr fontId="1" type="noConversion"/>
  </si>
  <si>
    <t>http://www.jingzhou.gov.cn/z/zhengwugongkai/zhengfuxinxigongkaipingtai/zhengwuwenjian/shizhengfuwenjian/zhengcejiedu/</t>
  </si>
  <si>
    <t>审计信息</t>
    <phoneticPr fontId="1" type="noConversion"/>
  </si>
  <si>
    <t>http://www.jingzhou.gov.cn/z/zhengwugongkai/zhongdianlingyuxinxigongkai/caizhengzijin/sjgg/</t>
  </si>
  <si>
    <t>财政制度</t>
    <phoneticPr fontId="1" type="noConversion"/>
  </si>
  <si>
    <t>http://www.jingzhou.gov.cn/z/zhengwugongkai/zhongdianlingyuxinxigongkai/caizhengzijin/czzd/</t>
  </si>
  <si>
    <t>财政预决算</t>
    <phoneticPr fontId="1" type="noConversion"/>
  </si>
  <si>
    <t>http://www.jingzhou.gov.cn/z/zhengwugongkai/zhongdianlingyuxinxigongkai/caizhengzijin/czyjs/</t>
  </si>
  <si>
    <t>招标投标</t>
    <phoneticPr fontId="1" type="noConversion"/>
  </si>
  <si>
    <t>http://www.jingzhou.gov.cn/z/zhengwugongkai/zhongdianlingyuxinxigongkai/caizhengzijin/zhaobiaotoubiao/</t>
  </si>
  <si>
    <t>市政府常务会</t>
    <phoneticPr fontId="1" type="noConversion"/>
  </si>
  <si>
    <t>http://www.jingzhou.gov.cn/z/zhengwugongkai/zhengfuxinxigongkaipingtai/shizhengfuchangwuhui/</t>
  </si>
  <si>
    <t>土地出让</t>
    <phoneticPr fontId="1" type="noConversion"/>
  </si>
  <si>
    <t>http://www.jingzhou.gov.cn/z/zhengwugongkai/zhongdianlingyuxinxigongkai/gonggongziyuan/tudixinxi/tdcr/</t>
  </si>
  <si>
    <t>建设用地</t>
    <phoneticPr fontId="1" type="noConversion"/>
  </si>
  <si>
    <t>http://www.jingzhou.gov.cn/z/zhengwugongkai/zhongdianlingyuxinxigongkai/gonggongziyuan/tudixinxi/jsyd/</t>
  </si>
  <si>
    <t>建设用地规划许可证</t>
    <phoneticPr fontId="1" type="noConversion"/>
  </si>
  <si>
    <t>http://www.jingzhou.gov.cn/z/zhengwugongkai/zhongdianlingyuxinxigongkai/gonggongziyuan/tudixinxi/ghxkz/</t>
  </si>
  <si>
    <t>项目信息</t>
    <phoneticPr fontId="1" type="noConversion"/>
  </si>
  <si>
    <t>http://www.jingzhou.gov.cn/z/zhengwugongkai/zhongdianlingyuxinxigongkai/gonggongziyuan/baozhangxingzhufang/xiangmuxinxi/</t>
  </si>
  <si>
    <t>保障性住房</t>
    <phoneticPr fontId="1" type="noConversion"/>
  </si>
  <si>
    <t>http://www.jingzhou.gov.cn/z/zhengwugongkai/zhongdianlingyuxinxigongkai/gonggongziyuan/baozhangxingzhufang/</t>
  </si>
  <si>
    <t>http://www.jingzhou.gov.cn/z/zhengwugongkai/zhongdianlingyuxinxigongkai/zhongdaxiangmu/zhongdajianshexiangmu/</t>
  </si>
  <si>
    <t>审批事项</t>
    <phoneticPr fontId="1" type="noConversion"/>
  </si>
  <si>
    <t>http://www.jingzhou.gov.cn/z/zhengwugongkai/zhongdianlingyuxinxigongkai/zhongdaxiangmu/shenpishixiang/</t>
  </si>
  <si>
    <t>中标公告</t>
    <phoneticPr fontId="1" type="noConversion"/>
  </si>
  <si>
    <t>http://www.jingzhou.gov.cn/z/zhengwugongkai/zhongdianlingyuxinxigongkai/zhongdaxiangmu/gonggao/</t>
  </si>
  <si>
    <t>企业概括</t>
    <phoneticPr fontId="1" type="noConversion"/>
  </si>
  <si>
    <t>http://www.jingzhou.gov.cn/z/zhengwugongkai/zhongdianlingyuxinxigongkai/guoyouqiye/qiyegaikuang/</t>
  </si>
  <si>
    <t>业绩考核</t>
    <phoneticPr fontId="1" type="noConversion"/>
  </si>
  <si>
    <t>http://www.jingzhou.gov.cn/z/zhengwugongkai/zhongdianlingyuxinxigongkai/guoyouqiye/yejikaohe/</t>
  </si>
  <si>
    <t>监督管理</t>
    <phoneticPr fontId="1" type="noConversion"/>
  </si>
  <si>
    <t>http://www.jingzhou.gov.cn/z/zhengwugongkai/zhongdianlingyuxinxigongkai/guoyouqiye/jianduguanli/</t>
  </si>
  <si>
    <t>http://www.jingzhou.gov.cn/z/zhengwugongkai/zhongdianlingyuxinxigongkai/shiyaoanquan/gonggaogongshi/</t>
  </si>
  <si>
    <t>http://www.jingzhou.gov.cn/z/zhengwugongkai/zhongdianlingyuxinxigongkai/anquanshengchan/gonggaotongzhi/</t>
  </si>
  <si>
    <t>金融信息</t>
    <phoneticPr fontId="1" type="noConversion"/>
  </si>
  <si>
    <t>http://www.jingzhou.gov.cn/z/zhengwugongkai/zhongdianlingyuxinxigongkai/jinrongfuwu/jinrongxinxi/</t>
  </si>
  <si>
    <t>统计分析</t>
    <phoneticPr fontId="1" type="noConversion"/>
  </si>
  <si>
    <t>http://www.jingzhou.gov.cn/z/zhengwugongkai/zhongdianlingyuxinxigongkai/tongjixinxi/tongjifenxi/</t>
  </si>
  <si>
    <t>http://www.jingzhou.gov.cn/z/zhengwugongkai/zhongdianlingyuxinxigongkai/huanjingbaohu/zongliangkongzhi/</t>
  </si>
  <si>
    <t>荆州市人民政府</t>
    <phoneticPr fontId="1" type="noConversion"/>
  </si>
  <si>
    <t>十堰要闻</t>
    <phoneticPr fontId="1" type="noConversion"/>
  </si>
  <si>
    <t>http://www.shiyan.gov.cn/xwzx_2477/syyw_2479/</t>
  </si>
  <si>
    <t>h1#fonttitle</t>
    <phoneticPr fontId="1" type="noConversion"/>
  </si>
  <si>
    <t>div.title_info&gt;p</t>
    <phoneticPr fontId="1" type="noConversion"/>
  </si>
  <si>
    <t>div.fontzoom</t>
    <phoneticPr fontId="1" type="noConversion"/>
  </si>
  <si>
    <t>民生关注</t>
    <phoneticPr fontId="1" type="noConversion"/>
  </si>
  <si>
    <t>http://www.shiyan.gov.cn/xwzx_2477/msgz/</t>
  </si>
  <si>
    <t>部门动他</t>
    <phoneticPr fontId="1" type="noConversion"/>
  </si>
  <si>
    <t>http://www.shiyan.gov.cn/xwzx_2477/bmdt_2480/</t>
  </si>
  <si>
    <t>县区扫描</t>
    <phoneticPr fontId="1" type="noConversion"/>
  </si>
  <si>
    <t>http://www.shiyan.gov.cn/xwzx_2477/xssm_2481/</t>
  </si>
  <si>
    <t>行业新闻</t>
    <phoneticPr fontId="1" type="noConversion"/>
  </si>
  <si>
    <t>http://www.shiyan.gov.cn/xwzx_2477/xyxw_2482/</t>
  </si>
  <si>
    <t>纪检监察</t>
    <phoneticPr fontId="1" type="noConversion"/>
  </si>
  <si>
    <t>http://www.shiyan.gov.cn/xwzx_2477/jjjc_2485/</t>
  </si>
  <si>
    <t>http://www.shiyan.gov.cn/xwzx_2477/tpxw_2478/</t>
  </si>
  <si>
    <t>乡镇传真</t>
    <phoneticPr fontId="1" type="noConversion"/>
  </si>
  <si>
    <t>http://www.shiyan.gov.cn/xwzx_2477/xzcz/</t>
  </si>
  <si>
    <t>十堰市人民政府</t>
    <phoneticPr fontId="1" type="noConversion"/>
  </si>
  <si>
    <t>http://www.shiyan.gov.cn/sysgovinfo/szf/xxgkml/rsxx_7592/rsrm_7593/list_50.shtml</t>
  </si>
  <si>
    <t>人事任免</t>
    <phoneticPr fontId="1" type="noConversion"/>
  </si>
  <si>
    <t>div.display_title&gt;h1</t>
  </si>
  <si>
    <t>div.display_title&gt;h1</t>
    <phoneticPr fontId="1" type="noConversion"/>
  </si>
  <si>
    <t>table.t2_app2 td:last-nth</t>
    <phoneticPr fontId="1" type="noConversion"/>
  </si>
  <si>
    <t>div.display_content</t>
    <phoneticPr fontId="1" type="noConversion"/>
  </si>
  <si>
    <t>任前公示</t>
    <phoneticPr fontId="1" type="noConversion"/>
  </si>
  <si>
    <t>http://www.shiyan.gov.cn/sysgovinfo/szf/xxgkml/rsxx_7592/rqgs/list_50.shtml</t>
  </si>
  <si>
    <t>招考招录</t>
    <phoneticPr fontId="1" type="noConversion"/>
  </si>
  <si>
    <t>http://www.shiyan.gov.cn/sysgovinfo/szf/xxgkml/rsxx_7592/zkzl/list_50.shtml</t>
  </si>
  <si>
    <t>行政规章</t>
    <phoneticPr fontId="1" type="noConversion"/>
  </si>
  <si>
    <t>http://www.shiyan.gov.cn/sysgovinfo/szf/xxgkml/zcfg/xzgz/list_50.shtml</t>
  </si>
  <si>
    <t>政府文件</t>
    <phoneticPr fontId="1" type="noConversion"/>
  </si>
  <si>
    <t>http://www.shiyan.gov.cn/sysgovinfo/szf/xxgkml/zcfg/zfwj/list_50.shtml</t>
  </si>
  <si>
    <t>政府办文件</t>
    <phoneticPr fontId="1" type="noConversion"/>
  </si>
  <si>
    <t>http://www.shiyan.gov.cn/sysgovinfo/szf/xxgkml/zcfg/zfbwj/szbf/list_50.shtml</t>
  </si>
  <si>
    <t>http://www.shiyan.gov.cn/sysgovinfo/szf/xxgkml/zcfg/zcjd_7614/list_50.shtml</t>
  </si>
  <si>
    <t>http://www.shiyan.gov.cn/sysgovinfo/szf/xxgkml/zfgb_7615/list_50.shtml</t>
  </si>
  <si>
    <t>政府会议</t>
    <phoneticPr fontId="1" type="noConversion"/>
  </si>
  <si>
    <t>http://www.shiyan.gov.cn/sysgovinfo/szf/xxgkml/zfhy_7629/list_50.shtml</t>
  </si>
  <si>
    <t>http://www.shiyan.gov.cn/sysgovinfo/szf/xxgkml/ghjh_7633/list_50.shtml</t>
  </si>
  <si>
    <t>应急管理</t>
    <phoneticPr fontId="1" type="noConversion"/>
  </si>
  <si>
    <t>http://www.shiyan.gov.cn/sysgovinfo/szf/xxgkml/yjgl_7637/list_50.shtml</t>
  </si>
  <si>
    <t>建议提案办理</t>
    <phoneticPr fontId="1" type="noConversion"/>
  </si>
  <si>
    <t>http://www.shiyan.gov.cn/sysgovinfo/szf/xxgkml/jytabl/list_50.shtml</t>
  </si>
  <si>
    <t>财政资金信息</t>
    <phoneticPr fontId="1" type="noConversion"/>
  </si>
  <si>
    <t>http://www.shiyan.gov.cn/sysgovinfo/szf/xxgkml/czzjxx/list_50.shtml</t>
  </si>
  <si>
    <t>招标采购</t>
    <phoneticPr fontId="1" type="noConversion"/>
  </si>
  <si>
    <t>统计信息</t>
    <phoneticPr fontId="1" type="noConversion"/>
  </si>
  <si>
    <t>http://www.jingmen.gov.cn/zwgk/zwdt/gsgg/</t>
  </si>
  <si>
    <t>http://www.jingmen.gov.cn/zwgk/.*./\d+/.*..shtml</t>
  </si>
  <si>
    <t>政务要闻</t>
    <phoneticPr fontId="1" type="noConversion"/>
  </si>
  <si>
    <t>http://www.jingmen.gov.cn/zwgk/zwdt/zwyw/</t>
    <phoneticPr fontId="1" type="noConversion"/>
  </si>
  <si>
    <t>http://www.jingmen.gov.cn/zwgk/zwdt/bmdt/</t>
  </si>
  <si>
    <t>div.display_info</t>
    <phoneticPr fontId="1" type="noConversion"/>
  </si>
  <si>
    <t>div.field_con tr:nth-child(2)</t>
  </si>
  <si>
    <t>div.field_con tr:nth-child(2)</t>
    <phoneticPr fontId="1" type="noConversion"/>
  </si>
  <si>
    <t>区县动态</t>
    <phoneticPr fontId="1" type="noConversion"/>
  </si>
  <si>
    <t>http://www.jingmen.gov.cn/zwgk/zwdt/qxdt/</t>
  </si>
  <si>
    <t>政务公开</t>
    <phoneticPr fontId="1" type="noConversion"/>
  </si>
  <si>
    <t>http://www.jingmen.gov.cn/govinfo/6497/6498/6508/list_88.htm</t>
    <phoneticPr fontId="1" type="noConversion"/>
  </si>
  <si>
    <t>http://www.jingmen.gov.cn/govinfo/[a-zA-Z]+_[a-zA-Z]+/\d+/.*..shtml</t>
    <phoneticPr fontId="1" type="noConversion"/>
  </si>
  <si>
    <t>http://www.jingmen.gov.cn/govinfo/6497/6498/6549/list_88.htm</t>
    <phoneticPr fontId="1" type="noConversion"/>
  </si>
  <si>
    <t>http://www.jingmen.gov.cn/govinfo/6497/6498/6518/list_88.htm</t>
    <phoneticPr fontId="1" type="noConversion"/>
  </si>
  <si>
    <t>http://www.jingmen.gov.cn/govinfo/6497/6498/6527/list_88.htm</t>
    <phoneticPr fontId="1" type="noConversion"/>
  </si>
  <si>
    <t>http://www.jingmen.gov.cn/govinfo/6497/6498/6854/list_88.htm</t>
    <phoneticPr fontId="1" type="noConversion"/>
  </si>
  <si>
    <t>工作规划计划</t>
    <phoneticPr fontId="1" type="noConversion"/>
  </si>
  <si>
    <t>http://www.jingmen.gov.cn/govinfo/6497/6498/6911/list_88.htm</t>
    <phoneticPr fontId="1" type="noConversion"/>
  </si>
  <si>
    <t>http://www.jingmen.gov.cn/govinfo/6497/6498/6561/list_88.htm</t>
    <phoneticPr fontId="1" type="noConversion"/>
  </si>
  <si>
    <t>建议天办理</t>
    <phoneticPr fontId="1" type="noConversion"/>
  </si>
  <si>
    <t>http://www.jingmen.gov.cn/govinfo/6497/6498/6855/list_88.htm</t>
    <phoneticPr fontId="1" type="noConversion"/>
  </si>
  <si>
    <t>行政权力允许</t>
    <phoneticPr fontId="1" type="noConversion"/>
  </si>
  <si>
    <t>财政资金允许</t>
    <phoneticPr fontId="1" type="noConversion"/>
  </si>
  <si>
    <t>http://www.jingmen.gov.cn/govinfo/6497/6498/6879/list_88.htm</t>
    <phoneticPr fontId="1" type="noConversion"/>
  </si>
  <si>
    <t>http://www.jingmen.gov.cn/govinfo/6497/6498/6701/list_88.htm</t>
    <phoneticPr fontId="1" type="noConversion"/>
  </si>
  <si>
    <t>事实事项</t>
    <phoneticPr fontId="1" type="noConversion"/>
  </si>
  <si>
    <t>社会管理</t>
    <phoneticPr fontId="1" type="noConversion"/>
  </si>
  <si>
    <t>社区信息</t>
    <phoneticPr fontId="1" type="noConversion"/>
  </si>
  <si>
    <t>http://www.jingmen.gov.cn/govinfo/6497/6498/6556/list_88.htm</t>
    <phoneticPr fontId="1" type="noConversion"/>
  </si>
  <si>
    <t>http://www.jingmen.gov.cn/govinfo/6497/6498/6670/list_88.htm</t>
    <phoneticPr fontId="1" type="noConversion"/>
  </si>
  <si>
    <t>http://www.jingmen.gov.cn/govinfo/6497/6498/6688/list_88.htm</t>
    <phoneticPr fontId="1" type="noConversion"/>
  </si>
  <si>
    <t>http://www.jingmen.gov.cn/govinfo/6497/6498/6692/list_88.htm</t>
    <phoneticPr fontId="1" type="noConversion"/>
  </si>
  <si>
    <t>荆门市人民政府</t>
    <phoneticPr fontId="1" type="noConversion"/>
  </si>
  <si>
    <t>鄂州市人民政府</t>
    <phoneticPr fontId="1" type="noConversion"/>
  </si>
  <si>
    <t>鄂州要闻</t>
    <phoneticPr fontId="1" type="noConversion"/>
  </si>
  <si>
    <t>http://www.ezhou.gov.cn/Ilist.aspx?itid=10</t>
  </si>
  <si>
    <t>http://www.ezhou.gov.cn/info/\d+/.*.</t>
  </si>
  <si>
    <t>span#LabelTitle</t>
    <phoneticPr fontId="1" type="noConversion"/>
  </si>
  <si>
    <t>td.LabelDte</t>
    <phoneticPr fontId="1" type="noConversion"/>
  </si>
  <si>
    <t>td.ccontent</t>
    <phoneticPr fontId="1" type="noConversion"/>
  </si>
  <si>
    <t>区街动态</t>
    <phoneticPr fontId="1" type="noConversion"/>
  </si>
  <si>
    <t>http://www.ezhou.gov.cn/Ilist.aspx?itid=11</t>
  </si>
  <si>
    <t>http://www.ezhou.gov.cn/Ilist.aspx?itid=12</t>
  </si>
  <si>
    <t>http://www.ezhou.gov.cn/Ilist.aspx?itid=32</t>
  </si>
  <si>
    <t>孝感市人民政府</t>
    <phoneticPr fontId="1" type="noConversion"/>
  </si>
  <si>
    <t>孝感要闻</t>
    <phoneticPr fontId="1" type="noConversion"/>
  </si>
  <si>
    <t>http://www.xiaogan.gov.cn/col/col234/index.html</t>
  </si>
  <si>
    <t>http://www.xiaogan.gov.cn/art/.*./art_\d+_\d+.html</t>
    <phoneticPr fontId="1" type="noConversion"/>
  </si>
  <si>
    <t>td.title</t>
    <phoneticPr fontId="1" type="noConversion"/>
  </si>
  <si>
    <t>TD.bt_content</t>
    <phoneticPr fontId="1" type="noConversion"/>
  </si>
  <si>
    <t>咸宁市人民政府</t>
    <phoneticPr fontId="1" type="noConversion"/>
  </si>
  <si>
    <t>咸宁新闻</t>
    <phoneticPr fontId="1" type="noConversion"/>
  </si>
  <si>
    <t>div.title-title m15</t>
  </si>
  <si>
    <t>div.title-title m15</t>
    <phoneticPr fontId="1" type="noConversion"/>
  </si>
  <si>
    <t>div.title-info.m10 span:nth-child(2)</t>
  </si>
  <si>
    <t>div.title-info.m10 span:nth-child(2)</t>
    <phoneticPr fontId="1" type="noConversion"/>
  </si>
  <si>
    <t>gb2312</t>
  </si>
  <si>
    <t>gb2312</t>
    <phoneticPr fontId="1" type="noConversion"/>
  </si>
  <si>
    <t>http://www.xianning.gov.cn/xnyw/</t>
    <phoneticPr fontId="1" type="noConversion"/>
  </si>
  <si>
    <t>http://www.xianning.gov.cn/xwzx/pic/</t>
  </si>
  <si>
    <t>http://www.xianning.gov.cn/xwzx/xnsz/</t>
  </si>
  <si>
    <t>县市扫描</t>
    <phoneticPr fontId="1" type="noConversion"/>
  </si>
  <si>
    <t>http://www.xianning.gov.cn/xwzx/xssm/</t>
  </si>
  <si>
    <t>重要公告</t>
    <phoneticPr fontId="1" type="noConversion"/>
  </si>
  <si>
    <t>http://www.xianning.gov.cn/xxgk_2568/tzgg/zygg/</t>
  </si>
  <si>
    <t>网上公示</t>
    <phoneticPr fontId="1" type="noConversion"/>
  </si>
  <si>
    <t>http://www.xianning.gov.cn/xxgk_2568/tzgg/wsgs/</t>
  </si>
  <si>
    <t>部门公告</t>
    <phoneticPr fontId="1" type="noConversion"/>
  </si>
  <si>
    <t>http://www.xianning.gov.cn/xxgk_2568/tzgg/bmgg/</t>
  </si>
  <si>
    <t>便民公告</t>
    <phoneticPr fontId="1" type="noConversion"/>
  </si>
  <si>
    <t>http://www.xianning.gov.cn/xxgk_2568/tzgg/bmgg_2635/</t>
  </si>
  <si>
    <t>招商公告</t>
    <phoneticPr fontId="1" type="noConversion"/>
  </si>
  <si>
    <t>http://www.xianning.gov.cn/xxgk_2568/tzgg/zsgg/</t>
  </si>
  <si>
    <t>http://www.xianning.gov.cn/xxgk_2568/zfgb_1/</t>
  </si>
  <si>
    <t>http://www.xianning.gov.cn/xxgk_2568/gzbg_2860/</t>
  </si>
  <si>
    <t>http://www.xianning.gov.cn/xxgk_2568/zcfg/zfwj_2832/</t>
  </si>
  <si>
    <t>部门文件</t>
    <phoneticPr fontId="1" type="noConversion"/>
  </si>
  <si>
    <t>http://www.xianning.gov.cn/xxgk_2568/zcfg/bmwj_2833/</t>
  </si>
  <si>
    <t>http://www.xianning.gov.cn/xxgk_2568/zcfg/zcjd/</t>
  </si>
  <si>
    <t>经济社会发展规划</t>
    <phoneticPr fontId="1" type="noConversion"/>
  </si>
  <si>
    <t>http://www.xianning.gov.cn/xxgk_2568/ghjh/fzgh/</t>
  </si>
  <si>
    <t>专项规划</t>
    <phoneticPr fontId="1" type="noConversion"/>
  </si>
  <si>
    <t>http://www.xianning.gov.cn/xxgk_2568/ghjh/zxgh/</t>
  </si>
  <si>
    <t>工作计划</t>
    <phoneticPr fontId="1" type="noConversion"/>
  </si>
  <si>
    <t>http://www.xianning.gov.cn/xxgk_2568/ghjh/gzjh/</t>
  </si>
  <si>
    <t>执行情况</t>
    <phoneticPr fontId="1" type="noConversion"/>
  </si>
  <si>
    <t>http://www.xianning.gov.cn/xxgk_2568/ghjh/zxqk/</t>
  </si>
  <si>
    <t>http://www.xianning.gov.cn/xxgk_2568/yjgl/yjya/</t>
  </si>
  <si>
    <t>突发因对</t>
    <phoneticPr fontId="1" type="noConversion"/>
  </si>
  <si>
    <t>http://www.xianning.gov.cn/xxgk_2568/yjgl/tfyd/</t>
  </si>
  <si>
    <t>http://www.xianning.gov.cn/xxgk_2568/tjxx/tjfx/</t>
  </si>
  <si>
    <t>统计月报</t>
    <phoneticPr fontId="1" type="noConversion"/>
  </si>
  <si>
    <t>http://www.xianning.gov.cn/xxgk_2568/tjxx/tjyb/</t>
  </si>
  <si>
    <t>统计公报</t>
    <phoneticPr fontId="1" type="noConversion"/>
  </si>
  <si>
    <t>http://www.xianning.gov.cn/xxgk_2568/tjxx/tjgb_2870/</t>
  </si>
  <si>
    <t>政府预算</t>
    <phoneticPr fontId="1" type="noConversion"/>
  </si>
  <si>
    <t>http://www.xianning.gov.cn/xxgk_2568/czzj_2593/zfys/</t>
  </si>
  <si>
    <t>政府决算</t>
    <phoneticPr fontId="1" type="noConversion"/>
  </si>
  <si>
    <t>http://www.xianning.gov.cn/xxgk_2568/czzj_2593/zfjs/</t>
  </si>
  <si>
    <t>项目审批</t>
    <phoneticPr fontId="1" type="noConversion"/>
  </si>
  <si>
    <t>http://www.xianning.gov.cn/xxgk_2568/zdxmjs/xmsp/</t>
  </si>
  <si>
    <t>项目核准</t>
    <phoneticPr fontId="1" type="noConversion"/>
  </si>
  <si>
    <t>http://www.xianning.gov.cn/xxgk_2568/zdxmjs/xmbz/</t>
  </si>
  <si>
    <t>项目备案</t>
    <phoneticPr fontId="1" type="noConversion"/>
  </si>
  <si>
    <t>http://www.xianning.gov.cn/xxgk_2568/zdxmjs/xmba/</t>
  </si>
  <si>
    <t>棚户区改这</t>
    <phoneticPr fontId="1" type="noConversion"/>
  </si>
  <si>
    <t>http://www.xianning.gov.cn/xxgk_2568/bzxzf/phgz/</t>
  </si>
  <si>
    <t>http://www.xianning.gov.cn/xxgk_2568/bzxzf/czbzdajgc/</t>
  </si>
  <si>
    <t>食品安全</t>
    <phoneticPr fontId="1" type="noConversion"/>
  </si>
  <si>
    <t>http://www.xianning.gov.cn/xxgk_2568/spypaq/spaq/</t>
  </si>
  <si>
    <t>药品安全</t>
    <phoneticPr fontId="1" type="noConversion"/>
  </si>
  <si>
    <t>http://www.xianning.gov.cn/xxgk_2568/spypaq/ypaq/</t>
  </si>
  <si>
    <t>案件处理</t>
    <phoneticPr fontId="1" type="noConversion"/>
  </si>
  <si>
    <t>http://www.xianning.gov.cn/xxgk_2568/spypaq/ajcl/</t>
  </si>
  <si>
    <t>执法检查</t>
    <phoneticPr fontId="1" type="noConversion"/>
  </si>
  <si>
    <t>http://www.xianning.gov.cn/xxgk_2568/spypaq/zfjc/</t>
  </si>
  <si>
    <t>http://www.xianning.gov.cn/xxgk_2568/hjbh/qyhj/</t>
  </si>
  <si>
    <t>http://www.xianning.gov.cn/xxgk_2568/aqsc/</t>
  </si>
  <si>
    <t>新闻发布会</t>
    <phoneticPr fontId="1" type="noConversion"/>
  </si>
  <si>
    <t>http://www.xianning.gov.cn/xxgk_2568/xwfbh/</t>
  </si>
  <si>
    <t>恩施土家族苗族自治州人民政府</t>
    <phoneticPr fontId="1" type="noConversion"/>
  </si>
  <si>
    <t>恩施新闻</t>
    <phoneticPr fontId="1" type="noConversion"/>
  </si>
  <si>
    <t>http://www.enshi.gov.cn/zzf/xw/esxw/</t>
  </si>
  <si>
    <t>http://www.enshi.gov.cn/\d+/\d+/\d+.shtml</t>
  </si>
  <si>
    <t>h1.title</t>
  </si>
  <si>
    <t>h1.title</t>
    <phoneticPr fontId="1" type="noConversion"/>
  </si>
  <si>
    <t>span.date</t>
    <phoneticPr fontId="1" type="noConversion"/>
  </si>
  <si>
    <t>div.article-detail-inner.article-relevance.clear</t>
    <phoneticPr fontId="1" type="noConversion"/>
  </si>
  <si>
    <t>部门传真·</t>
    <phoneticPr fontId="1" type="noConversion"/>
  </si>
  <si>
    <t>http://www.enshi.gov.cn/zzf/xw/bmcz/</t>
  </si>
  <si>
    <t>http://www.enshi.gov.cn/zzf/xw/xsdt/</t>
  </si>
  <si>
    <t>http://www.enshi.gov.cn/zzf/xw/xwfbh/</t>
  </si>
  <si>
    <t>廉政信息</t>
    <phoneticPr fontId="1" type="noConversion"/>
  </si>
  <si>
    <t>http://www.enshi.gov.cn/zzf/xw/lzxx/</t>
  </si>
  <si>
    <t>政务评论</t>
    <phoneticPr fontId="1" type="noConversion"/>
  </si>
  <si>
    <t>http://www.enshi.gov.cn/zzf/xw/zwpl/</t>
  </si>
  <si>
    <t>http://www.enshi.gov.cn/zzf/zc/tzgg/</t>
  </si>
  <si>
    <t>http://www.enshi.gov.cn/zzf/zc/zcjd/</t>
  </si>
  <si>
    <t>http://www.enshi.gov.cn/zzf/zc/rsxx/rsrm/</t>
  </si>
  <si>
    <t>年度计划总结</t>
    <phoneticPr fontId="1" type="noConversion"/>
  </si>
  <si>
    <t>http://www.enshi.gov.cn/zzf/zc/ghjh/ndjhzj/</t>
  </si>
  <si>
    <t>发展规划纲要</t>
    <phoneticPr fontId="1" type="noConversion"/>
  </si>
  <si>
    <t>http://www.enshi.gov.cn/zzf/zc/ghjh/fzghgy/</t>
  </si>
  <si>
    <t>应急动态</t>
    <phoneticPr fontId="1" type="noConversion"/>
  </si>
  <si>
    <t>http://www.enshi.gov.cn/zzf/zc/yjgl/yjdt/</t>
  </si>
  <si>
    <t>政务督查</t>
    <phoneticPr fontId="1" type="noConversion"/>
  </si>
  <si>
    <t>http://www.enshi.gov.cn/zzf/zc/zwdc/</t>
  </si>
  <si>
    <t>http://www.enshi.gov.cn/zzf/zc/zfgzbg/</t>
  </si>
  <si>
    <t>规范性文件</t>
    <phoneticPr fontId="1" type="noConversion"/>
  </si>
  <si>
    <t>http://www.enshi.gov.cn/zzf/zc/gfxwj/</t>
  </si>
  <si>
    <t>党委常委会议</t>
    <phoneticPr fontId="1" type="noConversion"/>
  </si>
  <si>
    <t>http://www.enshi.gov.cn/zzf/zc/dwcwhy/</t>
  </si>
  <si>
    <t>政府常务会议</t>
    <phoneticPr fontId="1" type="noConversion"/>
  </si>
  <si>
    <t>http://www.enshi.gov.cn/zzf/zc/zfcwhy/</t>
  </si>
  <si>
    <t>仙桃市人民政府</t>
    <phoneticPr fontId="1" type="noConversion"/>
  </si>
  <si>
    <t>http://www.xiantao.gov.cn/zwgk/xtyw/</t>
  </si>
  <si>
    <t>div.news-info&gt;em.abtFlagGroup</t>
    <phoneticPr fontId="1" type="noConversion"/>
  </si>
  <si>
    <t>div.news-cont&gt;h2&gt;em.abtFlag</t>
  </si>
  <si>
    <t>div.news-cont&gt;h2&gt;em.abtFlag</t>
    <phoneticPr fontId="1" type="noConversion"/>
  </si>
  <si>
    <t>http://www.xiantao.gov.cn/tpxw/</t>
  </si>
  <si>
    <t>http://www.xiantao.gov.cn/zwgk/bmdt/</t>
  </si>
  <si>
    <t>镇办动态</t>
    <phoneticPr fontId="1" type="noConversion"/>
  </si>
  <si>
    <t>http://www.xiantao.gov.cn/zwgk/zbdt/</t>
  </si>
  <si>
    <t>http://www.xiantao.gov.cn/zwgk/gsgg/</t>
  </si>
  <si>
    <t>http://www.xiantao.gov.cn/zwgk/zfgb/</t>
  </si>
  <si>
    <t>http://www.xiantao.gov.cn/zwgk/jcxxgk/zfwj/floatlist_4679.shtml</t>
  </si>
  <si>
    <t>http://www.xiantao.gov.cn/zwgk/.*./\d+/t\d+_\d+.shtml</t>
  </si>
  <si>
    <t>http://www.xiantao.gov.cn/zwgk/jcxxgk/ghjh2017/floatlist_4679.shtml</t>
  </si>
  <si>
    <t>http://www.xiantao.gov.cn/zwgk/jcxxgk/tjxx2017/floatlist_4679.shtml</t>
  </si>
  <si>
    <t>http://www.xiantao.gov.cn/zwgk/jcxxgk/rsxx/floatlist_4679.shtml</t>
  </si>
  <si>
    <t>http://www.xiantao.gov.cn/zwgk/jcxxgk/yjgl2017/floatlist_4679.shtml</t>
  </si>
  <si>
    <t>http://www.xiantao.gov.cn/zwgk/jcxxgk/zfgzbg2017/</t>
  </si>
  <si>
    <t>http://www.xiantao.gov.cn/zwgk/jcxxgk/zwdc2017/floatlist_4679.shtml</t>
  </si>
  <si>
    <t>财政信息</t>
    <phoneticPr fontId="1" type="noConversion"/>
  </si>
  <si>
    <t>http://www.xiantao.gov.cn/zwgk/zdlyxxgk/czxx_15029/floatlist_4679.shtml</t>
  </si>
  <si>
    <t>http://www.xiantao.gov.cn/zwgk/zdlyxxgk/zdxm2017/floatlist_4679.shtml</t>
  </si>
  <si>
    <t>公共资源配置</t>
    <phoneticPr fontId="1" type="noConversion"/>
  </si>
  <si>
    <t>http://www.xiantao.gov.cn/zwgk/zdlyxxgk/ggzypz/floatlist_4679.shtml</t>
  </si>
  <si>
    <t>食品药品安全</t>
    <phoneticPr fontId="1" type="noConversion"/>
  </si>
  <si>
    <t>http://www.xiantao.gov.cn/zwgk/zdlyxxgk/spypaq/floatlist_4679.shtml</t>
    <phoneticPr fontId="1" type="noConversion"/>
  </si>
  <si>
    <t>http://www.xiantao.gov.cn/zwgk/zdlyxxgk/hjbh2017/floatlist_4679.shtml</t>
  </si>
  <si>
    <t>http://www.xiantao.gov.cn/zwgk/zdlyxxgk/aqsc/floatlist_4679.shtml</t>
  </si>
  <si>
    <t>http://www.xiantao.gov.cn/zwgk/zdlyxxgk/shjz/floatlist_4679.shtml</t>
  </si>
  <si>
    <t>http://www.xiantao.gov.cn/zwgk/zdlyxxgk/zfbz/floatlist_4679.shtml</t>
  </si>
  <si>
    <t>天门要闻</t>
    <phoneticPr fontId="1" type="noConversion"/>
  </si>
  <si>
    <t>http://www.tianmen.gov.cn/xwzx/tmxw/</t>
  </si>
  <si>
    <t>天门市人民政府</t>
    <phoneticPr fontId="1" type="noConversion"/>
  </si>
  <si>
    <t>h1.article_title</t>
    <phoneticPr fontId="1" type="noConversion"/>
  </si>
  <si>
    <t>span.sorce</t>
    <phoneticPr fontId="1" type="noConversion"/>
  </si>
  <si>
    <t>http://www.tianmen.gov.cn/xwzx/tzgg/</t>
  </si>
  <si>
    <t>http://www.tianmen.gov.cn/xwzx/tpxw/</t>
  </si>
  <si>
    <t>基层动态</t>
    <phoneticPr fontId="1" type="noConversion"/>
  </si>
  <si>
    <t>http://www.tianmen.gov.cn/xwzx/jcdt/</t>
  </si>
  <si>
    <t>潜江要闻</t>
    <phoneticPr fontId="1" type="noConversion"/>
  </si>
  <si>
    <t>http://www.hbqj.gov.cn/qjyw/</t>
  </si>
  <si>
    <t>http://www.hbqj.gov.cn/qjyw/\d+/\d+.html</t>
  </si>
  <si>
    <t>p.detail-articleTitle</t>
    <phoneticPr fontId="1" type="noConversion"/>
  </si>
  <si>
    <t>span.f1</t>
    <phoneticPr fontId="1" type="noConversion"/>
  </si>
  <si>
    <t>div.detail-articleCon</t>
    <phoneticPr fontId="1" type="noConversion"/>
  </si>
  <si>
    <t>领导动态</t>
    <phoneticPr fontId="1" type="noConversion"/>
  </si>
  <si>
    <t>http://www.hbqj.gov.cn/lddt/</t>
  </si>
  <si>
    <t>市民生活</t>
    <phoneticPr fontId="1" type="noConversion"/>
  </si>
  <si>
    <t>http://www.hbqj.gov.cn/smsh/</t>
  </si>
  <si>
    <t>http://www.hbqj.gov.cn/gsgg/</t>
  </si>
  <si>
    <t>专题报道</t>
    <phoneticPr fontId="1" type="noConversion"/>
  </si>
  <si>
    <t>http://www.hbqj.gov.cn/ztbd/</t>
  </si>
  <si>
    <t>http://www.hbqj.gov.cn/zcjd/</t>
  </si>
  <si>
    <t>市政府文件</t>
    <phoneticPr fontId="1" type="noConversion"/>
  </si>
  <si>
    <t>http://www.hbqj.gov.cn/szfwj/</t>
  </si>
  <si>
    <t>市政府办文件</t>
    <phoneticPr fontId="1" type="noConversion"/>
  </si>
  <si>
    <t>http://www.hbqj.gov.cn/szfbwj/</t>
  </si>
  <si>
    <t>http://www.hbqj.gov.cn/gzbg/</t>
  </si>
  <si>
    <t>会议纪要</t>
    <phoneticPr fontId="1" type="noConversion"/>
  </si>
  <si>
    <t>http://www.hbqj.gov.cn/hyjy/</t>
  </si>
  <si>
    <t>http://www.hbqj.gov.cn/yjdt/</t>
  </si>
  <si>
    <t>http://www.hbqj.gov.cn/yjya/</t>
  </si>
  <si>
    <t>典型案例</t>
    <phoneticPr fontId="1" type="noConversion"/>
  </si>
  <si>
    <t>http://www.hbqj.gov.cn/dxal/</t>
  </si>
  <si>
    <t>科普宣教</t>
    <phoneticPr fontId="1" type="noConversion"/>
  </si>
  <si>
    <t>http://www.hbqj.gov.cn/kpxj/</t>
  </si>
  <si>
    <t>潜江市人民政府</t>
    <phoneticPr fontId="1" type="noConversion"/>
  </si>
  <si>
    <t>神农架林区人民政府</t>
    <phoneticPr fontId="1" type="noConversion"/>
  </si>
  <si>
    <t>http://www.snj.gov.cn/xwzx/bmdt/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</si>
</sst>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xiangyang.gov.cn/resources/auto/d+/d%7b6%7d/.*..shtml" TargetMode="External"/><Relationship Id="rId18" Type="http://schemas.openxmlformats.org/officeDocument/2006/relationships/hyperlink" Target="http://www.yichang.gov.cn/list-4582-1.html" TargetMode="External"/><Relationship Id="rId26" Type="http://schemas.openxmlformats.org/officeDocument/2006/relationships/hyperlink" Target="http://www.huangshi.gov.cn/xw/hsyw/d%7b6%7d/.*..html" TargetMode="External"/><Relationship Id="rId39" Type="http://schemas.openxmlformats.org/officeDocument/2006/relationships/hyperlink" Target="http://www.huangshi.gov.cn/xw/hsyw/d%7b6%7d/.*..html" TargetMode="External"/><Relationship Id="rId21" Type="http://schemas.openxmlformats.org/officeDocument/2006/relationships/hyperlink" Target="http://www.huangshi.gov.cn/xw/hsyw/" TargetMode="External"/><Relationship Id="rId34" Type="http://schemas.openxmlformats.org/officeDocument/2006/relationships/hyperlink" Target="http://www.huangshi.gov.cn/xw/hsyw/d%7b6%7d/.*..html" TargetMode="External"/><Relationship Id="rId42" Type="http://schemas.openxmlformats.org/officeDocument/2006/relationships/hyperlink" Target="http://www.huangshi.gov.cn/xw/hsyw/d%7b6%7d/.*..html" TargetMode="External"/><Relationship Id="rId47" Type="http://schemas.openxmlformats.org/officeDocument/2006/relationships/hyperlink" Target="http://www.shiyan.gov.cn/xwzx_2477/syyw_2479/=" TargetMode="External"/><Relationship Id="rId50" Type="http://schemas.openxmlformats.org/officeDocument/2006/relationships/hyperlink" Target="http://www.shiyan.gov.cn/xwzx_2477/syyw_2479/=" TargetMode="External"/><Relationship Id="rId55" Type="http://schemas.openxmlformats.org/officeDocument/2006/relationships/hyperlink" Target="http://www.jingmen.gov.cn/govinfo/6497/6498/6518/list_88.htm" TargetMode="External"/><Relationship Id="rId63" Type="http://schemas.openxmlformats.org/officeDocument/2006/relationships/hyperlink" Target="http://www.jingmen.gov.cn/govinfo/6497/6498/6688/list_88.htm" TargetMode="External"/><Relationship Id="rId68" Type="http://schemas.openxmlformats.org/officeDocument/2006/relationships/hyperlink" Target="http://www.jingmen.gov.cn/govinfo/%5ba-zA-Z%5d+_%5ba-zA-Z%5d+/d+/.*..shtml" TargetMode="External"/><Relationship Id="rId76" Type="http://schemas.openxmlformats.org/officeDocument/2006/relationships/hyperlink" Target="http://www.jingmen.gov.cn/govinfo/%5ba-zA-Z%5d+_%5ba-zA-Z%5d+/d+/.*..shtml" TargetMode="External"/><Relationship Id="rId7" Type="http://schemas.openxmlformats.org/officeDocument/2006/relationships/hyperlink" Target="http://www.xiangyang.gov.cn/resources/auto/d+/d%7b6%7d/.*..shtml" TargetMode="External"/><Relationship Id="rId71" Type="http://schemas.openxmlformats.org/officeDocument/2006/relationships/hyperlink" Target="http://www.jingmen.gov.cn/govinfo/%5ba-zA-Z%5d+_%5ba-zA-Z%5d+/d+/.*..shtml" TargetMode="External"/><Relationship Id="rId2" Type="http://schemas.openxmlformats.org/officeDocument/2006/relationships/hyperlink" Target="http://www.wuhan.gov.cn/whszfwz/xwxx/whyw/index_/d+.html" TargetMode="External"/><Relationship Id="rId16" Type="http://schemas.openxmlformats.org/officeDocument/2006/relationships/hyperlink" Target="http://www.xiangyang.gov.cn/resources/auto/d+/d%7b6%7d/.*..shtml" TargetMode="External"/><Relationship Id="rId29" Type="http://schemas.openxmlformats.org/officeDocument/2006/relationships/hyperlink" Target="http://www.huangshi.gov.cn/xw/hsyw/d%7b6%7d/.*..html" TargetMode="External"/><Relationship Id="rId11" Type="http://schemas.openxmlformats.org/officeDocument/2006/relationships/hyperlink" Target="http://www.xiangyang.gov.cn/resources/auto/d+/d%7b6%7d/.*..shtml" TargetMode="External"/><Relationship Id="rId24" Type="http://schemas.openxmlformats.org/officeDocument/2006/relationships/hyperlink" Target="http://www.huangshi.gov.cn/xw/hsyw/d%7b6%7d/.*..html" TargetMode="External"/><Relationship Id="rId32" Type="http://schemas.openxmlformats.org/officeDocument/2006/relationships/hyperlink" Target="http://www.huangshi.gov.cn/xw/hsyw/d%7b6%7d/.*..html" TargetMode="External"/><Relationship Id="rId37" Type="http://schemas.openxmlformats.org/officeDocument/2006/relationships/hyperlink" Target="http://www.huangshi.gov.cn/xw/hsyw/d%7b6%7d/.*..html" TargetMode="External"/><Relationship Id="rId40" Type="http://schemas.openxmlformats.org/officeDocument/2006/relationships/hyperlink" Target="http://www.huangshi.gov.cn/xw/hsyw/d%7b6%7d/.*..html" TargetMode="External"/><Relationship Id="rId45" Type="http://schemas.openxmlformats.org/officeDocument/2006/relationships/hyperlink" Target="http://www.shiyan.gov.cn/xwzx_2477/syyw_2479/=" TargetMode="External"/><Relationship Id="rId53" Type="http://schemas.openxmlformats.org/officeDocument/2006/relationships/hyperlink" Target="http://www.jingmen.gov.cn/govinfo/%5ba-zA-Z%5d+_%5ba-zA-Z%5d+/d+/.*..shtml" TargetMode="External"/><Relationship Id="rId58" Type="http://schemas.openxmlformats.org/officeDocument/2006/relationships/hyperlink" Target="http://www.jingmen.gov.cn/govinfo/6497/6498/6911/list_88.htm" TargetMode="External"/><Relationship Id="rId66" Type="http://schemas.openxmlformats.org/officeDocument/2006/relationships/hyperlink" Target="http://www.jingmen.gov.cn/govinfo/6497/6498/6692/list_88.htm" TargetMode="External"/><Relationship Id="rId74" Type="http://schemas.openxmlformats.org/officeDocument/2006/relationships/hyperlink" Target="http://www.jingmen.gov.cn/govinfo/%5ba-zA-Z%5d+_%5ba-zA-Z%5d+/d+/.*..shtml" TargetMode="External"/><Relationship Id="rId79" Type="http://schemas.openxmlformats.org/officeDocument/2006/relationships/hyperlink" Target="http://www.jingmen.gov.cn/govinfo/%5ba-zA-Z%5d+_%5ba-zA-Z%5d+/d+/.*..shtml" TargetMode="External"/><Relationship Id="rId5" Type="http://schemas.openxmlformats.org/officeDocument/2006/relationships/hyperlink" Target="http://www.xiangyang.gov.cn/resources/1077/1078/1110/list_201_/d+.htm" TargetMode="External"/><Relationship Id="rId61" Type="http://schemas.openxmlformats.org/officeDocument/2006/relationships/hyperlink" Target="http://www.jingmen.gov.cn/govinfo/6497/6498/6879/list_88.htm" TargetMode="External"/><Relationship Id="rId82" Type="http://schemas.openxmlformats.org/officeDocument/2006/relationships/hyperlink" Target="http://www.xiantao.gov.cn/zwgk/zdlyxxgk/spypaq/floatlist_4679.shtml" TargetMode="External"/><Relationship Id="rId10" Type="http://schemas.openxmlformats.org/officeDocument/2006/relationships/hyperlink" Target="http://www.xiangyang.gov.cn/resources/auto/d+/d%7b6%7d/.*..shtml" TargetMode="External"/><Relationship Id="rId19" Type="http://schemas.openxmlformats.org/officeDocument/2006/relationships/hyperlink" Target="http://www.yichang.gov.cn/list-6121-1.html" TargetMode="External"/><Relationship Id="rId31" Type="http://schemas.openxmlformats.org/officeDocument/2006/relationships/hyperlink" Target="http://www.huangshi.gov.cn/xw/hsyw/d%7b6%7d/.*..html" TargetMode="External"/><Relationship Id="rId44" Type="http://schemas.openxmlformats.org/officeDocument/2006/relationships/hyperlink" Target="http://www.shiyan.gov.cn/xwzx_2477/syyw_2479/=" TargetMode="External"/><Relationship Id="rId52" Type="http://schemas.openxmlformats.org/officeDocument/2006/relationships/hyperlink" Target="http://www.jingmen.gov.cn/govinfo/6497/6498/6508/list_88.htm" TargetMode="External"/><Relationship Id="rId60" Type="http://schemas.openxmlformats.org/officeDocument/2006/relationships/hyperlink" Target="http://www.jingmen.gov.cn/govinfo/6497/6498/6855/list_88.htm" TargetMode="External"/><Relationship Id="rId65" Type="http://schemas.openxmlformats.org/officeDocument/2006/relationships/hyperlink" Target="http://www.jingmen.gov.cn/govinfo/6497/6498/6670/list_88.htm" TargetMode="External"/><Relationship Id="rId73" Type="http://schemas.openxmlformats.org/officeDocument/2006/relationships/hyperlink" Target="http://www.jingmen.gov.cn/govinfo/%5ba-zA-Z%5d+_%5ba-zA-Z%5d+/d+/.*..shtml" TargetMode="External"/><Relationship Id="rId78" Type="http://schemas.openxmlformats.org/officeDocument/2006/relationships/hyperlink" Target="http://www.jingmen.gov.cn/govinfo/%5ba-zA-Z%5d+_%5ba-zA-Z%5d+/d+/.*..shtml" TargetMode="External"/><Relationship Id="rId81" Type="http://schemas.openxmlformats.org/officeDocument/2006/relationships/hyperlink" Target="http://www.xianning.gov.cn/xnyw/" TargetMode="External"/><Relationship Id="rId4" Type="http://schemas.openxmlformats.org/officeDocument/2006/relationships/hyperlink" Target="http://www.xiangyang.gov.cn/resources/1077/1078/1110/list_201.htm" TargetMode="External"/><Relationship Id="rId9" Type="http://schemas.openxmlformats.org/officeDocument/2006/relationships/hyperlink" Target="http://www.xiangyang.gov.cn/resources/auto/d+/d%7b6%7d/.*..shtml" TargetMode="External"/><Relationship Id="rId14" Type="http://schemas.openxmlformats.org/officeDocument/2006/relationships/hyperlink" Target="http://www.xiangyang.gov.cn/resources/auto/d+/d%7b6%7d/.*..shtml" TargetMode="External"/><Relationship Id="rId22" Type="http://schemas.openxmlformats.org/officeDocument/2006/relationships/hyperlink" Target="http://www.huangshi.gov.cn/xw/hsyw/d%7b6%7d/.*..html" TargetMode="External"/><Relationship Id="rId27" Type="http://schemas.openxmlformats.org/officeDocument/2006/relationships/hyperlink" Target="http://www.huangshi.gov.cn/xw/hsyw/d%7b6%7d/.*..html" TargetMode="External"/><Relationship Id="rId30" Type="http://schemas.openxmlformats.org/officeDocument/2006/relationships/hyperlink" Target="http://www.huangshi.gov.cn/xw/hsyw/d%7b6%7d/.*..html" TargetMode="External"/><Relationship Id="rId35" Type="http://schemas.openxmlformats.org/officeDocument/2006/relationships/hyperlink" Target="http://www.huangshi.gov.cn/xw/hsyw/d%7b6%7d/.*..html" TargetMode="External"/><Relationship Id="rId43" Type="http://schemas.openxmlformats.org/officeDocument/2006/relationships/hyperlink" Target="http://www.shiyan.gov.cn/xwzx_2477/syyw_2479/=" TargetMode="External"/><Relationship Id="rId48" Type="http://schemas.openxmlformats.org/officeDocument/2006/relationships/hyperlink" Target="http://www.shiyan.gov.cn/xwzx_2477/syyw_2479/=" TargetMode="External"/><Relationship Id="rId56" Type="http://schemas.openxmlformats.org/officeDocument/2006/relationships/hyperlink" Target="http://www.jingmen.gov.cn/govinfo/6497/6498/6527/list_88.htm" TargetMode="External"/><Relationship Id="rId64" Type="http://schemas.openxmlformats.org/officeDocument/2006/relationships/hyperlink" Target="http://www.jingmen.gov.cn/govinfo/6497/6498/6556/list_88.htm" TargetMode="External"/><Relationship Id="rId69" Type="http://schemas.openxmlformats.org/officeDocument/2006/relationships/hyperlink" Target="http://www.jingmen.gov.cn/govinfo/%5ba-zA-Z%5d+_%5ba-zA-Z%5d+/d+/.*..shtml" TargetMode="External"/><Relationship Id="rId77" Type="http://schemas.openxmlformats.org/officeDocument/2006/relationships/hyperlink" Target="http://www.jingmen.gov.cn/govinfo/%5ba-zA-Z%5d+_%5ba-zA-Z%5d+/d+/.*..shtml" TargetMode="External"/><Relationship Id="rId8" Type="http://schemas.openxmlformats.org/officeDocument/2006/relationships/hyperlink" Target="http://www.xiangyang.gov.cn/resources/auto/d+/d%7b6%7d/.*..shtml" TargetMode="External"/><Relationship Id="rId51" Type="http://schemas.openxmlformats.org/officeDocument/2006/relationships/hyperlink" Target="http://www.jingmen.gov.cn/zwgk/zwdt/zwyw/" TargetMode="External"/><Relationship Id="rId72" Type="http://schemas.openxmlformats.org/officeDocument/2006/relationships/hyperlink" Target="http://www.jingmen.gov.cn/govinfo/%5ba-zA-Z%5d+_%5ba-zA-Z%5d+/d+/.*..shtml" TargetMode="External"/><Relationship Id="rId80" Type="http://schemas.openxmlformats.org/officeDocument/2006/relationships/hyperlink" Target="http://www.xiaogan.gov.cn/art/.*./art_/d+_/d+.html" TargetMode="External"/><Relationship Id="rId3" Type="http://schemas.openxmlformats.org/officeDocument/2006/relationships/hyperlink" Target="http://www.xiangyang.gov.cn/resources/auto/d+/d%7b6%7d/.*..shtml" TargetMode="External"/><Relationship Id="rId12" Type="http://schemas.openxmlformats.org/officeDocument/2006/relationships/hyperlink" Target="http://www.xiangyang.gov.cn/resources/auto/d+/d%7b6%7d/.*..shtml" TargetMode="External"/><Relationship Id="rId17" Type="http://schemas.openxmlformats.org/officeDocument/2006/relationships/hyperlink" Target="http://www.xiangyang.gov.cn/resources/auto/d+/d%7b6%7d/.*..shtml" TargetMode="External"/><Relationship Id="rId25" Type="http://schemas.openxmlformats.org/officeDocument/2006/relationships/hyperlink" Target="http://www.huangshi.gov.cn/xw/hsyw/d%7b6%7d/.*..html" TargetMode="External"/><Relationship Id="rId33" Type="http://schemas.openxmlformats.org/officeDocument/2006/relationships/hyperlink" Target="http://www.huangshi.gov.cn/xw/hsyw/d%7b6%7d/.*..html" TargetMode="External"/><Relationship Id="rId38" Type="http://schemas.openxmlformats.org/officeDocument/2006/relationships/hyperlink" Target="http://www.huangshi.gov.cn/xw/hsyw/d%7b6%7d/.*..html" TargetMode="External"/><Relationship Id="rId46" Type="http://schemas.openxmlformats.org/officeDocument/2006/relationships/hyperlink" Target="http://www.shiyan.gov.cn/xwzx_2477/syyw_2479/=" TargetMode="External"/><Relationship Id="rId59" Type="http://schemas.openxmlformats.org/officeDocument/2006/relationships/hyperlink" Target="http://www.jingmen.gov.cn/govinfo/6497/6498/6561/list_88.htm" TargetMode="External"/><Relationship Id="rId67" Type="http://schemas.openxmlformats.org/officeDocument/2006/relationships/hyperlink" Target="http://www.jingmen.gov.cn/govinfo/%5ba-zA-Z%5d+_%5ba-zA-Z%5d+/d+/.*..shtml" TargetMode="External"/><Relationship Id="rId20" Type="http://schemas.openxmlformats.org/officeDocument/2006/relationships/hyperlink" Target="http://www.huangshi.gov.cn/xw/hsyw/d%7b6%7d/.*..html" TargetMode="External"/><Relationship Id="rId41" Type="http://schemas.openxmlformats.org/officeDocument/2006/relationships/hyperlink" Target="http://www.huangshi.gov.cn/xw/hsyw/d%7b6%7d/.*..html" TargetMode="External"/><Relationship Id="rId54" Type="http://schemas.openxmlformats.org/officeDocument/2006/relationships/hyperlink" Target="http://www.jingmen.gov.cn/govinfo/6497/6498/6549/list_88.htm" TargetMode="External"/><Relationship Id="rId62" Type="http://schemas.openxmlformats.org/officeDocument/2006/relationships/hyperlink" Target="http://www.jingmen.gov.cn/govinfo/6497/6498/6701/list_88.htm" TargetMode="External"/><Relationship Id="rId70" Type="http://schemas.openxmlformats.org/officeDocument/2006/relationships/hyperlink" Target="http://www.jingmen.gov.cn/govinfo/%5ba-zA-Z%5d+_%5ba-zA-Z%5d+/d+/.*..shtml" TargetMode="External"/><Relationship Id="rId75" Type="http://schemas.openxmlformats.org/officeDocument/2006/relationships/hyperlink" Target="http://www.jingmen.gov.cn/govinfo/%5ba-zA-Z%5d+_%5ba-zA-Z%5d+/d+/.*..shtml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wuhan.gov.cn/whszfwz/xwxx/whyw/d%7b6%7d/.*..html" TargetMode="External"/><Relationship Id="rId6" Type="http://schemas.openxmlformats.org/officeDocument/2006/relationships/hyperlink" Target="http://www.xiangyang.gov.cn/resources/auto/d+/d%7b6%7d/.*..shtml" TargetMode="External"/><Relationship Id="rId15" Type="http://schemas.openxmlformats.org/officeDocument/2006/relationships/hyperlink" Target="http://www.xiangyang.gov.cn/resources/auto/d+/d%7b6%7d/.*..shtml" TargetMode="External"/><Relationship Id="rId23" Type="http://schemas.openxmlformats.org/officeDocument/2006/relationships/hyperlink" Target="http://www.huangshi.gov.cn/xw/hsyw/d%7b6%7d/.*..html" TargetMode="External"/><Relationship Id="rId28" Type="http://schemas.openxmlformats.org/officeDocument/2006/relationships/hyperlink" Target="http://www.huangshi.gov.cn/xw/hsyw/d%7b6%7d/.*..html" TargetMode="External"/><Relationship Id="rId36" Type="http://schemas.openxmlformats.org/officeDocument/2006/relationships/hyperlink" Target="http://www.huangshi.gov.cn/xw/hsyw/d%7b6%7d/.*..html" TargetMode="External"/><Relationship Id="rId49" Type="http://schemas.openxmlformats.org/officeDocument/2006/relationships/hyperlink" Target="http://www.shiyan.gov.cn/xwzx_2477/syyw_2479/=" TargetMode="External"/><Relationship Id="rId57" Type="http://schemas.openxmlformats.org/officeDocument/2006/relationships/hyperlink" Target="http://www.jingmen.gov.cn/govinfo/6497/6498/6854/list_8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C32E-806A-4B32-8001-262BDCC39E89}">
  <dimension ref="A1:M241"/>
  <sheetViews>
    <sheetView tabSelected="1" topLeftCell="F219" zoomScale="70" zoomScaleNormal="70" zoomScaleSheetLayoutView="50" workbookViewId="0">
      <selection activeCell="M241" sqref="A1:M241"/>
    </sheetView>
  </sheetViews>
  <sheetFormatPr defaultRowHeight="13.8" x14ac:dyDescent="0.25"/>
  <cols>
    <col min="2" max="2" width="38.109375" customWidth="1"/>
    <col min="3" max="3" width="19" customWidth="1"/>
    <col min="4" max="4" width="62.44140625" customWidth="1"/>
    <col min="5" max="5" width="70.109375" customWidth="1"/>
    <col min="6" max="6" width="21.44140625" customWidth="1"/>
    <col min="7" max="7" width="20" customWidth="1"/>
    <col min="10" max="10" width="52.5546875" customWidth="1"/>
  </cols>
  <sheetData>
    <row r="1" spans="1:13" x14ac:dyDescent="0.25">
      <c r="A1">
        <v>1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0</v>
      </c>
      <c r="J1" s="1" t="s">
        <v>8</v>
      </c>
      <c r="K1">
        <v>5</v>
      </c>
      <c r="L1">
        <v>420100</v>
      </c>
      <c r="M1">
        <v>1</v>
      </c>
    </row>
    <row r="2" spans="1:13" x14ac:dyDescent="0.25">
      <c r="A2">
        <v>2</v>
      </c>
      <c r="B2" t="s">
        <v>1</v>
      </c>
      <c r="C2" t="s">
        <v>9</v>
      </c>
      <c r="D2" t="s">
        <v>10</v>
      </c>
      <c r="E2" t="str">
        <f>D2&amp;"d{6}/.*..html"</f>
        <v>http://www.wuhan.gov.cn/whszfwz/xwxx/gqdt/d{6}/.*..html</v>
      </c>
      <c r="F2" t="s">
        <v>5</v>
      </c>
      <c r="G2" t="s">
        <v>6</v>
      </c>
      <c r="H2" t="s">
        <v>7</v>
      </c>
      <c r="I2" t="s">
        <v>0</v>
      </c>
      <c r="J2" t="str">
        <f>D2&amp;"index_\d+.html"</f>
        <v>http://www.wuhan.gov.cn/whszfwz/xwxx/gqdt/index_\d+.html</v>
      </c>
      <c r="K2">
        <v>5</v>
      </c>
      <c r="L2">
        <v>420100</v>
      </c>
      <c r="M2">
        <v>1</v>
      </c>
    </row>
    <row r="3" spans="1:13" x14ac:dyDescent="0.25">
      <c r="A3">
        <v>3</v>
      </c>
      <c r="B3" t="s">
        <v>1</v>
      </c>
      <c r="C3" t="s">
        <v>11</v>
      </c>
      <c r="D3" t="s">
        <v>12</v>
      </c>
      <c r="E3" t="str">
        <f>D3&amp;"d{6}/.*..html"</f>
        <v>http://www.wuhan.gov.cn/whszf_45/xwxx/bmdt/d{6}/.*..html</v>
      </c>
      <c r="F3" t="s">
        <v>5</v>
      </c>
      <c r="G3" t="s">
        <v>6</v>
      </c>
      <c r="H3" t="s">
        <v>7</v>
      </c>
      <c r="I3" t="s">
        <v>0</v>
      </c>
      <c r="J3" t="str">
        <f>D3&amp;"index_\d+.html"</f>
        <v>http://www.wuhan.gov.cn/whszf_45/xwxx/bmdt/index_\d+.html</v>
      </c>
      <c r="K3">
        <v>5</v>
      </c>
      <c r="L3">
        <v>420100</v>
      </c>
      <c r="M3">
        <v>1</v>
      </c>
    </row>
    <row r="4" spans="1:13" x14ac:dyDescent="0.25">
      <c r="A4">
        <v>4</v>
      </c>
      <c r="B4" t="s">
        <v>1</v>
      </c>
      <c r="C4" t="s">
        <v>13</v>
      </c>
      <c r="D4" t="s">
        <v>14</v>
      </c>
      <c r="E4" t="str">
        <f>D4&amp;"d{6}/.*..html"</f>
        <v>http://www.wuhan.gov.cn/whszfwz/xwxx/spxw/d{6}/.*..html</v>
      </c>
      <c r="F4" t="s">
        <v>5</v>
      </c>
      <c r="G4" t="s">
        <v>6</v>
      </c>
      <c r="H4" t="s">
        <v>7</v>
      </c>
      <c r="I4" t="s">
        <v>0</v>
      </c>
      <c r="J4" t="str">
        <f>D4&amp;"index_\d+.html"</f>
        <v>http://www.wuhan.gov.cn/whszfwz/xwxx/spxw/index_\d+.html</v>
      </c>
      <c r="K4">
        <v>1</v>
      </c>
      <c r="L4">
        <v>420100</v>
      </c>
      <c r="M4">
        <v>1</v>
      </c>
    </row>
    <row r="5" spans="1:13" x14ac:dyDescent="0.25">
      <c r="A5">
        <v>5</v>
      </c>
      <c r="B5" t="s">
        <v>1</v>
      </c>
      <c r="C5" t="s">
        <v>15</v>
      </c>
      <c r="D5" t="s">
        <v>16</v>
      </c>
      <c r="E5" t="str">
        <f t="shared" ref="E5:E19" si="0">D5&amp;"d{6}/.*..html"</f>
        <v>http://www.wuhan.gov.cn/whszf_45/xwxx/tzgg/d{6}/.*..html</v>
      </c>
      <c r="F5" t="s">
        <v>45</v>
      </c>
      <c r="G5" t="s">
        <v>46</v>
      </c>
      <c r="H5" t="s">
        <v>7</v>
      </c>
      <c r="I5" t="s">
        <v>0</v>
      </c>
      <c r="J5" t="str">
        <f t="shared" ref="J5:J19" si="1">D5&amp;"index_\d+.html"</f>
        <v>http://www.wuhan.gov.cn/whszf_45/xwxx/tzgg/index_\d+.html</v>
      </c>
      <c r="K5">
        <v>1</v>
      </c>
      <c r="L5">
        <v>420100</v>
      </c>
      <c r="M5">
        <v>1</v>
      </c>
    </row>
    <row r="6" spans="1:13" x14ac:dyDescent="0.25">
      <c r="A6">
        <v>6</v>
      </c>
      <c r="B6" t="s">
        <v>1</v>
      </c>
      <c r="C6" t="s">
        <v>17</v>
      </c>
      <c r="D6" t="s">
        <v>18</v>
      </c>
      <c r="E6" t="str">
        <f t="shared" si="0"/>
        <v>http://www.wuhan.gov.cn/hbgovinfo_47/xxgkml/zfcwhy/d{6}/.*..html</v>
      </c>
      <c r="F6" t="s">
        <v>45</v>
      </c>
      <c r="G6" t="s">
        <v>46</v>
      </c>
      <c r="H6" t="s">
        <v>7</v>
      </c>
      <c r="I6" t="s">
        <v>0</v>
      </c>
      <c r="J6" t="str">
        <f t="shared" si="1"/>
        <v>http://www.wuhan.gov.cn/hbgovinfo_47/xxgkml/zfcwhy/index_\d+.html</v>
      </c>
      <c r="K6">
        <v>1</v>
      </c>
      <c r="L6">
        <v>420100</v>
      </c>
      <c r="M6">
        <v>1</v>
      </c>
    </row>
    <row r="7" spans="1:13" x14ac:dyDescent="0.25">
      <c r="A7">
        <v>7</v>
      </c>
      <c r="B7" t="s">
        <v>1</v>
      </c>
      <c r="C7" t="s">
        <v>19</v>
      </c>
      <c r="D7" t="s">
        <v>20</v>
      </c>
      <c r="E7" t="str">
        <f t="shared" si="0"/>
        <v>http://www.wuhan.gov.cn/whszfwz/xwxx/xwfbh/d{6}/.*..html</v>
      </c>
      <c r="F7" t="s">
        <v>45</v>
      </c>
      <c r="G7" t="s">
        <v>46</v>
      </c>
      <c r="H7" t="s">
        <v>7</v>
      </c>
      <c r="I7" t="s">
        <v>0</v>
      </c>
      <c r="J7" t="str">
        <f t="shared" si="1"/>
        <v>http://www.wuhan.gov.cn/whszfwz/xwxx/xwfbh/index_\d+.html</v>
      </c>
      <c r="K7">
        <v>1</v>
      </c>
      <c r="L7">
        <v>420100</v>
      </c>
      <c r="M7">
        <v>1</v>
      </c>
    </row>
    <row r="8" spans="1:13" x14ac:dyDescent="0.25">
      <c r="A8">
        <v>8</v>
      </c>
      <c r="B8" t="s">
        <v>1</v>
      </c>
      <c r="C8" t="s">
        <v>21</v>
      </c>
      <c r="D8" t="s">
        <v>22</v>
      </c>
      <c r="E8" t="str">
        <f t="shared" si="0"/>
        <v>http://www.wuhan.gov.cn/hbgovinfo_47/xxgkml/zdjsxm/d{6}/.*..html</v>
      </c>
      <c r="F8" t="s">
        <v>45</v>
      </c>
      <c r="G8" t="s">
        <v>46</v>
      </c>
      <c r="H8" t="s">
        <v>7</v>
      </c>
      <c r="I8" t="s">
        <v>0</v>
      </c>
      <c r="J8" t="str">
        <f t="shared" si="1"/>
        <v>http://www.wuhan.gov.cn/hbgovinfo_47/xxgkml/zdjsxm/index_\d+.html</v>
      </c>
      <c r="K8">
        <v>1</v>
      </c>
      <c r="L8">
        <v>420100</v>
      </c>
      <c r="M8">
        <v>1</v>
      </c>
    </row>
    <row r="9" spans="1:13" x14ac:dyDescent="0.25">
      <c r="A9">
        <v>9</v>
      </c>
      <c r="B9" t="s">
        <v>1</v>
      </c>
      <c r="C9" t="s">
        <v>23</v>
      </c>
      <c r="D9" t="s">
        <v>25</v>
      </c>
      <c r="E9" t="str">
        <f t="shared" si="0"/>
        <v>http://www.wh.gov.cn/hbgovinfo_47/szfggxxml/zcfg/zfgz/d{6}/.*..html</v>
      </c>
      <c r="F9" t="s">
        <v>45</v>
      </c>
      <c r="G9" t="s">
        <v>46</v>
      </c>
      <c r="H9" t="s">
        <v>7</v>
      </c>
      <c r="I9" t="s">
        <v>0</v>
      </c>
      <c r="J9" t="str">
        <f t="shared" si="1"/>
        <v>http://www.wh.gov.cn/hbgovinfo_47/szfggxxml/zcfg/zfgz/index_\d+.html</v>
      </c>
      <c r="K9">
        <v>1</v>
      </c>
      <c r="L9">
        <v>420100</v>
      </c>
      <c r="M9">
        <v>1</v>
      </c>
    </row>
    <row r="10" spans="1:13" x14ac:dyDescent="0.25">
      <c r="A10">
        <v>10</v>
      </c>
      <c r="B10" t="s">
        <v>1</v>
      </c>
      <c r="C10" t="s">
        <v>24</v>
      </c>
      <c r="D10" t="s">
        <v>26</v>
      </c>
      <c r="E10" t="str">
        <f t="shared" si="0"/>
        <v>http://www.wh.gov.cn/hbgovinfo_47/szfggxxml/zcfg/szfwj/d{6}/.*..html</v>
      </c>
      <c r="F10" t="s">
        <v>45</v>
      </c>
      <c r="G10" t="s">
        <v>46</v>
      </c>
      <c r="H10" t="s">
        <v>7</v>
      </c>
      <c r="I10" t="s">
        <v>0</v>
      </c>
      <c r="J10" t="str">
        <f t="shared" si="1"/>
        <v>http://www.wh.gov.cn/hbgovinfo_47/szfggxxml/zcfg/szfwj/index_\d+.html</v>
      </c>
      <c r="K10">
        <v>1</v>
      </c>
      <c r="L10">
        <v>420100</v>
      </c>
      <c r="M10">
        <v>1</v>
      </c>
    </row>
    <row r="11" spans="1:13" x14ac:dyDescent="0.25">
      <c r="A11">
        <v>11</v>
      </c>
      <c r="B11" t="s">
        <v>1</v>
      </c>
      <c r="C11" t="s">
        <v>27</v>
      </c>
      <c r="D11" t="s">
        <v>28</v>
      </c>
      <c r="E11" t="str">
        <f t="shared" si="0"/>
        <v>http://www.wh.gov.cn/hbgovinfo_47/szfggxxml/zcfg/gfxwj/d{6}/.*..html</v>
      </c>
      <c r="F11" t="s">
        <v>45</v>
      </c>
      <c r="G11" t="s">
        <v>46</v>
      </c>
      <c r="H11" t="s">
        <v>7</v>
      </c>
      <c r="I11" t="s">
        <v>0</v>
      </c>
      <c r="J11" t="str">
        <f t="shared" si="1"/>
        <v>http://www.wh.gov.cn/hbgovinfo_47/szfggxxml/zcfg/gfxwj/index_\d+.html</v>
      </c>
      <c r="K11">
        <v>1</v>
      </c>
      <c r="L11">
        <v>420100</v>
      </c>
      <c r="M11">
        <v>1</v>
      </c>
    </row>
    <row r="12" spans="1:13" x14ac:dyDescent="0.25">
      <c r="A12">
        <v>12</v>
      </c>
      <c r="B12" t="s">
        <v>1</v>
      </c>
      <c r="C12" t="s">
        <v>29</v>
      </c>
      <c r="D12" t="s">
        <v>30</v>
      </c>
      <c r="E12" t="str">
        <f t="shared" si="0"/>
        <v>http://www.wh.gov.cn/hbgovinfo_47/szfggxxml/zcfg/bgtwj/d{6}/.*..html</v>
      </c>
      <c r="F12" t="s">
        <v>45</v>
      </c>
      <c r="G12" t="s">
        <v>46</v>
      </c>
      <c r="H12" t="s">
        <v>7</v>
      </c>
      <c r="I12" t="s">
        <v>0</v>
      </c>
      <c r="J12" t="str">
        <f t="shared" si="1"/>
        <v>http://www.wh.gov.cn/hbgovinfo_47/szfggxxml/zcfg/bgtwj/index_\d+.html</v>
      </c>
      <c r="K12">
        <v>1</v>
      </c>
      <c r="L12">
        <v>420100</v>
      </c>
      <c r="M12">
        <v>1</v>
      </c>
    </row>
    <row r="13" spans="1:13" x14ac:dyDescent="0.25">
      <c r="A13">
        <v>13</v>
      </c>
      <c r="B13" t="s">
        <v>1</v>
      </c>
      <c r="C13" t="s">
        <v>31</v>
      </c>
      <c r="D13" t="s">
        <v>32</v>
      </c>
      <c r="E13" t="str">
        <f t="shared" si="0"/>
        <v>http://www.wh.gov.cn/hbgovinfo_47/szfggxxml/gzghjh/gmjjhshfzgh_2954/d{6}/.*..html</v>
      </c>
      <c r="F13" t="s">
        <v>45</v>
      </c>
      <c r="G13" t="s">
        <v>46</v>
      </c>
      <c r="H13" t="s">
        <v>7</v>
      </c>
      <c r="I13" t="s">
        <v>0</v>
      </c>
      <c r="J13" t="str">
        <f t="shared" si="1"/>
        <v>http://www.wh.gov.cn/hbgovinfo_47/szfggxxml/gzghjh/gmjjhshfzgh_2954/index_\d+.html</v>
      </c>
      <c r="K13">
        <v>1</v>
      </c>
      <c r="L13">
        <v>420100</v>
      </c>
      <c r="M13">
        <v>1</v>
      </c>
    </row>
    <row r="14" spans="1:13" x14ac:dyDescent="0.25">
      <c r="A14">
        <v>14</v>
      </c>
      <c r="B14" t="s">
        <v>1</v>
      </c>
      <c r="C14" t="s">
        <v>33</v>
      </c>
      <c r="D14" t="s">
        <v>34</v>
      </c>
      <c r="E14" t="str">
        <f t="shared" si="0"/>
        <v>http://www.wh.gov.cn/hbgovinfo_47/szfggxxml/gzghjh/gzjh/d{6}/.*..html</v>
      </c>
      <c r="F14" t="s">
        <v>45</v>
      </c>
      <c r="G14" t="s">
        <v>46</v>
      </c>
      <c r="H14" t="s">
        <v>7</v>
      </c>
      <c r="I14" t="s">
        <v>0</v>
      </c>
      <c r="J14" t="str">
        <f t="shared" si="1"/>
        <v>http://www.wh.gov.cn/hbgovinfo_47/szfggxxml/gzghjh/gzjh/index_\d+.html</v>
      </c>
      <c r="K14">
        <v>1</v>
      </c>
      <c r="L14">
        <v>420100</v>
      </c>
      <c r="M14">
        <v>1</v>
      </c>
    </row>
    <row r="15" spans="1:13" x14ac:dyDescent="0.25">
      <c r="A15">
        <v>15</v>
      </c>
      <c r="B15" t="s">
        <v>1</v>
      </c>
      <c r="C15" t="s">
        <v>35</v>
      </c>
      <c r="D15" t="s">
        <v>36</v>
      </c>
      <c r="E15" t="str">
        <f t="shared" si="0"/>
        <v>http://www.wh.gov.cn/hbgovinfo_47/szfggxxml/gzghjh/ghjhjd/d{6}/.*..html</v>
      </c>
      <c r="F15" t="s">
        <v>45</v>
      </c>
      <c r="G15" t="s">
        <v>46</v>
      </c>
      <c r="H15" t="s">
        <v>7</v>
      </c>
      <c r="I15" t="s">
        <v>0</v>
      </c>
      <c r="J15" t="str">
        <f t="shared" si="1"/>
        <v>http://www.wh.gov.cn/hbgovinfo_47/szfggxxml/gzghjh/ghjhjd/index_\d+.html</v>
      </c>
      <c r="K15">
        <v>1</v>
      </c>
      <c r="L15">
        <v>420100</v>
      </c>
      <c r="M15">
        <v>1</v>
      </c>
    </row>
    <row r="16" spans="1:13" x14ac:dyDescent="0.25">
      <c r="A16">
        <v>16</v>
      </c>
      <c r="B16" t="s">
        <v>1</v>
      </c>
      <c r="C16" t="s">
        <v>37</v>
      </c>
      <c r="D16" t="s">
        <v>38</v>
      </c>
      <c r="E16" t="str">
        <f t="shared" si="0"/>
        <v>http://www.wuhan.gov.cn/hbgovinfo_47/whsxxgk/zwr/d{6}/.*..html</v>
      </c>
      <c r="F16" t="s">
        <v>45</v>
      </c>
      <c r="G16" t="s">
        <v>46</v>
      </c>
      <c r="H16" t="s">
        <v>7</v>
      </c>
      <c r="I16" t="s">
        <v>0</v>
      </c>
      <c r="J16" t="str">
        <f t="shared" si="1"/>
        <v>http://www.wuhan.gov.cn/hbgovinfo_47/whsxxgk/zwr/index_\d+.html</v>
      </c>
      <c r="K16">
        <v>1</v>
      </c>
      <c r="L16">
        <v>420100</v>
      </c>
      <c r="M16">
        <v>1</v>
      </c>
    </row>
    <row r="17" spans="1:13" x14ac:dyDescent="0.25">
      <c r="A17">
        <v>17</v>
      </c>
      <c r="B17" t="s">
        <v>1</v>
      </c>
      <c r="C17" t="s">
        <v>39</v>
      </c>
      <c r="D17" t="s">
        <v>40</v>
      </c>
      <c r="E17" t="str">
        <f t="shared" si="0"/>
        <v>http://www.wh.gov.cn/hbgovinfo_47/szfggxxml/rsxx_2944/gwyzld{6}/.*..html</v>
      </c>
      <c r="F17" t="s">
        <v>45</v>
      </c>
      <c r="G17" t="s">
        <v>46</v>
      </c>
      <c r="H17" t="s">
        <v>7</v>
      </c>
      <c r="I17" t="s">
        <v>0</v>
      </c>
      <c r="J17" t="str">
        <f t="shared" si="1"/>
        <v>http://www.wh.gov.cn/hbgovinfo_47/szfggxxml/rsxx_2944/gwyzlindex_\d+.html</v>
      </c>
      <c r="K17">
        <v>1</v>
      </c>
      <c r="L17">
        <v>420100</v>
      </c>
      <c r="M17">
        <v>1</v>
      </c>
    </row>
    <row r="18" spans="1:13" x14ac:dyDescent="0.25">
      <c r="A18">
        <v>18</v>
      </c>
      <c r="B18" t="s">
        <v>1</v>
      </c>
      <c r="C18" t="s">
        <v>41</v>
      </c>
      <c r="D18" t="s">
        <v>42</v>
      </c>
      <c r="E18" t="str">
        <f t="shared" si="0"/>
        <v>http://www.wh.gov.cn/hbgovinfo_47/szfggxxml/rsxx_2944/gbxb/d{6}/.*..html</v>
      </c>
      <c r="F18" t="s">
        <v>45</v>
      </c>
      <c r="G18" t="s">
        <v>46</v>
      </c>
      <c r="H18" t="s">
        <v>7</v>
      </c>
      <c r="I18" t="s">
        <v>0</v>
      </c>
      <c r="J18" t="str">
        <f t="shared" si="1"/>
        <v>http://www.wh.gov.cn/hbgovinfo_47/szfggxxml/rsxx_2944/gbxb/index_\d+.html</v>
      </c>
      <c r="K18">
        <v>1</v>
      </c>
      <c r="L18">
        <v>420100</v>
      </c>
      <c r="M18">
        <v>1</v>
      </c>
    </row>
    <row r="19" spans="1:13" x14ac:dyDescent="0.25">
      <c r="A19">
        <v>19</v>
      </c>
      <c r="B19" t="s">
        <v>1</v>
      </c>
      <c r="C19" t="s">
        <v>43</v>
      </c>
      <c r="D19" t="s">
        <v>44</v>
      </c>
      <c r="E19" t="str">
        <f t="shared" si="0"/>
        <v>http://www.wh.gov.cn/hbgovinfo_47/szfggxxml/yjgl_2968/yjya/d{6}/.*..html</v>
      </c>
      <c r="F19" t="s">
        <v>45</v>
      </c>
      <c r="G19" t="s">
        <v>46</v>
      </c>
      <c r="H19" t="s">
        <v>7</v>
      </c>
      <c r="I19" t="s">
        <v>0</v>
      </c>
      <c r="J19" t="str">
        <f t="shared" si="1"/>
        <v>http://www.wh.gov.cn/hbgovinfo_47/szfggxxml/yjgl_2968/yjya/index_\d+.html</v>
      </c>
      <c r="K19">
        <v>1</v>
      </c>
      <c r="L19">
        <v>420100</v>
      </c>
      <c r="M19">
        <v>1</v>
      </c>
    </row>
    <row r="20" spans="1:13" x14ac:dyDescent="0.25">
      <c r="A20">
        <v>20</v>
      </c>
      <c r="B20" t="s">
        <v>47</v>
      </c>
      <c r="C20" t="s">
        <v>48</v>
      </c>
      <c r="D20" t="s">
        <v>49</v>
      </c>
      <c r="E20" t="str">
        <f>D20&amp;"d{6}/.*..shtml"</f>
        <v>http://www.xf.gov.cn/news/xyxw/xyyw/d{6}/.*..shtml</v>
      </c>
      <c r="F20" t="s">
        <v>50</v>
      </c>
      <c r="G20" t="s">
        <v>51</v>
      </c>
      <c r="H20" t="s">
        <v>52</v>
      </c>
      <c r="I20" t="s">
        <v>0</v>
      </c>
      <c r="J20" t="str">
        <f>D20&amp;"index_\d+.shtml"</f>
        <v>http://www.xf.gov.cn/news/xyxw/xyyw/index_\d+.shtml</v>
      </c>
      <c r="K20">
        <v>5</v>
      </c>
      <c r="L20">
        <v>420600</v>
      </c>
      <c r="M20">
        <v>1</v>
      </c>
    </row>
    <row r="21" spans="1:13" x14ac:dyDescent="0.25">
      <c r="A21">
        <v>21</v>
      </c>
      <c r="B21" t="s">
        <v>47</v>
      </c>
      <c r="C21" t="s">
        <v>53</v>
      </c>
      <c r="D21" t="s">
        <v>56</v>
      </c>
      <c r="E21" t="str">
        <f>D21&amp;"d{6}/.*..shtml"</f>
        <v>http://www.xf.gov.cn/news/bmdt/d{6}/.*..shtml</v>
      </c>
      <c r="F21" t="s">
        <v>50</v>
      </c>
      <c r="G21" t="s">
        <v>51</v>
      </c>
      <c r="H21" t="s">
        <v>52</v>
      </c>
      <c r="I21" t="s">
        <v>0</v>
      </c>
      <c r="J21" t="str">
        <f>D21&amp;"index_\d+.shtml"</f>
        <v>http://www.xf.gov.cn/news/bmdt/index_\d+.shtml</v>
      </c>
      <c r="K21">
        <v>5</v>
      </c>
      <c r="L21">
        <v>420600</v>
      </c>
      <c r="M21">
        <v>1</v>
      </c>
    </row>
    <row r="22" spans="1:13" x14ac:dyDescent="0.25">
      <c r="A22">
        <v>22</v>
      </c>
      <c r="B22" t="s">
        <v>47</v>
      </c>
      <c r="C22" t="s">
        <v>54</v>
      </c>
      <c r="D22" t="s">
        <v>55</v>
      </c>
      <c r="E22" t="str">
        <f>D22&amp;"d{6}/.*..shtml"</f>
        <v>http://www.xf.gov.cn/news/qxs/d{6}/.*..shtml</v>
      </c>
      <c r="F22" t="s">
        <v>50</v>
      </c>
      <c r="G22" t="s">
        <v>51</v>
      </c>
      <c r="H22" t="s">
        <v>52</v>
      </c>
      <c r="I22" t="s">
        <v>0</v>
      </c>
      <c r="J22" t="str">
        <f>D22&amp;"index_\d+.shtml"</f>
        <v>http://www.xf.gov.cn/news/qxs/index_\d+.shtml</v>
      </c>
      <c r="K22">
        <v>5</v>
      </c>
      <c r="L22">
        <v>420600</v>
      </c>
      <c r="M22">
        <v>1</v>
      </c>
    </row>
    <row r="23" spans="1:13" x14ac:dyDescent="0.25">
      <c r="A23">
        <v>23</v>
      </c>
      <c r="B23" t="s">
        <v>47</v>
      </c>
      <c r="C23" t="s">
        <v>57</v>
      </c>
      <c r="D23" t="s">
        <v>58</v>
      </c>
      <c r="E23" t="str">
        <f>D23&amp;"d{6}/.*..shtml"</f>
        <v>http://www.xf.gov.cn/news/txyl/d{6}/.*..shtml</v>
      </c>
      <c r="F23" t="s">
        <v>50</v>
      </c>
      <c r="G23" t="s">
        <v>51</v>
      </c>
      <c r="H23" t="s">
        <v>52</v>
      </c>
      <c r="I23" t="s">
        <v>0</v>
      </c>
      <c r="J23" t="str">
        <f>D23&amp;"index_\d+.shtml"</f>
        <v>http://www.xf.gov.cn/news/txyl/index_\d+.shtml</v>
      </c>
      <c r="K23">
        <v>5</v>
      </c>
      <c r="L23">
        <v>420600</v>
      </c>
      <c r="M23">
        <v>1</v>
      </c>
    </row>
    <row r="24" spans="1:13" x14ac:dyDescent="0.25">
      <c r="A24">
        <v>24</v>
      </c>
      <c r="B24" t="s">
        <v>47</v>
      </c>
      <c r="C24" t="s">
        <v>53</v>
      </c>
      <c r="D24" t="s">
        <v>56</v>
      </c>
      <c r="E24" t="str">
        <f>D24&amp;"d{6}/.*..shtml"</f>
        <v>http://www.xf.gov.cn/news/bmdt/d{6}/.*..shtml</v>
      </c>
      <c r="F24" t="s">
        <v>50</v>
      </c>
      <c r="G24" t="s">
        <v>51</v>
      </c>
      <c r="H24" t="s">
        <v>52</v>
      </c>
      <c r="I24" t="s">
        <v>0</v>
      </c>
      <c r="J24" t="str">
        <f>D24&amp;"index_\d+.shtml"</f>
        <v>http://www.xf.gov.cn/news/bmdt/index_\d+.shtml</v>
      </c>
      <c r="K24">
        <v>1</v>
      </c>
      <c r="L24">
        <v>420600</v>
      </c>
      <c r="M24">
        <v>1</v>
      </c>
    </row>
    <row r="25" spans="1:13" x14ac:dyDescent="0.25">
      <c r="A25">
        <v>25</v>
      </c>
      <c r="B25" t="s">
        <v>47</v>
      </c>
      <c r="C25" t="s">
        <v>60</v>
      </c>
      <c r="D25" s="1" t="s">
        <v>62</v>
      </c>
      <c r="E25" s="1" t="s">
        <v>61</v>
      </c>
      <c r="F25" t="s">
        <v>59</v>
      </c>
      <c r="G25" t="s">
        <v>65</v>
      </c>
      <c r="H25" t="s">
        <v>63</v>
      </c>
      <c r="I25" t="s">
        <v>66</v>
      </c>
      <c r="J25" s="1" t="s">
        <v>67</v>
      </c>
      <c r="K25">
        <v>1</v>
      </c>
      <c r="L25">
        <v>420600</v>
      </c>
      <c r="M25">
        <v>1</v>
      </c>
    </row>
    <row r="26" spans="1:13" x14ac:dyDescent="0.25">
      <c r="A26">
        <v>26</v>
      </c>
      <c r="B26" t="s">
        <v>47</v>
      </c>
      <c r="C26" t="s">
        <v>68</v>
      </c>
      <c r="D26" t="s">
        <v>69</v>
      </c>
      <c r="E26" s="1" t="s">
        <v>61</v>
      </c>
      <c r="F26" t="s">
        <v>59</v>
      </c>
      <c r="G26" t="s">
        <v>65</v>
      </c>
      <c r="H26" t="s">
        <v>63</v>
      </c>
      <c r="I26" t="s">
        <v>66</v>
      </c>
      <c r="J26" t="str">
        <f>SUBSTITUTE(D26,"list_201.htm","list_201_\d+.htm")</f>
        <v>http://www.xiangyang.gov.cn/resources/1077/1078/1499/list_201_\d+.htm</v>
      </c>
      <c r="K26">
        <v>1</v>
      </c>
      <c r="L26">
        <v>420600</v>
      </c>
      <c r="M26">
        <v>1</v>
      </c>
    </row>
    <row r="27" spans="1:13" x14ac:dyDescent="0.25">
      <c r="A27">
        <v>27</v>
      </c>
      <c r="B27" t="s">
        <v>47</v>
      </c>
      <c r="C27" t="s">
        <v>70</v>
      </c>
      <c r="D27" t="s">
        <v>71</v>
      </c>
      <c r="E27" s="1" t="s">
        <v>92</v>
      </c>
      <c r="F27" t="s">
        <v>59</v>
      </c>
      <c r="G27" t="s">
        <v>64</v>
      </c>
      <c r="H27" t="s">
        <v>63</v>
      </c>
      <c r="I27" t="s">
        <v>0</v>
      </c>
      <c r="J27" t="str">
        <f t="shared" ref="J27:J37" si="2">SUBSTITUTE(D27,"list_201.htm","list_201_\d+.htm")</f>
        <v>http://www.xiangyang.gov.cn/resources/1077/1078/1146/list_201_\d+.htm</v>
      </c>
      <c r="K27">
        <v>1</v>
      </c>
      <c r="L27">
        <v>420600</v>
      </c>
      <c r="M27">
        <v>1</v>
      </c>
    </row>
    <row r="28" spans="1:13" x14ac:dyDescent="0.25">
      <c r="A28">
        <v>28</v>
      </c>
      <c r="B28" t="s">
        <v>47</v>
      </c>
      <c r="C28" t="s">
        <v>72</v>
      </c>
      <c r="D28" t="s">
        <v>73</v>
      </c>
      <c r="E28" s="1" t="s">
        <v>92</v>
      </c>
      <c r="F28" t="s">
        <v>59</v>
      </c>
      <c r="G28" t="s">
        <v>64</v>
      </c>
      <c r="H28" t="s">
        <v>63</v>
      </c>
      <c r="I28" t="s">
        <v>0</v>
      </c>
      <c r="J28" t="str">
        <f t="shared" si="2"/>
        <v>http://www.xiangyang.gov.cn/resources/1077/1078/1147/list_201_\d+.htm</v>
      </c>
      <c r="K28">
        <v>1</v>
      </c>
      <c r="L28">
        <v>420600</v>
      </c>
      <c r="M28">
        <v>1</v>
      </c>
    </row>
    <row r="29" spans="1:13" x14ac:dyDescent="0.25">
      <c r="A29">
        <v>29</v>
      </c>
      <c r="B29" t="s">
        <v>47</v>
      </c>
      <c r="C29" t="s">
        <v>74</v>
      </c>
      <c r="D29" t="s">
        <v>75</v>
      </c>
      <c r="E29" s="1" t="s">
        <v>92</v>
      </c>
      <c r="F29" t="s">
        <v>59</v>
      </c>
      <c r="G29" t="s">
        <v>64</v>
      </c>
      <c r="H29" t="s">
        <v>63</v>
      </c>
      <c r="I29" t="s">
        <v>0</v>
      </c>
      <c r="J29" t="str">
        <f t="shared" si="2"/>
        <v>http://www.xiangyang.gov.cn/resources/1077/1078/1821/list_201_\d+.htm</v>
      </c>
      <c r="K29">
        <v>1</v>
      </c>
      <c r="L29">
        <v>420600</v>
      </c>
      <c r="M29">
        <v>1</v>
      </c>
    </row>
    <row r="30" spans="1:13" x14ac:dyDescent="0.25">
      <c r="A30">
        <v>30</v>
      </c>
      <c r="B30" t="s">
        <v>47</v>
      </c>
      <c r="C30" t="s">
        <v>76</v>
      </c>
      <c r="D30" t="s">
        <v>77</v>
      </c>
      <c r="E30" s="1" t="s">
        <v>92</v>
      </c>
      <c r="F30" t="s">
        <v>59</v>
      </c>
      <c r="G30" t="s">
        <v>64</v>
      </c>
      <c r="H30" t="s">
        <v>63</v>
      </c>
      <c r="I30" t="s">
        <v>0</v>
      </c>
      <c r="J30" t="str">
        <f t="shared" si="2"/>
        <v>http://www.xiangyang.gov.cn/resources/1077/1078/1163/list_201_\d+.htm</v>
      </c>
      <c r="K30">
        <v>1</v>
      </c>
      <c r="L30">
        <v>420600</v>
      </c>
      <c r="M30">
        <v>1</v>
      </c>
    </row>
    <row r="31" spans="1:13" x14ac:dyDescent="0.25">
      <c r="A31">
        <v>31</v>
      </c>
      <c r="B31" t="s">
        <v>47</v>
      </c>
      <c r="C31" t="s">
        <v>78</v>
      </c>
      <c r="D31" t="s">
        <v>79</v>
      </c>
      <c r="E31" s="1" t="s">
        <v>92</v>
      </c>
      <c r="F31" t="s">
        <v>59</v>
      </c>
      <c r="G31" t="s">
        <v>64</v>
      </c>
      <c r="H31" t="s">
        <v>63</v>
      </c>
      <c r="I31" t="s">
        <v>0</v>
      </c>
      <c r="J31" t="str">
        <f t="shared" si="2"/>
        <v>http://www.xiangyang.gov.cn/resources/1077/1078/1169/list_201_\d+.htm</v>
      </c>
      <c r="K31">
        <v>1</v>
      </c>
      <c r="L31">
        <v>420600</v>
      </c>
      <c r="M31">
        <v>1</v>
      </c>
    </row>
    <row r="32" spans="1:13" x14ac:dyDescent="0.25">
      <c r="A32">
        <v>32</v>
      </c>
      <c r="B32" t="s">
        <v>47</v>
      </c>
      <c r="C32" t="s">
        <v>80</v>
      </c>
      <c r="D32" t="s">
        <v>81</v>
      </c>
      <c r="E32" s="1" t="s">
        <v>92</v>
      </c>
      <c r="F32" t="s">
        <v>59</v>
      </c>
      <c r="G32" t="s">
        <v>64</v>
      </c>
      <c r="H32" t="s">
        <v>63</v>
      </c>
      <c r="I32" t="s">
        <v>0</v>
      </c>
      <c r="J32" t="str">
        <f t="shared" si="2"/>
        <v>http://www.xiangyang.gov.cn/resources/1077/1078/1182/list_201_\d+.htm</v>
      </c>
      <c r="K32">
        <v>1</v>
      </c>
      <c r="L32">
        <v>420600</v>
      </c>
      <c r="M32">
        <v>1</v>
      </c>
    </row>
    <row r="33" spans="1:13" x14ac:dyDescent="0.25">
      <c r="A33">
        <v>33</v>
      </c>
      <c r="B33" t="s">
        <v>47</v>
      </c>
      <c r="C33" t="s">
        <v>82</v>
      </c>
      <c r="D33" t="s">
        <v>83</v>
      </c>
      <c r="E33" s="1" t="s">
        <v>92</v>
      </c>
      <c r="F33" t="s">
        <v>59</v>
      </c>
      <c r="G33" t="s">
        <v>64</v>
      </c>
      <c r="H33" t="s">
        <v>63</v>
      </c>
      <c r="I33" t="s">
        <v>0</v>
      </c>
      <c r="J33" t="str">
        <f t="shared" si="2"/>
        <v>http://www.xiangyang.gov.cn/resources/1077/1078/1187/list_201_\d+.htm</v>
      </c>
      <c r="K33">
        <v>1</v>
      </c>
      <c r="L33">
        <v>420600</v>
      </c>
      <c r="M33">
        <v>1</v>
      </c>
    </row>
    <row r="34" spans="1:13" x14ac:dyDescent="0.25">
      <c r="A34">
        <v>34</v>
      </c>
      <c r="B34" t="s">
        <v>47</v>
      </c>
      <c r="C34" t="s">
        <v>84</v>
      </c>
      <c r="D34" t="s">
        <v>85</v>
      </c>
      <c r="E34" s="1" t="s">
        <v>92</v>
      </c>
      <c r="F34" t="s">
        <v>59</v>
      </c>
      <c r="G34" t="s">
        <v>64</v>
      </c>
      <c r="H34" t="s">
        <v>63</v>
      </c>
      <c r="I34" t="s">
        <v>0</v>
      </c>
      <c r="J34" t="str">
        <f t="shared" si="2"/>
        <v>http://www.xiangyang.gov.cn/resources/1077/1078/1457/list_201_\d+.htm</v>
      </c>
      <c r="K34">
        <v>1</v>
      </c>
      <c r="L34">
        <v>420600</v>
      </c>
      <c r="M34">
        <v>1</v>
      </c>
    </row>
    <row r="35" spans="1:13" x14ac:dyDescent="0.25">
      <c r="A35">
        <v>35</v>
      </c>
      <c r="B35" t="s">
        <v>47</v>
      </c>
      <c r="C35" t="s">
        <v>86</v>
      </c>
      <c r="D35" t="s">
        <v>87</v>
      </c>
      <c r="E35" s="1" t="s">
        <v>92</v>
      </c>
      <c r="F35" t="s">
        <v>59</v>
      </c>
      <c r="G35" t="s">
        <v>64</v>
      </c>
      <c r="H35" t="s">
        <v>63</v>
      </c>
      <c r="I35" t="s">
        <v>0</v>
      </c>
      <c r="J35" t="str">
        <f t="shared" si="2"/>
        <v>http://www.xiangyang.gov.cn/resources/1077/1078/1476/list_201_\d+.htm</v>
      </c>
      <c r="K35">
        <v>1</v>
      </c>
      <c r="L35">
        <v>420600</v>
      </c>
      <c r="M35">
        <v>1</v>
      </c>
    </row>
    <row r="36" spans="1:13" x14ac:dyDescent="0.25">
      <c r="A36">
        <v>36</v>
      </c>
      <c r="B36" t="s">
        <v>47</v>
      </c>
      <c r="C36" t="s">
        <v>88</v>
      </c>
      <c r="D36" t="s">
        <v>89</v>
      </c>
      <c r="E36" s="1" t="s">
        <v>92</v>
      </c>
      <c r="F36" t="s">
        <v>59</v>
      </c>
      <c r="G36" t="s">
        <v>64</v>
      </c>
      <c r="H36" t="s">
        <v>63</v>
      </c>
      <c r="I36" t="s">
        <v>0</v>
      </c>
      <c r="J36" t="str">
        <f t="shared" si="2"/>
        <v>http://www.xiangyang.gov.cn/resources/1077/1078/1191/list_201_\d+.htm</v>
      </c>
      <c r="K36">
        <v>1</v>
      </c>
      <c r="L36">
        <v>420600</v>
      </c>
      <c r="M36">
        <v>1</v>
      </c>
    </row>
    <row r="37" spans="1:13" x14ac:dyDescent="0.25">
      <c r="A37">
        <v>37</v>
      </c>
      <c r="B37" t="s">
        <v>47</v>
      </c>
      <c r="C37" t="s">
        <v>90</v>
      </c>
      <c r="D37" t="s">
        <v>91</v>
      </c>
      <c r="E37" s="1" t="s">
        <v>92</v>
      </c>
      <c r="F37" t="s">
        <v>59</v>
      </c>
      <c r="G37" t="s">
        <v>64</v>
      </c>
      <c r="H37" t="s">
        <v>63</v>
      </c>
      <c r="I37" t="s">
        <v>0</v>
      </c>
      <c r="J37" t="str">
        <f t="shared" si="2"/>
        <v>http://www.xiangyang.gov.cn/resources/1077/1078/1466/list_201_\d+.htm</v>
      </c>
      <c r="K37">
        <v>1</v>
      </c>
      <c r="L37">
        <v>420600</v>
      </c>
      <c r="M37">
        <v>1</v>
      </c>
    </row>
    <row r="38" spans="1:13" x14ac:dyDescent="0.25">
      <c r="A38">
        <v>38</v>
      </c>
      <c r="B38" t="s">
        <v>109</v>
      </c>
      <c r="C38" t="s">
        <v>70</v>
      </c>
      <c r="D38" t="s">
        <v>93</v>
      </c>
      <c r="E38" t="s">
        <v>94</v>
      </c>
      <c r="F38" t="s">
        <v>95</v>
      </c>
      <c r="G38" t="s">
        <v>96</v>
      </c>
      <c r="H38" t="s">
        <v>97</v>
      </c>
      <c r="I38" t="s">
        <v>0</v>
      </c>
      <c r="J38" t="str">
        <f t="shared" ref="J38:J43" si="3">SUBSTITUTE(D38,"-1.html","-\d+.html")</f>
        <v>http://www.yichang.gov.cn/list-164-\d+.html</v>
      </c>
      <c r="K38">
        <v>5</v>
      </c>
      <c r="L38">
        <v>420500</v>
      </c>
      <c r="M38">
        <v>1</v>
      </c>
    </row>
    <row r="39" spans="1:13" x14ac:dyDescent="0.25">
      <c r="A39">
        <v>39</v>
      </c>
      <c r="B39" t="s">
        <v>109</v>
      </c>
      <c r="C39" t="s">
        <v>98</v>
      </c>
      <c r="D39" t="s">
        <v>99</v>
      </c>
      <c r="E39" t="s">
        <v>100</v>
      </c>
      <c r="F39" t="s">
        <v>95</v>
      </c>
      <c r="G39" t="s">
        <v>96</v>
      </c>
      <c r="H39" t="s">
        <v>97</v>
      </c>
      <c r="I39" t="s">
        <v>0</v>
      </c>
      <c r="J39" t="str">
        <f t="shared" si="3"/>
        <v>http://www.yichang.gov.cn/list-184-\d+.html</v>
      </c>
      <c r="K39">
        <v>5</v>
      </c>
      <c r="L39">
        <v>420500</v>
      </c>
      <c r="M39">
        <v>1</v>
      </c>
    </row>
    <row r="40" spans="1:13" x14ac:dyDescent="0.25">
      <c r="A40">
        <v>40</v>
      </c>
      <c r="B40" t="s">
        <v>109</v>
      </c>
      <c r="C40" t="s">
        <v>101</v>
      </c>
      <c r="D40" t="s">
        <v>102</v>
      </c>
      <c r="E40" t="s">
        <v>100</v>
      </c>
      <c r="F40" t="s">
        <v>95</v>
      </c>
      <c r="G40" t="s">
        <v>96</v>
      </c>
      <c r="H40" t="s">
        <v>97</v>
      </c>
      <c r="I40" t="s">
        <v>0</v>
      </c>
      <c r="J40" t="str">
        <f t="shared" si="3"/>
        <v>http://www.yichang.gov.cn/list-4581-\d+.html</v>
      </c>
      <c r="K40">
        <v>5</v>
      </c>
      <c r="L40">
        <v>420500</v>
      </c>
      <c r="M40">
        <v>1</v>
      </c>
    </row>
    <row r="41" spans="1:13" x14ac:dyDescent="0.25">
      <c r="A41">
        <v>41</v>
      </c>
      <c r="B41" t="s">
        <v>109</v>
      </c>
      <c r="C41" t="s">
        <v>103</v>
      </c>
      <c r="D41" s="1" t="s">
        <v>104</v>
      </c>
      <c r="E41" t="s">
        <v>100</v>
      </c>
      <c r="F41" t="s">
        <v>95</v>
      </c>
      <c r="G41" t="s">
        <v>96</v>
      </c>
      <c r="H41" t="s">
        <v>97</v>
      </c>
      <c r="I41" t="s">
        <v>0</v>
      </c>
      <c r="J41" t="str">
        <f t="shared" si="3"/>
        <v>http://www.yichang.gov.cn/list-4582-\d+.html</v>
      </c>
      <c r="K41">
        <v>5</v>
      </c>
      <c r="L41">
        <v>420500</v>
      </c>
      <c r="M41">
        <v>1</v>
      </c>
    </row>
    <row r="42" spans="1:13" x14ac:dyDescent="0.25">
      <c r="A42">
        <v>42</v>
      </c>
      <c r="B42" t="s">
        <v>109</v>
      </c>
      <c r="C42" t="s">
        <v>105</v>
      </c>
      <c r="D42" t="s">
        <v>106</v>
      </c>
      <c r="E42" t="s">
        <v>100</v>
      </c>
      <c r="F42" t="s">
        <v>95</v>
      </c>
      <c r="G42" t="s">
        <v>96</v>
      </c>
      <c r="H42" t="s">
        <v>97</v>
      </c>
      <c r="I42" t="s">
        <v>0</v>
      </c>
      <c r="J42" t="str">
        <f t="shared" si="3"/>
        <v>http://www.yichang.gov.cn/list-166-\d+.html</v>
      </c>
      <c r="K42">
        <v>5</v>
      </c>
      <c r="L42">
        <v>420500</v>
      </c>
      <c r="M42">
        <v>1</v>
      </c>
    </row>
    <row r="43" spans="1:13" x14ac:dyDescent="0.25">
      <c r="A43">
        <v>43</v>
      </c>
      <c r="B43" t="s">
        <v>109</v>
      </c>
      <c r="C43" t="s">
        <v>107</v>
      </c>
      <c r="D43" s="1" t="s">
        <v>108</v>
      </c>
      <c r="E43" t="s">
        <v>100</v>
      </c>
      <c r="F43" t="s">
        <v>95</v>
      </c>
      <c r="G43" t="s">
        <v>96</v>
      </c>
      <c r="H43" t="s">
        <v>97</v>
      </c>
      <c r="I43" t="s">
        <v>0</v>
      </c>
      <c r="J43" t="str">
        <f t="shared" si="3"/>
        <v>http://www.yichang.gov.cn/list-6121-\d+.html</v>
      </c>
      <c r="K43">
        <v>5</v>
      </c>
      <c r="L43">
        <v>420500</v>
      </c>
      <c r="M43">
        <v>1</v>
      </c>
    </row>
    <row r="44" spans="1:13" x14ac:dyDescent="0.25">
      <c r="A44">
        <v>44</v>
      </c>
      <c r="B44" t="s">
        <v>152</v>
      </c>
      <c r="C44" t="s">
        <v>110</v>
      </c>
      <c r="D44" s="1" t="s">
        <v>111</v>
      </c>
      <c r="E44" s="1" t="str">
        <f>D44&amp;"\d{6}/.*..html"</f>
        <v>http://www.huangshi.gov.cn/xw/hsyw/\d{6}/.*..html</v>
      </c>
      <c r="F44" t="s">
        <v>115</v>
      </c>
      <c r="G44" t="s">
        <v>116</v>
      </c>
      <c r="H44" t="s">
        <v>117</v>
      </c>
      <c r="I44" t="s">
        <v>0</v>
      </c>
      <c r="J44" t="str">
        <f>D44&amp;"index_1.html"</f>
        <v>http://www.huangshi.gov.cn/xw/hsyw/index_1.html</v>
      </c>
      <c r="K44">
        <v>5</v>
      </c>
      <c r="L44">
        <v>420500</v>
      </c>
      <c r="M44">
        <v>1</v>
      </c>
    </row>
    <row r="45" spans="1:13" x14ac:dyDescent="0.25">
      <c r="A45">
        <v>45</v>
      </c>
      <c r="B45" t="s">
        <v>152</v>
      </c>
      <c r="C45" t="s">
        <v>112</v>
      </c>
      <c r="D45" t="s">
        <v>113</v>
      </c>
      <c r="E45" s="1" t="str">
        <f>D45&amp;"\d{6}/.*..html"</f>
        <v>http://www.huangshi.gov.cn/xw/rdgz/\d{6}/.*..html</v>
      </c>
      <c r="F45" t="s">
        <v>115</v>
      </c>
      <c r="G45" t="s">
        <v>116</v>
      </c>
      <c r="H45" t="s">
        <v>117</v>
      </c>
      <c r="I45" t="s">
        <v>0</v>
      </c>
      <c r="J45" t="str">
        <f>D45&amp;"index_1.html"</f>
        <v>http://www.huangshi.gov.cn/xw/rdgz/index_1.html</v>
      </c>
      <c r="K45">
        <v>5</v>
      </c>
      <c r="L45">
        <v>420200</v>
      </c>
      <c r="M45">
        <v>1</v>
      </c>
    </row>
    <row r="46" spans="1:13" x14ac:dyDescent="0.25">
      <c r="A46">
        <v>46</v>
      </c>
      <c r="B46" t="s">
        <v>152</v>
      </c>
      <c r="C46" t="s">
        <v>101</v>
      </c>
      <c r="D46" t="s">
        <v>118</v>
      </c>
      <c r="E46" s="1" t="str">
        <f>D46&amp;"\d{6}/.*..html"</f>
        <v>http://www.huangshi.gov.cn/xw/bmdt/\d{6}/.*..html</v>
      </c>
      <c r="F46" t="s">
        <v>115</v>
      </c>
      <c r="G46" t="s">
        <v>116</v>
      </c>
      <c r="H46" t="s">
        <v>117</v>
      </c>
      <c r="I46" t="s">
        <v>0</v>
      </c>
      <c r="J46" t="str">
        <f>D46&amp;"index_1.html"</f>
        <v>http://www.huangshi.gov.cn/xw/bmdt/index_1.html</v>
      </c>
      <c r="K46">
        <v>5</v>
      </c>
      <c r="L46">
        <v>420200</v>
      </c>
      <c r="M46">
        <v>1</v>
      </c>
    </row>
    <row r="47" spans="1:13" x14ac:dyDescent="0.25">
      <c r="A47">
        <v>47</v>
      </c>
      <c r="B47" t="s">
        <v>152</v>
      </c>
      <c r="C47" t="s">
        <v>103</v>
      </c>
      <c r="D47" t="s">
        <v>119</v>
      </c>
      <c r="E47" s="1" t="str">
        <f>D47&amp;"\d{6}/.*..html"</f>
        <v>http://www.huangshi.gov.cn/xw/szsm/\d{6}/.*..html</v>
      </c>
      <c r="F47" t="s">
        <v>115</v>
      </c>
      <c r="G47" t="s">
        <v>116</v>
      </c>
      <c r="H47" t="s">
        <v>117</v>
      </c>
      <c r="I47" t="s">
        <v>0</v>
      </c>
      <c r="J47" t="str">
        <f>D47&amp;"index_1.html"</f>
        <v>http://www.huangshi.gov.cn/xw/szsm/index_1.html</v>
      </c>
      <c r="K47">
        <v>5</v>
      </c>
      <c r="L47">
        <v>420200</v>
      </c>
      <c r="M47">
        <v>1</v>
      </c>
    </row>
    <row r="48" spans="1:13" x14ac:dyDescent="0.25">
      <c r="A48">
        <v>48</v>
      </c>
      <c r="B48" t="s">
        <v>152</v>
      </c>
      <c r="C48" t="s">
        <v>120</v>
      </c>
      <c r="D48" t="s">
        <v>121</v>
      </c>
      <c r="E48" s="1" t="str">
        <f>D48&amp;"\d{6}/.*..html"</f>
        <v>http://www.huangshi.gov.cn/zwgk/zfwj/\d{6}/.*..html</v>
      </c>
      <c r="F48" t="s">
        <v>115</v>
      </c>
      <c r="G48" t="s">
        <v>116</v>
      </c>
      <c r="H48" t="s">
        <v>117</v>
      </c>
      <c r="I48" t="s">
        <v>0</v>
      </c>
      <c r="J48" t="str">
        <f>D48&amp;"index_1.html"</f>
        <v>http://www.huangshi.gov.cn/zwgk/zfwj/index_1.html</v>
      </c>
      <c r="K48">
        <v>1</v>
      </c>
      <c r="L48">
        <v>420200</v>
      </c>
      <c r="M48">
        <v>1</v>
      </c>
    </row>
    <row r="49" spans="1:13" x14ac:dyDescent="0.25">
      <c r="A49">
        <v>49</v>
      </c>
      <c r="B49" t="s">
        <v>152</v>
      </c>
      <c r="C49" t="s">
        <v>70</v>
      </c>
      <c r="D49" t="s">
        <v>122</v>
      </c>
      <c r="E49" s="1" t="str">
        <f t="shared" ref="E49:E65" si="4">D49&amp;"\d{6}/.*..html"</f>
        <v>http://www.huangshi.gov.cn/xw/zwdt/\d{6}/.*..html</v>
      </c>
      <c r="F49" t="s">
        <v>114</v>
      </c>
      <c r="G49" t="s">
        <v>116</v>
      </c>
      <c r="H49" t="s">
        <v>117</v>
      </c>
      <c r="I49" t="s">
        <v>0</v>
      </c>
      <c r="J49" t="str">
        <f t="shared" ref="J49:J65" si="5">D49&amp;"index_1.html"</f>
        <v>http://www.huangshi.gov.cn/xw/zwdt/index_1.html</v>
      </c>
      <c r="K49">
        <v>1</v>
      </c>
      <c r="L49">
        <v>420200</v>
      </c>
      <c r="M49">
        <v>1</v>
      </c>
    </row>
    <row r="50" spans="1:13" x14ac:dyDescent="0.25">
      <c r="A50">
        <v>50</v>
      </c>
      <c r="B50" t="s">
        <v>152</v>
      </c>
      <c r="C50" t="s">
        <v>123</v>
      </c>
      <c r="D50" t="s">
        <v>124</v>
      </c>
      <c r="E50" s="1" t="str">
        <f t="shared" si="4"/>
        <v>http://www.huangshi.gov.cn/zwgk/gggs/\d{6}/.*..html</v>
      </c>
      <c r="F50" t="s">
        <v>114</v>
      </c>
      <c r="G50" t="s">
        <v>116</v>
      </c>
      <c r="H50" t="s">
        <v>117</v>
      </c>
      <c r="I50" t="s">
        <v>0</v>
      </c>
      <c r="J50" t="str">
        <f t="shared" si="5"/>
        <v>http://www.huangshi.gov.cn/zwgk/gggs/index_1.html</v>
      </c>
      <c r="K50">
        <v>1</v>
      </c>
      <c r="L50">
        <v>420200</v>
      </c>
      <c r="M50">
        <v>1</v>
      </c>
    </row>
    <row r="51" spans="1:13" x14ac:dyDescent="0.25">
      <c r="A51">
        <v>51</v>
      </c>
      <c r="B51" t="s">
        <v>152</v>
      </c>
      <c r="C51" t="s">
        <v>80</v>
      </c>
      <c r="D51" t="s">
        <v>125</v>
      </c>
      <c r="E51" s="1" t="str">
        <f t="shared" si="4"/>
        <v>http://www.huangshi.gov.cn/zwgk/ssrm/\d{6}/.*..html</v>
      </c>
      <c r="F51" t="s">
        <v>114</v>
      </c>
      <c r="G51" t="s">
        <v>116</v>
      </c>
      <c r="H51" t="s">
        <v>117</v>
      </c>
      <c r="I51" t="s">
        <v>0</v>
      </c>
      <c r="J51" t="str">
        <f t="shared" si="5"/>
        <v>http://www.huangshi.gov.cn/zwgk/ssrm/index_1.html</v>
      </c>
      <c r="K51">
        <v>1</v>
      </c>
      <c r="L51">
        <v>420200</v>
      </c>
      <c r="M51">
        <v>1</v>
      </c>
    </row>
    <row r="52" spans="1:13" x14ac:dyDescent="0.25">
      <c r="A52">
        <v>52</v>
      </c>
      <c r="B52" t="s">
        <v>152</v>
      </c>
      <c r="C52" t="s">
        <v>126</v>
      </c>
      <c r="D52" t="s">
        <v>127</v>
      </c>
      <c r="E52" s="1" t="str">
        <f t="shared" si="4"/>
        <v>http://www.huangshi.gov.cn/zwgk/gzbg/\d{6}/.*..html</v>
      </c>
      <c r="F52" t="s">
        <v>114</v>
      </c>
      <c r="G52" t="s">
        <v>116</v>
      </c>
      <c r="H52" t="s">
        <v>117</v>
      </c>
      <c r="I52" t="s">
        <v>0</v>
      </c>
      <c r="J52" t="str">
        <f t="shared" si="5"/>
        <v>http://www.huangshi.gov.cn/zwgk/gzbg/index_1.html</v>
      </c>
      <c r="K52">
        <v>1</v>
      </c>
      <c r="L52">
        <v>420200</v>
      </c>
      <c r="M52">
        <v>1</v>
      </c>
    </row>
    <row r="53" spans="1:13" x14ac:dyDescent="0.25">
      <c r="A53">
        <v>53</v>
      </c>
      <c r="B53" t="s">
        <v>152</v>
      </c>
      <c r="C53" t="s">
        <v>128</v>
      </c>
      <c r="D53" t="s">
        <v>129</v>
      </c>
      <c r="E53" s="1" t="str">
        <f t="shared" si="4"/>
        <v>http://www.huangshi.gov.cn/zwgk/czxx/\d{6}/.*..html</v>
      </c>
      <c r="F53" t="s">
        <v>114</v>
      </c>
      <c r="G53" t="s">
        <v>116</v>
      </c>
      <c r="H53" t="s">
        <v>117</v>
      </c>
      <c r="I53" t="s">
        <v>0</v>
      </c>
      <c r="J53" t="str">
        <f t="shared" si="5"/>
        <v>http://www.huangshi.gov.cn/zwgk/czxx/index_1.html</v>
      </c>
      <c r="K53">
        <v>1</v>
      </c>
      <c r="L53">
        <v>420200</v>
      </c>
      <c r="M53">
        <v>1</v>
      </c>
    </row>
    <row r="54" spans="1:13" x14ac:dyDescent="0.25">
      <c r="A54">
        <v>54</v>
      </c>
      <c r="B54" t="s">
        <v>152</v>
      </c>
      <c r="C54" t="s">
        <v>88</v>
      </c>
      <c r="D54" t="s">
        <v>130</v>
      </c>
      <c r="E54" s="1" t="str">
        <f t="shared" si="4"/>
        <v>http://www.huangshi.gov.cn/zwgk/zdxmx/\d{6}/.*..html</v>
      </c>
      <c r="F54" t="s">
        <v>114</v>
      </c>
      <c r="G54" t="s">
        <v>116</v>
      </c>
      <c r="H54" t="s">
        <v>117</v>
      </c>
      <c r="I54" t="s">
        <v>0</v>
      </c>
      <c r="J54" t="str">
        <f t="shared" si="5"/>
        <v>http://www.huangshi.gov.cn/zwgk/zdxmx/index_1.html</v>
      </c>
      <c r="K54">
        <v>1</v>
      </c>
      <c r="L54">
        <v>420200</v>
      </c>
      <c r="M54">
        <v>1</v>
      </c>
    </row>
    <row r="55" spans="1:13" x14ac:dyDescent="0.25">
      <c r="A55">
        <v>55</v>
      </c>
      <c r="B55" t="s">
        <v>152</v>
      </c>
      <c r="C55" t="s">
        <v>131</v>
      </c>
      <c r="D55" t="s">
        <v>132</v>
      </c>
      <c r="E55" s="1" t="str">
        <f t="shared" si="4"/>
        <v>http://www.huangshi.gov.cn/zwgk/zdhfwzsxxgk/\d{6}/.*..html</v>
      </c>
      <c r="F55" t="s">
        <v>114</v>
      </c>
      <c r="G55" t="s">
        <v>116</v>
      </c>
      <c r="H55" t="s">
        <v>117</v>
      </c>
      <c r="I55" t="s">
        <v>0</v>
      </c>
      <c r="J55" t="str">
        <f t="shared" si="5"/>
        <v>http://www.huangshi.gov.cn/zwgk/zdhfwzsxxgk/index_1.html</v>
      </c>
      <c r="K55">
        <v>1</v>
      </c>
      <c r="L55">
        <v>420200</v>
      </c>
      <c r="M55">
        <v>1</v>
      </c>
    </row>
    <row r="56" spans="1:13" x14ac:dyDescent="0.25">
      <c r="A56">
        <v>56</v>
      </c>
      <c r="B56" t="s">
        <v>152</v>
      </c>
      <c r="C56" t="s">
        <v>133</v>
      </c>
      <c r="D56" t="s">
        <v>134</v>
      </c>
      <c r="E56" s="1" t="str">
        <f t="shared" si="4"/>
        <v>http://www.huangshi.gov.cn/zwgk/gyqy/\d{6}/.*..html</v>
      </c>
      <c r="F56" t="s">
        <v>114</v>
      </c>
      <c r="G56" t="s">
        <v>116</v>
      </c>
      <c r="H56" t="s">
        <v>117</v>
      </c>
      <c r="I56" t="s">
        <v>0</v>
      </c>
      <c r="J56" t="str">
        <f t="shared" si="5"/>
        <v>http://www.huangshi.gov.cn/zwgk/gyqy/index_1.html</v>
      </c>
      <c r="K56">
        <v>1</v>
      </c>
      <c r="L56">
        <v>420200</v>
      </c>
      <c r="M56">
        <v>1</v>
      </c>
    </row>
    <row r="57" spans="1:13" x14ac:dyDescent="0.25">
      <c r="A57">
        <v>57</v>
      </c>
      <c r="B57" t="s">
        <v>152</v>
      </c>
      <c r="C57" t="s">
        <v>135</v>
      </c>
      <c r="D57" t="s">
        <v>136</v>
      </c>
      <c r="E57" s="1" t="str">
        <f t="shared" si="4"/>
        <v>http://www.huangshi.gov.cn/zwgk/hjgscn/\d{6}/.*..html</v>
      </c>
      <c r="F57" t="s">
        <v>114</v>
      </c>
      <c r="G57" t="s">
        <v>116</v>
      </c>
      <c r="H57" t="s">
        <v>117</v>
      </c>
      <c r="I57" t="s">
        <v>0</v>
      </c>
      <c r="J57" t="str">
        <f t="shared" si="5"/>
        <v>http://www.huangshi.gov.cn/zwgk/hjgscn/index_1.html</v>
      </c>
      <c r="K57">
        <v>1</v>
      </c>
      <c r="L57">
        <v>420200</v>
      </c>
      <c r="M57">
        <v>1</v>
      </c>
    </row>
    <row r="58" spans="1:13" x14ac:dyDescent="0.25">
      <c r="A58">
        <v>58</v>
      </c>
      <c r="B58" t="s">
        <v>152</v>
      </c>
      <c r="C58" t="s">
        <v>137</v>
      </c>
      <c r="D58" t="s">
        <v>138</v>
      </c>
      <c r="E58" s="1" t="str">
        <f t="shared" si="4"/>
        <v>http://www.huangshi.gov.cn/zwgk/spaq/\d{6}/.*..html</v>
      </c>
      <c r="F58" t="s">
        <v>114</v>
      </c>
      <c r="G58" t="s">
        <v>116</v>
      </c>
      <c r="H58" t="s">
        <v>117</v>
      </c>
      <c r="I58" t="s">
        <v>0</v>
      </c>
      <c r="J58" t="str">
        <f t="shared" si="5"/>
        <v>http://www.huangshi.gov.cn/zwgk/spaq/index_1.html</v>
      </c>
      <c r="K58">
        <v>1</v>
      </c>
      <c r="L58">
        <v>420200</v>
      </c>
      <c r="M58">
        <v>1</v>
      </c>
    </row>
    <row r="59" spans="1:13" x14ac:dyDescent="0.25">
      <c r="A59">
        <v>59</v>
      </c>
      <c r="B59" t="s">
        <v>152</v>
      </c>
      <c r="C59" t="s">
        <v>139</v>
      </c>
      <c r="D59" t="s">
        <v>140</v>
      </c>
      <c r="E59" s="1" t="str">
        <f t="shared" si="4"/>
        <v>http://www.huangshi.gov.cn/zwgk/hjbh/\d{6}/.*..html</v>
      </c>
      <c r="F59" t="s">
        <v>114</v>
      </c>
      <c r="G59" t="s">
        <v>116</v>
      </c>
      <c r="H59" t="s">
        <v>117</v>
      </c>
      <c r="I59" t="s">
        <v>0</v>
      </c>
      <c r="J59" t="str">
        <f t="shared" si="5"/>
        <v>http://www.huangshi.gov.cn/zwgk/hjbh/index_1.html</v>
      </c>
      <c r="K59">
        <v>1</v>
      </c>
      <c r="L59">
        <v>420200</v>
      </c>
      <c r="M59">
        <v>1</v>
      </c>
    </row>
    <row r="60" spans="1:13" x14ac:dyDescent="0.25">
      <c r="A60">
        <v>60</v>
      </c>
      <c r="B60" t="s">
        <v>152</v>
      </c>
      <c r="C60" t="s">
        <v>141</v>
      </c>
      <c r="D60" t="s">
        <v>142</v>
      </c>
      <c r="E60" s="1" t="str">
        <f t="shared" si="4"/>
        <v>http://www.huangshi.gov.cn/zwgk/fptp/\d{6}/.*..html</v>
      </c>
      <c r="F60" t="s">
        <v>114</v>
      </c>
      <c r="G60" t="s">
        <v>116</v>
      </c>
      <c r="H60" t="s">
        <v>117</v>
      </c>
      <c r="I60" t="s">
        <v>0</v>
      </c>
      <c r="J60" t="str">
        <f t="shared" si="5"/>
        <v>http://www.huangshi.gov.cn/zwgk/fptp/index_1.html</v>
      </c>
      <c r="K60">
        <v>1</v>
      </c>
      <c r="L60">
        <v>420200</v>
      </c>
      <c r="M60">
        <v>1</v>
      </c>
    </row>
    <row r="61" spans="1:13" x14ac:dyDescent="0.25">
      <c r="A61">
        <v>61</v>
      </c>
      <c r="B61" t="s">
        <v>152</v>
      </c>
      <c r="C61" t="s">
        <v>143</v>
      </c>
      <c r="D61" t="s">
        <v>144</v>
      </c>
      <c r="E61" s="1" t="str">
        <f t="shared" si="4"/>
        <v>http://www.huangshi.gov.cn/zwgk/xshjz/\d{6}/.*..html</v>
      </c>
      <c r="F61" t="s">
        <v>114</v>
      </c>
      <c r="G61" t="s">
        <v>116</v>
      </c>
      <c r="H61" t="s">
        <v>117</v>
      </c>
      <c r="I61" t="s">
        <v>0</v>
      </c>
      <c r="J61" t="str">
        <f t="shared" si="5"/>
        <v>http://www.huangshi.gov.cn/zwgk/xshjz/index_1.html</v>
      </c>
      <c r="K61">
        <v>1</v>
      </c>
      <c r="L61">
        <v>420200</v>
      </c>
      <c r="M61">
        <v>1</v>
      </c>
    </row>
    <row r="62" spans="1:13" x14ac:dyDescent="0.25">
      <c r="A62">
        <v>62</v>
      </c>
      <c r="B62" t="s">
        <v>152</v>
      </c>
      <c r="C62" t="s">
        <v>145</v>
      </c>
      <c r="D62" t="s">
        <v>146</v>
      </c>
      <c r="E62" s="1" t="str">
        <f t="shared" si="4"/>
        <v>http://www.huangshi.gov.cn/zwgk/aqscxxgk/\d{6}/.*..html</v>
      </c>
      <c r="F62" t="s">
        <v>114</v>
      </c>
      <c r="G62" t="s">
        <v>116</v>
      </c>
      <c r="H62" t="s">
        <v>117</v>
      </c>
      <c r="I62" t="s">
        <v>0</v>
      </c>
      <c r="J62" t="str">
        <f t="shared" si="5"/>
        <v>http://www.huangshi.gov.cn/zwgk/aqscxxgk/index_1.html</v>
      </c>
      <c r="K62">
        <v>1</v>
      </c>
      <c r="L62">
        <v>420200</v>
      </c>
      <c r="M62">
        <v>1</v>
      </c>
    </row>
    <row r="63" spans="1:13" x14ac:dyDescent="0.25">
      <c r="A63">
        <v>63</v>
      </c>
      <c r="B63" t="s">
        <v>152</v>
      </c>
      <c r="C63" t="s">
        <v>147</v>
      </c>
      <c r="D63" t="s">
        <v>148</v>
      </c>
      <c r="E63" s="1" t="str">
        <f t="shared" si="4"/>
        <v>http://www.huangshi.gov.cn/zwgk/fdc/\d{6}/.*..html</v>
      </c>
      <c r="F63" t="s">
        <v>114</v>
      </c>
      <c r="G63" t="s">
        <v>116</v>
      </c>
      <c r="H63" t="s">
        <v>117</v>
      </c>
      <c r="I63" t="s">
        <v>0</v>
      </c>
      <c r="J63" t="str">
        <f t="shared" si="5"/>
        <v>http://www.huangshi.gov.cn/zwgk/fdc/index_1.html</v>
      </c>
      <c r="K63">
        <v>1</v>
      </c>
      <c r="L63">
        <v>420200</v>
      </c>
      <c r="M63">
        <v>1</v>
      </c>
    </row>
    <row r="64" spans="1:13" x14ac:dyDescent="0.25">
      <c r="A64">
        <v>64</v>
      </c>
      <c r="B64" t="s">
        <v>152</v>
      </c>
      <c r="C64" t="s">
        <v>149</v>
      </c>
      <c r="D64" t="s">
        <v>150</v>
      </c>
      <c r="E64" s="1" t="str">
        <f t="shared" si="4"/>
        <v>http://www.huangshi.gov.cn/zwgk/gkbzxzf/\d{6}/.*..html</v>
      </c>
      <c r="F64" t="s">
        <v>114</v>
      </c>
      <c r="G64" t="s">
        <v>116</v>
      </c>
      <c r="H64" t="s">
        <v>117</v>
      </c>
      <c r="I64" t="s">
        <v>0</v>
      </c>
      <c r="J64" t="str">
        <f t="shared" si="5"/>
        <v>http://www.huangshi.gov.cn/zwgk/gkbzxzf/index_1.html</v>
      </c>
      <c r="K64">
        <v>1</v>
      </c>
      <c r="L64">
        <v>420200</v>
      </c>
      <c r="M64">
        <v>1</v>
      </c>
    </row>
    <row r="65" spans="1:13" x14ac:dyDescent="0.25">
      <c r="A65">
        <v>65</v>
      </c>
      <c r="B65" t="s">
        <v>152</v>
      </c>
      <c r="C65" t="s">
        <v>76</v>
      </c>
      <c r="D65" t="s">
        <v>151</v>
      </c>
      <c r="E65" s="1" t="str">
        <f t="shared" si="4"/>
        <v>http://www.huangshi.gov.cn/zwgk/ghjh/\d{6}/.*..html</v>
      </c>
      <c r="F65" t="s">
        <v>114</v>
      </c>
      <c r="G65" t="s">
        <v>116</v>
      </c>
      <c r="H65" t="s">
        <v>117</v>
      </c>
      <c r="I65" t="s">
        <v>0</v>
      </c>
      <c r="J65" t="str">
        <f t="shared" si="5"/>
        <v>http://www.huangshi.gov.cn/zwgk/ghjh/index_1.html</v>
      </c>
      <c r="K65">
        <v>1</v>
      </c>
      <c r="L65">
        <v>420200</v>
      </c>
      <c r="M65">
        <v>1</v>
      </c>
    </row>
    <row r="66" spans="1:13" x14ac:dyDescent="0.25">
      <c r="A66">
        <v>66</v>
      </c>
      <c r="B66" t="s">
        <v>220</v>
      </c>
      <c r="C66" t="s">
        <v>153</v>
      </c>
      <c r="D66" t="s">
        <v>154</v>
      </c>
      <c r="E66" t="str">
        <f>D66&amp;".*./d+.html"</f>
        <v>http://www.jingzhou.gov.cn/z/xinwenzhongxin/jingzhouyaoqing/.*./d+.html</v>
      </c>
      <c r="F66" t="s">
        <v>155</v>
      </c>
      <c r="G66" t="s">
        <v>156</v>
      </c>
      <c r="H66" t="s">
        <v>157</v>
      </c>
      <c r="I66" t="s">
        <v>0</v>
      </c>
      <c r="J66" t="str">
        <f>D66&amp;"index_\d+.html"</f>
        <v>http://www.jingzhou.gov.cn/z/xinwenzhongxin/jingzhouyaoqing/index_\d+.html</v>
      </c>
      <c r="K66">
        <v>5</v>
      </c>
      <c r="L66">
        <v>421000</v>
      </c>
      <c r="M66">
        <v>1</v>
      </c>
    </row>
    <row r="67" spans="1:13" x14ac:dyDescent="0.25">
      <c r="A67">
        <v>67</v>
      </c>
      <c r="B67" t="s">
        <v>220</v>
      </c>
      <c r="C67" t="s">
        <v>101</v>
      </c>
      <c r="D67" t="s">
        <v>158</v>
      </c>
      <c r="E67" t="str">
        <f t="shared" ref="E67:E101" si="6">D67&amp;".*./d+.html"</f>
        <v>http://www.jingzhou.gov.cn/z/xinwenzhongxin/dongtaisaomiao/bumendongtai/.*./d+.html</v>
      </c>
      <c r="F67" t="s">
        <v>155</v>
      </c>
      <c r="G67" t="s">
        <v>156</v>
      </c>
      <c r="H67" t="s">
        <v>157</v>
      </c>
      <c r="I67" t="s">
        <v>0</v>
      </c>
      <c r="J67" t="str">
        <f>D67&amp;"index_\d+.html"</f>
        <v>http://www.jingzhou.gov.cn/z/xinwenzhongxin/dongtaisaomiao/bumendongtai/index_\d+.html</v>
      </c>
      <c r="K67">
        <v>5</v>
      </c>
      <c r="L67">
        <v>421000</v>
      </c>
      <c r="M67">
        <v>1</v>
      </c>
    </row>
    <row r="68" spans="1:13" x14ac:dyDescent="0.25">
      <c r="A68">
        <v>68</v>
      </c>
      <c r="B68" t="s">
        <v>220</v>
      </c>
      <c r="C68" t="s">
        <v>103</v>
      </c>
      <c r="D68" t="s">
        <v>159</v>
      </c>
      <c r="E68" t="str">
        <f t="shared" si="6"/>
        <v>http://www.jingzhou.gov.cn/z/xinwenzhongxin/dongtaisaomiao/xianshidongtai/.*./d+.html</v>
      </c>
      <c r="F68" t="s">
        <v>155</v>
      </c>
      <c r="G68" t="s">
        <v>156</v>
      </c>
      <c r="H68" t="s">
        <v>157</v>
      </c>
      <c r="I68" t="s">
        <v>0</v>
      </c>
      <c r="J68" t="str">
        <f t="shared" ref="J68:J101" si="7">D68&amp;"index_\d+.html"</f>
        <v>http://www.jingzhou.gov.cn/z/xinwenzhongxin/dongtaisaomiao/xianshidongtai/index_\d+.html</v>
      </c>
      <c r="K68">
        <v>5</v>
      </c>
      <c r="L68">
        <v>421000</v>
      </c>
      <c r="M68">
        <v>1</v>
      </c>
    </row>
    <row r="69" spans="1:13" x14ac:dyDescent="0.25">
      <c r="A69">
        <v>69</v>
      </c>
      <c r="B69" t="s">
        <v>220</v>
      </c>
      <c r="C69" t="s">
        <v>160</v>
      </c>
      <c r="D69" t="s">
        <v>161</v>
      </c>
      <c r="E69" t="str">
        <f t="shared" si="6"/>
        <v>http://www.jingzhou.gov.cn/z/xinwenzhongxin/shipinxinwen/.*./d+.html</v>
      </c>
      <c r="F69" t="s">
        <v>155</v>
      </c>
      <c r="G69" t="s">
        <v>156</v>
      </c>
      <c r="H69" t="s">
        <v>157</v>
      </c>
      <c r="I69" t="s">
        <v>0</v>
      </c>
      <c r="J69" t="str">
        <f t="shared" si="7"/>
        <v>http://www.jingzhou.gov.cn/z/xinwenzhongxin/shipinxinwen/index_\d+.html</v>
      </c>
      <c r="K69">
        <v>5</v>
      </c>
      <c r="L69">
        <v>421000</v>
      </c>
      <c r="M69">
        <v>1</v>
      </c>
    </row>
    <row r="70" spans="1:13" x14ac:dyDescent="0.25">
      <c r="A70">
        <v>70</v>
      </c>
      <c r="B70" t="s">
        <v>220</v>
      </c>
      <c r="C70" t="s">
        <v>162</v>
      </c>
      <c r="D70" t="s">
        <v>163</v>
      </c>
      <c r="E70" t="str">
        <f t="shared" si="6"/>
        <v>http://www.jingzhou.gov.cn/z/xinwenzhongxin/zuixinxinxi/.*./d+.html</v>
      </c>
      <c r="F70" t="s">
        <v>155</v>
      </c>
      <c r="G70" t="s">
        <v>156</v>
      </c>
      <c r="H70" t="s">
        <v>157</v>
      </c>
      <c r="I70" t="s">
        <v>0</v>
      </c>
      <c r="J70" t="str">
        <f t="shared" si="7"/>
        <v>http://www.jingzhou.gov.cn/z/xinwenzhongxin/zuixinxinxi/index_\d+.html</v>
      </c>
      <c r="K70">
        <v>5</v>
      </c>
      <c r="L70">
        <v>421000</v>
      </c>
      <c r="M70">
        <v>1</v>
      </c>
    </row>
    <row r="71" spans="1:13" x14ac:dyDescent="0.25">
      <c r="A71">
        <v>71</v>
      </c>
      <c r="B71" t="s">
        <v>220</v>
      </c>
      <c r="C71" t="s">
        <v>107</v>
      </c>
      <c r="D71" t="s">
        <v>164</v>
      </c>
      <c r="E71" t="str">
        <f t="shared" si="6"/>
        <v>http://www.jingzhou.gov.cn/z/xinwenzhongxin/tupianxinwen/.*./d+.html</v>
      </c>
      <c r="F71" t="s">
        <v>155</v>
      </c>
      <c r="G71" t="s">
        <v>156</v>
      </c>
      <c r="H71" t="s">
        <v>157</v>
      </c>
      <c r="I71" t="s">
        <v>0</v>
      </c>
      <c r="J71" t="str">
        <f t="shared" si="7"/>
        <v>http://www.jingzhou.gov.cn/z/xinwenzhongxin/tupianxinwen/index_\d+.html</v>
      </c>
      <c r="K71">
        <v>5</v>
      </c>
      <c r="L71">
        <v>421000</v>
      </c>
      <c r="M71">
        <v>1</v>
      </c>
    </row>
    <row r="72" spans="1:13" x14ac:dyDescent="0.25">
      <c r="A72">
        <v>72</v>
      </c>
      <c r="B72" t="s">
        <v>220</v>
      </c>
      <c r="C72" t="s">
        <v>166</v>
      </c>
      <c r="D72" t="s">
        <v>165</v>
      </c>
      <c r="E72" t="str">
        <f t="shared" si="6"/>
        <v>http://www.jingzhou.gov.cn/z/zhengwugongkai/zhengfuxinxigongkaipingtai/zhengfugongzuobaogao/.*./d+.html</v>
      </c>
      <c r="F72" t="s">
        <v>155</v>
      </c>
      <c r="G72" t="s">
        <v>156</v>
      </c>
      <c r="H72" t="s">
        <v>157</v>
      </c>
      <c r="I72" t="s">
        <v>0</v>
      </c>
      <c r="J72" t="str">
        <f t="shared" si="7"/>
        <v>http://www.jingzhou.gov.cn/z/zhengwugongkai/zhengfuxinxigongkaipingtai/zhengfugongzuobaogao/index_\d+.html</v>
      </c>
      <c r="K72">
        <v>1</v>
      </c>
      <c r="L72">
        <v>421000</v>
      </c>
      <c r="M72">
        <v>1</v>
      </c>
    </row>
    <row r="73" spans="1:13" x14ac:dyDescent="0.25">
      <c r="A73">
        <v>73</v>
      </c>
      <c r="B73" t="s">
        <v>220</v>
      </c>
      <c r="C73" t="s">
        <v>167</v>
      </c>
      <c r="D73" t="s">
        <v>168</v>
      </c>
      <c r="E73" t="str">
        <f t="shared" si="6"/>
        <v>http://www.jingzhou.gov.cn/z/zhengwugongkai/zhengfuxinxigongkaipingtai/zhengfugongbao/.*./d+.html</v>
      </c>
      <c r="F73" t="s">
        <v>155</v>
      </c>
      <c r="G73" t="s">
        <v>156</v>
      </c>
      <c r="H73" t="s">
        <v>157</v>
      </c>
      <c r="I73" t="s">
        <v>0</v>
      </c>
      <c r="J73" t="str">
        <f t="shared" si="7"/>
        <v>http://www.jingzhou.gov.cn/z/zhengwugongkai/zhengfuxinxigongkaipingtai/zhengfugongbao/index_\d+.html</v>
      </c>
      <c r="K73">
        <v>1</v>
      </c>
      <c r="L73">
        <v>421000</v>
      </c>
      <c r="M73">
        <v>1</v>
      </c>
    </row>
    <row r="74" spans="1:13" x14ac:dyDescent="0.25">
      <c r="A74">
        <v>74</v>
      </c>
      <c r="B74" t="s">
        <v>220</v>
      </c>
      <c r="C74" t="s">
        <v>80</v>
      </c>
      <c r="D74" t="s">
        <v>169</v>
      </c>
      <c r="E74" t="str">
        <f t="shared" si="6"/>
        <v>http://www.jingzhou.gov.cn/z/zhengwugongkai/zhengfuxinxigongkaipingtai/renshirenmian/.*./d+.html</v>
      </c>
      <c r="F74" t="s">
        <v>155</v>
      </c>
      <c r="G74" t="s">
        <v>156</v>
      </c>
      <c r="H74" t="s">
        <v>157</v>
      </c>
      <c r="I74" t="s">
        <v>0</v>
      </c>
      <c r="J74" t="str">
        <f t="shared" si="7"/>
        <v>http://www.jingzhou.gov.cn/z/zhengwugongkai/zhengfuxinxigongkaipingtai/renshirenmian/index_\d+.html</v>
      </c>
      <c r="K74">
        <v>1</v>
      </c>
      <c r="L74">
        <v>421000</v>
      </c>
      <c r="M74">
        <v>1</v>
      </c>
    </row>
    <row r="75" spans="1:13" x14ac:dyDescent="0.25">
      <c r="A75">
        <v>75</v>
      </c>
      <c r="B75" t="s">
        <v>220</v>
      </c>
      <c r="C75" t="s">
        <v>170</v>
      </c>
      <c r="D75" t="s">
        <v>171</v>
      </c>
      <c r="E75" t="str">
        <f t="shared" si="6"/>
        <v>http://www.jingzhou.gov.cn/z/zhengwugongkai/zhengfuxinxigongkaipingtai/yingjiguanli/yujingxinxi/.*./d+.html</v>
      </c>
      <c r="F75" t="s">
        <v>155</v>
      </c>
      <c r="G75" t="s">
        <v>156</v>
      </c>
      <c r="H75" t="s">
        <v>157</v>
      </c>
      <c r="I75" t="s">
        <v>0</v>
      </c>
      <c r="J75" t="str">
        <f t="shared" si="7"/>
        <v>http://www.jingzhou.gov.cn/z/zhengwugongkai/zhengfuxinxigongkaipingtai/yingjiguanli/yujingxinxi/index_\d+.html</v>
      </c>
      <c r="K75">
        <v>1</v>
      </c>
      <c r="L75">
        <v>421000</v>
      </c>
      <c r="M75">
        <v>1</v>
      </c>
    </row>
    <row r="76" spans="1:13" x14ac:dyDescent="0.25">
      <c r="A76">
        <v>76</v>
      </c>
      <c r="B76" t="s">
        <v>220</v>
      </c>
      <c r="C76" t="s">
        <v>172</v>
      </c>
      <c r="D76" t="s">
        <v>173</v>
      </c>
      <c r="E76" t="str">
        <f t="shared" si="6"/>
        <v>http://www.jingzhou.gov.cn/z/zhengwugongkai/zhengfuxinxigongkaipingtai/yingjiguanli/yingjiyuan/.*./d+.html</v>
      </c>
      <c r="F76" t="s">
        <v>155</v>
      </c>
      <c r="G76" t="s">
        <v>156</v>
      </c>
      <c r="H76" t="s">
        <v>157</v>
      </c>
      <c r="I76" t="s">
        <v>0</v>
      </c>
      <c r="J76" t="str">
        <f t="shared" si="7"/>
        <v>http://www.jingzhou.gov.cn/z/zhengwugongkai/zhengfuxinxigongkaipingtai/yingjiguanli/yingjiyuan/index_\d+.html</v>
      </c>
      <c r="K76">
        <v>1</v>
      </c>
      <c r="L76">
        <v>421000</v>
      </c>
      <c r="M76">
        <v>1</v>
      </c>
    </row>
    <row r="77" spans="1:13" x14ac:dyDescent="0.25">
      <c r="A77">
        <v>77</v>
      </c>
      <c r="B77" t="s">
        <v>220</v>
      </c>
      <c r="C77" t="s">
        <v>174</v>
      </c>
      <c r="D77" t="s">
        <v>175</v>
      </c>
      <c r="E77" t="str">
        <f t="shared" si="6"/>
        <v>http://www.jingzhou.gov.cn/z/zhengwugongkai/zhengfuxinxigongkaipingtai/zhengwuwenjian/shizhengfuwenjian/jingzhengfa/.*./d+.html</v>
      </c>
      <c r="F77" t="s">
        <v>155</v>
      </c>
      <c r="G77" t="s">
        <v>156</v>
      </c>
      <c r="H77" t="s">
        <v>157</v>
      </c>
      <c r="I77" t="s">
        <v>0</v>
      </c>
      <c r="J77" t="str">
        <f t="shared" si="7"/>
        <v>http://www.jingzhou.gov.cn/z/zhengwugongkai/zhengfuxinxigongkaipingtai/zhengwuwenjian/shizhengfuwenjian/jingzhengfa/index_\d+.html</v>
      </c>
      <c r="K77">
        <v>1</v>
      </c>
      <c r="L77">
        <v>421000</v>
      </c>
      <c r="M77">
        <v>1</v>
      </c>
    </row>
    <row r="78" spans="1:13" x14ac:dyDescent="0.25">
      <c r="A78">
        <v>78</v>
      </c>
      <c r="B78" t="s">
        <v>220</v>
      </c>
      <c r="C78" t="s">
        <v>177</v>
      </c>
      <c r="D78" t="s">
        <v>176</v>
      </c>
      <c r="E78" t="str">
        <f t="shared" si="6"/>
        <v>http://www.jingzhou.gov.cn/z/zhengwugongkai/zhengfuxinxigongkaipingtai/zhengwuwenjian/shizhengfuwenjian/jingzhengbanfa/.*./d+.html</v>
      </c>
      <c r="F78" t="s">
        <v>155</v>
      </c>
      <c r="G78" t="s">
        <v>156</v>
      </c>
      <c r="H78" t="s">
        <v>157</v>
      </c>
      <c r="I78" t="s">
        <v>0</v>
      </c>
      <c r="J78" t="str">
        <f t="shared" si="7"/>
        <v>http://www.jingzhou.gov.cn/z/zhengwugongkai/zhengfuxinxigongkaipingtai/zhengwuwenjian/shizhengfuwenjian/jingzhengbanfa/index_\d+.html</v>
      </c>
      <c r="K78">
        <v>1</v>
      </c>
      <c r="L78">
        <v>421000</v>
      </c>
      <c r="M78">
        <v>1</v>
      </c>
    </row>
    <row r="79" spans="1:13" x14ac:dyDescent="0.25">
      <c r="A79">
        <v>79</v>
      </c>
      <c r="B79" t="s">
        <v>220</v>
      </c>
      <c r="C79" t="s">
        <v>179</v>
      </c>
      <c r="D79" t="s">
        <v>178</v>
      </c>
      <c r="E79" t="str">
        <f t="shared" si="6"/>
        <v>http://www.jingzhou.gov.cn/z/zhengwugongkai/zhengfuxinxigongkaipingtai/zhengwuwenjian/shizhengfuwenjian/jingzhengbanhan/.*./d+.html</v>
      </c>
      <c r="F79" t="s">
        <v>155</v>
      </c>
      <c r="G79" t="s">
        <v>156</v>
      </c>
      <c r="H79" t="s">
        <v>157</v>
      </c>
      <c r="I79" t="s">
        <v>0</v>
      </c>
      <c r="J79" t="str">
        <f t="shared" si="7"/>
        <v>http://www.jingzhou.gov.cn/z/zhengwugongkai/zhengfuxinxigongkaipingtai/zhengwuwenjian/shizhengfuwenjian/jingzhengbanhan/index_\d+.html</v>
      </c>
      <c r="K79">
        <v>1</v>
      </c>
      <c r="L79">
        <v>421000</v>
      </c>
      <c r="M79">
        <v>1</v>
      </c>
    </row>
    <row r="80" spans="1:13" x14ac:dyDescent="0.25">
      <c r="A80">
        <v>80</v>
      </c>
      <c r="B80" t="s">
        <v>220</v>
      </c>
      <c r="C80" t="s">
        <v>180</v>
      </c>
      <c r="D80" t="s">
        <v>181</v>
      </c>
      <c r="E80" t="str">
        <f t="shared" si="6"/>
        <v>http://www.jingzhou.gov.cn/z/zhengwugongkai/zhengfuxinxigongkaipingtai/zhengwuwenjian/shizhengfuwenjian/zhengcejiedu/.*./d+.html</v>
      </c>
      <c r="F80" t="s">
        <v>155</v>
      </c>
      <c r="G80" t="s">
        <v>156</v>
      </c>
      <c r="H80" t="s">
        <v>157</v>
      </c>
      <c r="I80" t="s">
        <v>0</v>
      </c>
      <c r="J80" t="str">
        <f t="shared" si="7"/>
        <v>http://www.jingzhou.gov.cn/z/zhengwugongkai/zhengfuxinxigongkaipingtai/zhengwuwenjian/shizhengfuwenjian/zhengcejiedu/index_\d+.html</v>
      </c>
      <c r="K80">
        <v>1</v>
      </c>
      <c r="L80">
        <v>421000</v>
      </c>
      <c r="M80">
        <v>1</v>
      </c>
    </row>
    <row r="81" spans="1:13" x14ac:dyDescent="0.25">
      <c r="A81">
        <v>81</v>
      </c>
      <c r="B81" t="s">
        <v>220</v>
      </c>
      <c r="C81" t="s">
        <v>182</v>
      </c>
      <c r="D81" t="s">
        <v>183</v>
      </c>
      <c r="E81" t="str">
        <f t="shared" si="6"/>
        <v>http://www.jingzhou.gov.cn/z/zhengwugongkai/zhongdianlingyuxinxigongkai/caizhengzijin/sjgg/.*./d+.html</v>
      </c>
      <c r="F81" t="s">
        <v>155</v>
      </c>
      <c r="G81" t="s">
        <v>156</v>
      </c>
      <c r="H81" t="s">
        <v>157</v>
      </c>
      <c r="I81" t="s">
        <v>0</v>
      </c>
      <c r="J81" t="str">
        <f t="shared" si="7"/>
        <v>http://www.jingzhou.gov.cn/z/zhengwugongkai/zhongdianlingyuxinxigongkai/caizhengzijin/sjgg/index_\d+.html</v>
      </c>
      <c r="K81">
        <v>1</v>
      </c>
      <c r="L81">
        <v>421000</v>
      </c>
      <c r="M81">
        <v>1</v>
      </c>
    </row>
    <row r="82" spans="1:13" x14ac:dyDescent="0.25">
      <c r="A82">
        <v>82</v>
      </c>
      <c r="B82" t="s">
        <v>220</v>
      </c>
      <c r="C82" t="s">
        <v>184</v>
      </c>
      <c r="D82" t="s">
        <v>185</v>
      </c>
      <c r="E82" t="str">
        <f t="shared" si="6"/>
        <v>http://www.jingzhou.gov.cn/z/zhengwugongkai/zhongdianlingyuxinxigongkai/caizhengzijin/czzd/.*./d+.html</v>
      </c>
      <c r="F82" t="s">
        <v>155</v>
      </c>
      <c r="G82" t="s">
        <v>156</v>
      </c>
      <c r="H82" t="s">
        <v>157</v>
      </c>
      <c r="I82" t="s">
        <v>0</v>
      </c>
      <c r="J82" t="str">
        <f t="shared" si="7"/>
        <v>http://www.jingzhou.gov.cn/z/zhengwugongkai/zhongdianlingyuxinxigongkai/caizhengzijin/czzd/index_\d+.html</v>
      </c>
      <c r="K82">
        <v>1</v>
      </c>
      <c r="L82">
        <v>421000</v>
      </c>
      <c r="M82">
        <v>1</v>
      </c>
    </row>
    <row r="83" spans="1:13" x14ac:dyDescent="0.25">
      <c r="A83">
        <v>83</v>
      </c>
      <c r="B83" t="s">
        <v>220</v>
      </c>
      <c r="C83" t="s">
        <v>186</v>
      </c>
      <c r="D83" t="s">
        <v>187</v>
      </c>
      <c r="E83" t="str">
        <f t="shared" si="6"/>
        <v>http://www.jingzhou.gov.cn/z/zhengwugongkai/zhongdianlingyuxinxigongkai/caizhengzijin/czyjs/.*./d+.html</v>
      </c>
      <c r="F83" t="s">
        <v>155</v>
      </c>
      <c r="G83" t="s">
        <v>156</v>
      </c>
      <c r="H83" t="s">
        <v>157</v>
      </c>
      <c r="I83" t="s">
        <v>0</v>
      </c>
      <c r="J83" t="str">
        <f t="shared" si="7"/>
        <v>http://www.jingzhou.gov.cn/z/zhengwugongkai/zhongdianlingyuxinxigongkai/caizhengzijin/czyjs/index_\d+.html</v>
      </c>
      <c r="K83">
        <v>1</v>
      </c>
      <c r="L83">
        <v>421000</v>
      </c>
      <c r="M83">
        <v>1</v>
      </c>
    </row>
    <row r="84" spans="1:13" x14ac:dyDescent="0.25">
      <c r="A84">
        <v>84</v>
      </c>
      <c r="B84" t="s">
        <v>220</v>
      </c>
      <c r="C84" t="s">
        <v>188</v>
      </c>
      <c r="D84" t="s">
        <v>189</v>
      </c>
      <c r="E84" t="str">
        <f t="shared" si="6"/>
        <v>http://www.jingzhou.gov.cn/z/zhengwugongkai/zhongdianlingyuxinxigongkai/caizhengzijin/zhaobiaotoubiao/.*./d+.html</v>
      </c>
      <c r="F84" t="s">
        <v>155</v>
      </c>
      <c r="G84" t="s">
        <v>156</v>
      </c>
      <c r="H84" t="s">
        <v>157</v>
      </c>
      <c r="I84" t="s">
        <v>0</v>
      </c>
      <c r="J84" t="str">
        <f t="shared" si="7"/>
        <v>http://www.jingzhou.gov.cn/z/zhengwugongkai/zhongdianlingyuxinxigongkai/caizhengzijin/zhaobiaotoubiao/index_\d+.html</v>
      </c>
      <c r="K84">
        <v>1</v>
      </c>
      <c r="L84">
        <v>421000</v>
      </c>
      <c r="M84">
        <v>1</v>
      </c>
    </row>
    <row r="85" spans="1:13" x14ac:dyDescent="0.25">
      <c r="A85">
        <v>85</v>
      </c>
      <c r="B85" t="s">
        <v>220</v>
      </c>
      <c r="C85" t="s">
        <v>190</v>
      </c>
      <c r="D85" t="s">
        <v>191</v>
      </c>
      <c r="E85" t="str">
        <f t="shared" si="6"/>
        <v>http://www.jingzhou.gov.cn/z/zhengwugongkai/zhengfuxinxigongkaipingtai/shizhengfuchangwuhui/.*./d+.html</v>
      </c>
      <c r="F85" t="s">
        <v>155</v>
      </c>
      <c r="G85" t="s">
        <v>156</v>
      </c>
      <c r="H85" t="s">
        <v>157</v>
      </c>
      <c r="I85" t="s">
        <v>0</v>
      </c>
      <c r="J85" t="str">
        <f t="shared" si="7"/>
        <v>http://www.jingzhou.gov.cn/z/zhengwugongkai/zhengfuxinxigongkaipingtai/shizhengfuchangwuhui/index_\d+.html</v>
      </c>
      <c r="K85">
        <v>1</v>
      </c>
      <c r="L85">
        <v>421000</v>
      </c>
      <c r="M85">
        <v>1</v>
      </c>
    </row>
    <row r="86" spans="1:13" x14ac:dyDescent="0.25">
      <c r="A86">
        <v>86</v>
      </c>
      <c r="B86" t="s">
        <v>220</v>
      </c>
      <c r="C86" t="s">
        <v>192</v>
      </c>
      <c r="D86" t="s">
        <v>193</v>
      </c>
      <c r="E86" t="str">
        <f t="shared" si="6"/>
        <v>http://www.jingzhou.gov.cn/z/zhengwugongkai/zhongdianlingyuxinxigongkai/gonggongziyuan/tudixinxi/tdcr/.*./d+.html</v>
      </c>
      <c r="F86" t="s">
        <v>155</v>
      </c>
      <c r="G86" t="s">
        <v>156</v>
      </c>
      <c r="H86" t="s">
        <v>157</v>
      </c>
      <c r="I86" t="s">
        <v>0</v>
      </c>
      <c r="J86" t="str">
        <f t="shared" si="7"/>
        <v>http://www.jingzhou.gov.cn/z/zhengwugongkai/zhongdianlingyuxinxigongkai/gonggongziyuan/tudixinxi/tdcr/index_\d+.html</v>
      </c>
      <c r="K86">
        <v>1</v>
      </c>
      <c r="L86">
        <v>421000</v>
      </c>
      <c r="M86">
        <v>1</v>
      </c>
    </row>
    <row r="87" spans="1:13" x14ac:dyDescent="0.25">
      <c r="A87">
        <v>87</v>
      </c>
      <c r="B87" t="s">
        <v>220</v>
      </c>
      <c r="C87" t="s">
        <v>194</v>
      </c>
      <c r="D87" t="s">
        <v>195</v>
      </c>
      <c r="E87" t="str">
        <f t="shared" si="6"/>
        <v>http://www.jingzhou.gov.cn/z/zhengwugongkai/zhongdianlingyuxinxigongkai/gonggongziyuan/tudixinxi/jsyd/.*./d+.html</v>
      </c>
      <c r="F87" t="s">
        <v>155</v>
      </c>
      <c r="G87" t="s">
        <v>156</v>
      </c>
      <c r="H87" t="s">
        <v>157</v>
      </c>
      <c r="I87" t="s">
        <v>0</v>
      </c>
      <c r="J87" t="str">
        <f t="shared" si="7"/>
        <v>http://www.jingzhou.gov.cn/z/zhengwugongkai/zhongdianlingyuxinxigongkai/gonggongziyuan/tudixinxi/jsyd/index_\d+.html</v>
      </c>
      <c r="K87">
        <v>1</v>
      </c>
      <c r="L87">
        <v>421000</v>
      </c>
      <c r="M87">
        <v>1</v>
      </c>
    </row>
    <row r="88" spans="1:13" x14ac:dyDescent="0.25">
      <c r="A88">
        <v>88</v>
      </c>
      <c r="B88" t="s">
        <v>220</v>
      </c>
      <c r="C88" t="s">
        <v>196</v>
      </c>
      <c r="D88" t="s">
        <v>197</v>
      </c>
      <c r="E88" t="str">
        <f t="shared" si="6"/>
        <v>http://www.jingzhou.gov.cn/z/zhengwugongkai/zhongdianlingyuxinxigongkai/gonggongziyuan/tudixinxi/ghxkz/.*./d+.html</v>
      </c>
      <c r="F88" t="s">
        <v>155</v>
      </c>
      <c r="G88" t="s">
        <v>156</v>
      </c>
      <c r="H88" t="s">
        <v>157</v>
      </c>
      <c r="I88" t="s">
        <v>0</v>
      </c>
      <c r="J88" t="str">
        <f t="shared" si="7"/>
        <v>http://www.jingzhou.gov.cn/z/zhengwugongkai/zhongdianlingyuxinxigongkai/gonggongziyuan/tudixinxi/ghxkz/index_\d+.html</v>
      </c>
      <c r="K88">
        <v>1</v>
      </c>
      <c r="L88">
        <v>421000</v>
      </c>
      <c r="M88">
        <v>1</v>
      </c>
    </row>
    <row r="89" spans="1:13" x14ac:dyDescent="0.25">
      <c r="A89">
        <v>89</v>
      </c>
      <c r="B89" t="s">
        <v>220</v>
      </c>
      <c r="C89" t="s">
        <v>198</v>
      </c>
      <c r="D89" t="s">
        <v>199</v>
      </c>
      <c r="E89" t="str">
        <f t="shared" si="6"/>
        <v>http://www.jingzhou.gov.cn/z/zhengwugongkai/zhongdianlingyuxinxigongkai/gonggongziyuan/baozhangxingzhufang/xiangmuxinxi/.*./d+.html</v>
      </c>
      <c r="F89" t="s">
        <v>155</v>
      </c>
      <c r="G89" t="s">
        <v>156</v>
      </c>
      <c r="H89" t="s">
        <v>157</v>
      </c>
      <c r="I89" t="s">
        <v>0</v>
      </c>
      <c r="J89" t="str">
        <f t="shared" si="7"/>
        <v>http://www.jingzhou.gov.cn/z/zhengwugongkai/zhongdianlingyuxinxigongkai/gonggongziyuan/baozhangxingzhufang/xiangmuxinxi/index_\d+.html</v>
      </c>
      <c r="K89">
        <v>1</v>
      </c>
      <c r="L89">
        <v>421000</v>
      </c>
      <c r="M89">
        <v>1</v>
      </c>
    </row>
    <row r="90" spans="1:13" x14ac:dyDescent="0.25">
      <c r="A90">
        <v>90</v>
      </c>
      <c r="B90" t="s">
        <v>220</v>
      </c>
      <c r="C90" t="s">
        <v>200</v>
      </c>
      <c r="D90" t="s">
        <v>201</v>
      </c>
      <c r="E90" t="str">
        <f t="shared" si="6"/>
        <v>http://www.jingzhou.gov.cn/z/zhengwugongkai/zhongdianlingyuxinxigongkai/gonggongziyuan/baozhangxingzhufang/.*./d+.html</v>
      </c>
      <c r="F90" t="s">
        <v>155</v>
      </c>
      <c r="G90" t="s">
        <v>156</v>
      </c>
      <c r="H90" t="s">
        <v>157</v>
      </c>
      <c r="I90" t="s">
        <v>0</v>
      </c>
      <c r="J90" t="str">
        <f t="shared" si="7"/>
        <v>http://www.jingzhou.gov.cn/z/zhengwugongkai/zhongdianlingyuxinxigongkai/gonggongziyuan/baozhangxingzhufang/index_\d+.html</v>
      </c>
      <c r="K90">
        <v>1</v>
      </c>
      <c r="L90">
        <v>421000</v>
      </c>
      <c r="M90">
        <v>1</v>
      </c>
    </row>
    <row r="91" spans="1:13" x14ac:dyDescent="0.25">
      <c r="A91">
        <v>91</v>
      </c>
      <c r="B91" t="s">
        <v>220</v>
      </c>
      <c r="C91" t="s">
        <v>88</v>
      </c>
      <c r="D91" t="s">
        <v>202</v>
      </c>
      <c r="E91" t="str">
        <f t="shared" si="6"/>
        <v>http://www.jingzhou.gov.cn/z/zhengwugongkai/zhongdianlingyuxinxigongkai/zhongdaxiangmu/zhongdajianshexiangmu/.*./d+.html</v>
      </c>
      <c r="F91" t="s">
        <v>155</v>
      </c>
      <c r="G91" t="s">
        <v>156</v>
      </c>
      <c r="H91" t="s">
        <v>157</v>
      </c>
      <c r="I91" t="s">
        <v>0</v>
      </c>
      <c r="J91" t="str">
        <f t="shared" si="7"/>
        <v>http://www.jingzhou.gov.cn/z/zhengwugongkai/zhongdianlingyuxinxigongkai/zhongdaxiangmu/zhongdajianshexiangmu/index_\d+.html</v>
      </c>
      <c r="K91">
        <v>1</v>
      </c>
      <c r="L91">
        <v>421000</v>
      </c>
      <c r="M91">
        <v>1</v>
      </c>
    </row>
    <row r="92" spans="1:13" x14ac:dyDescent="0.25">
      <c r="A92">
        <v>92</v>
      </c>
      <c r="B92" t="s">
        <v>220</v>
      </c>
      <c r="C92" t="s">
        <v>203</v>
      </c>
      <c r="D92" t="s">
        <v>204</v>
      </c>
      <c r="E92" t="str">
        <f t="shared" si="6"/>
        <v>http://www.jingzhou.gov.cn/z/zhengwugongkai/zhongdianlingyuxinxigongkai/zhongdaxiangmu/shenpishixiang/.*./d+.html</v>
      </c>
      <c r="F92" t="s">
        <v>155</v>
      </c>
      <c r="G92" t="s">
        <v>156</v>
      </c>
      <c r="H92" t="s">
        <v>157</v>
      </c>
      <c r="I92" t="s">
        <v>0</v>
      </c>
      <c r="J92" t="str">
        <f t="shared" si="7"/>
        <v>http://www.jingzhou.gov.cn/z/zhengwugongkai/zhongdianlingyuxinxigongkai/zhongdaxiangmu/shenpishixiang/index_\d+.html</v>
      </c>
      <c r="K92">
        <v>1</v>
      </c>
      <c r="L92">
        <v>421000</v>
      </c>
      <c r="M92">
        <v>1</v>
      </c>
    </row>
    <row r="93" spans="1:13" x14ac:dyDescent="0.25">
      <c r="A93">
        <v>93</v>
      </c>
      <c r="B93" t="s">
        <v>220</v>
      </c>
      <c r="C93" t="s">
        <v>205</v>
      </c>
      <c r="D93" t="s">
        <v>206</v>
      </c>
      <c r="E93" t="str">
        <f t="shared" si="6"/>
        <v>http://www.jingzhou.gov.cn/z/zhengwugongkai/zhongdianlingyuxinxigongkai/zhongdaxiangmu/gonggao/.*./d+.html</v>
      </c>
      <c r="F93" t="s">
        <v>155</v>
      </c>
      <c r="G93" t="s">
        <v>156</v>
      </c>
      <c r="H93" t="s">
        <v>157</v>
      </c>
      <c r="I93" t="s">
        <v>0</v>
      </c>
      <c r="J93" t="str">
        <f t="shared" si="7"/>
        <v>http://www.jingzhou.gov.cn/z/zhengwugongkai/zhongdianlingyuxinxigongkai/zhongdaxiangmu/gonggao/index_\d+.html</v>
      </c>
      <c r="K93">
        <v>1</v>
      </c>
      <c r="L93">
        <v>421000</v>
      </c>
      <c r="M93">
        <v>1</v>
      </c>
    </row>
    <row r="94" spans="1:13" x14ac:dyDescent="0.25">
      <c r="A94">
        <v>94</v>
      </c>
      <c r="B94" t="s">
        <v>220</v>
      </c>
      <c r="C94" t="s">
        <v>207</v>
      </c>
      <c r="D94" t="s">
        <v>208</v>
      </c>
      <c r="E94" t="str">
        <f t="shared" si="6"/>
        <v>http://www.jingzhou.gov.cn/z/zhengwugongkai/zhongdianlingyuxinxigongkai/guoyouqiye/qiyegaikuang/.*./d+.html</v>
      </c>
      <c r="F94" t="s">
        <v>155</v>
      </c>
      <c r="G94" t="s">
        <v>156</v>
      </c>
      <c r="H94" t="s">
        <v>157</v>
      </c>
      <c r="I94" t="s">
        <v>0</v>
      </c>
      <c r="J94" t="str">
        <f t="shared" si="7"/>
        <v>http://www.jingzhou.gov.cn/z/zhengwugongkai/zhongdianlingyuxinxigongkai/guoyouqiye/qiyegaikuang/index_\d+.html</v>
      </c>
      <c r="K94">
        <v>1</v>
      </c>
      <c r="L94">
        <v>421000</v>
      </c>
      <c r="M94">
        <v>1</v>
      </c>
    </row>
    <row r="95" spans="1:13" x14ac:dyDescent="0.25">
      <c r="A95">
        <v>95</v>
      </c>
      <c r="B95" t="s">
        <v>220</v>
      </c>
      <c r="C95" t="s">
        <v>209</v>
      </c>
      <c r="D95" t="s">
        <v>210</v>
      </c>
      <c r="E95" t="str">
        <f t="shared" si="6"/>
        <v>http://www.jingzhou.gov.cn/z/zhengwugongkai/zhongdianlingyuxinxigongkai/guoyouqiye/yejikaohe/.*./d+.html</v>
      </c>
      <c r="F95" t="s">
        <v>155</v>
      </c>
      <c r="G95" t="s">
        <v>156</v>
      </c>
      <c r="H95" t="s">
        <v>157</v>
      </c>
      <c r="I95" t="s">
        <v>0</v>
      </c>
      <c r="J95" t="str">
        <f t="shared" si="7"/>
        <v>http://www.jingzhou.gov.cn/z/zhengwugongkai/zhongdianlingyuxinxigongkai/guoyouqiye/yejikaohe/index_\d+.html</v>
      </c>
      <c r="K95">
        <v>1</v>
      </c>
      <c r="L95">
        <v>421000</v>
      </c>
      <c r="M95">
        <v>1</v>
      </c>
    </row>
    <row r="96" spans="1:13" x14ac:dyDescent="0.25">
      <c r="A96">
        <v>96</v>
      </c>
      <c r="B96" t="s">
        <v>220</v>
      </c>
      <c r="C96" t="s">
        <v>211</v>
      </c>
      <c r="D96" t="s">
        <v>212</v>
      </c>
      <c r="E96" t="str">
        <f t="shared" si="6"/>
        <v>http://www.jingzhou.gov.cn/z/zhengwugongkai/zhongdianlingyuxinxigongkai/guoyouqiye/jianduguanli/.*./d+.html</v>
      </c>
      <c r="F96" t="s">
        <v>155</v>
      </c>
      <c r="G96" t="s">
        <v>156</v>
      </c>
      <c r="H96" t="s">
        <v>157</v>
      </c>
      <c r="I96" t="s">
        <v>0</v>
      </c>
      <c r="J96" t="str">
        <f t="shared" si="7"/>
        <v>http://www.jingzhou.gov.cn/z/zhengwugongkai/zhongdianlingyuxinxigongkai/guoyouqiye/jianduguanli/index_\d+.html</v>
      </c>
      <c r="K96">
        <v>1</v>
      </c>
      <c r="L96">
        <v>421000</v>
      </c>
      <c r="M96">
        <v>1</v>
      </c>
    </row>
    <row r="97" spans="1:13" x14ac:dyDescent="0.25">
      <c r="A97">
        <v>97</v>
      </c>
      <c r="B97" t="s">
        <v>220</v>
      </c>
      <c r="C97" t="s">
        <v>137</v>
      </c>
      <c r="D97" t="s">
        <v>213</v>
      </c>
      <c r="E97" t="str">
        <f t="shared" si="6"/>
        <v>http://www.jingzhou.gov.cn/z/zhengwugongkai/zhongdianlingyuxinxigongkai/shiyaoanquan/gonggaogongshi/.*./d+.html</v>
      </c>
      <c r="F97" t="s">
        <v>155</v>
      </c>
      <c r="G97" t="s">
        <v>156</v>
      </c>
      <c r="H97" t="s">
        <v>157</v>
      </c>
      <c r="I97" t="s">
        <v>0</v>
      </c>
      <c r="J97" t="str">
        <f t="shared" si="7"/>
        <v>http://www.jingzhou.gov.cn/z/zhengwugongkai/zhongdianlingyuxinxigongkai/shiyaoanquan/gonggaogongshi/index_\d+.html</v>
      </c>
      <c r="K97">
        <v>1</v>
      </c>
      <c r="L97">
        <v>421000</v>
      </c>
      <c r="M97">
        <v>1</v>
      </c>
    </row>
    <row r="98" spans="1:13" x14ac:dyDescent="0.25">
      <c r="A98">
        <v>98</v>
      </c>
      <c r="B98" t="s">
        <v>220</v>
      </c>
      <c r="C98" t="s">
        <v>145</v>
      </c>
      <c r="D98" t="s">
        <v>214</v>
      </c>
      <c r="E98" t="str">
        <f t="shared" si="6"/>
        <v>http://www.jingzhou.gov.cn/z/zhengwugongkai/zhongdianlingyuxinxigongkai/anquanshengchan/gonggaotongzhi/.*./d+.html</v>
      </c>
      <c r="F98" t="s">
        <v>155</v>
      </c>
      <c r="G98" t="s">
        <v>156</v>
      </c>
      <c r="H98" t="s">
        <v>157</v>
      </c>
      <c r="I98" t="s">
        <v>0</v>
      </c>
      <c r="J98" t="str">
        <f t="shared" si="7"/>
        <v>http://www.jingzhou.gov.cn/z/zhengwugongkai/zhongdianlingyuxinxigongkai/anquanshengchan/gonggaotongzhi/index_\d+.html</v>
      </c>
      <c r="K98">
        <v>1</v>
      </c>
      <c r="L98">
        <v>421000</v>
      </c>
      <c r="M98">
        <v>1</v>
      </c>
    </row>
    <row r="99" spans="1:13" x14ac:dyDescent="0.25">
      <c r="A99">
        <v>99</v>
      </c>
      <c r="B99" t="s">
        <v>220</v>
      </c>
      <c r="C99" t="s">
        <v>215</v>
      </c>
      <c r="D99" t="s">
        <v>216</v>
      </c>
      <c r="E99" t="str">
        <f t="shared" si="6"/>
        <v>http://www.jingzhou.gov.cn/z/zhengwugongkai/zhongdianlingyuxinxigongkai/jinrongfuwu/jinrongxinxi/.*./d+.html</v>
      </c>
      <c r="F99" t="s">
        <v>155</v>
      </c>
      <c r="G99" t="s">
        <v>156</v>
      </c>
      <c r="H99" t="s">
        <v>157</v>
      </c>
      <c r="I99" t="s">
        <v>0</v>
      </c>
      <c r="J99" t="str">
        <f t="shared" si="7"/>
        <v>http://www.jingzhou.gov.cn/z/zhengwugongkai/zhongdianlingyuxinxigongkai/jinrongfuwu/jinrongxinxi/index_\d+.html</v>
      </c>
      <c r="K99">
        <v>1</v>
      </c>
      <c r="L99">
        <v>421000</v>
      </c>
      <c r="M99">
        <v>1</v>
      </c>
    </row>
    <row r="100" spans="1:13" x14ac:dyDescent="0.25">
      <c r="A100">
        <v>100</v>
      </c>
      <c r="B100" t="s">
        <v>220</v>
      </c>
      <c r="C100" t="s">
        <v>217</v>
      </c>
      <c r="D100" t="s">
        <v>218</v>
      </c>
      <c r="E100" t="str">
        <f t="shared" si="6"/>
        <v>http://www.jingzhou.gov.cn/z/zhengwugongkai/zhongdianlingyuxinxigongkai/tongjixinxi/tongjifenxi/.*./d+.html</v>
      </c>
      <c r="F100" t="s">
        <v>155</v>
      </c>
      <c r="G100" t="s">
        <v>156</v>
      </c>
      <c r="H100" t="s">
        <v>157</v>
      </c>
      <c r="I100" t="s">
        <v>0</v>
      </c>
      <c r="J100" t="str">
        <f t="shared" si="7"/>
        <v>http://www.jingzhou.gov.cn/z/zhengwugongkai/zhongdianlingyuxinxigongkai/tongjixinxi/tongjifenxi/index_\d+.html</v>
      </c>
      <c r="K100">
        <v>1</v>
      </c>
      <c r="L100">
        <v>421000</v>
      </c>
      <c r="M100">
        <v>1</v>
      </c>
    </row>
    <row r="101" spans="1:13" x14ac:dyDescent="0.25">
      <c r="A101">
        <v>101</v>
      </c>
      <c r="B101" t="s">
        <v>220</v>
      </c>
      <c r="C101" t="s">
        <v>139</v>
      </c>
      <c r="D101" t="s">
        <v>219</v>
      </c>
      <c r="E101" t="str">
        <f t="shared" si="6"/>
        <v>http://www.jingzhou.gov.cn/z/zhengwugongkai/zhongdianlingyuxinxigongkai/huanjingbaohu/zongliangkongzhi/.*./d+.html</v>
      </c>
      <c r="F101" t="s">
        <v>155</v>
      </c>
      <c r="G101" t="s">
        <v>156</v>
      </c>
      <c r="H101" t="s">
        <v>157</v>
      </c>
      <c r="I101" t="s">
        <v>0</v>
      </c>
      <c r="J101" t="str">
        <f t="shared" si="7"/>
        <v>http://www.jingzhou.gov.cn/z/zhengwugongkai/zhongdianlingyuxinxigongkai/huanjingbaohu/zongliangkongzhi/index_\d+.html</v>
      </c>
      <c r="K101">
        <v>1</v>
      </c>
      <c r="L101">
        <v>421000</v>
      </c>
      <c r="M101">
        <v>1</v>
      </c>
    </row>
    <row r="102" spans="1:13" x14ac:dyDescent="0.25">
      <c r="A102">
        <v>102</v>
      </c>
      <c r="B102" t="s">
        <v>239</v>
      </c>
      <c r="C102" t="s">
        <v>221</v>
      </c>
      <c r="D102" t="s">
        <v>222</v>
      </c>
      <c r="E102" s="1" t="str">
        <f t="shared" ref="E102:E109" si="8">D102&amp;"\d{6}/.*..shtml"</f>
        <v>http://www.shiyan.gov.cn/xwzx_2477/syyw_2479/\d{6}/.*..shtml</v>
      </c>
      <c r="F102" t="s">
        <v>223</v>
      </c>
      <c r="G102" t="s">
        <v>224</v>
      </c>
      <c r="H102" t="s">
        <v>225</v>
      </c>
      <c r="I102" t="s">
        <v>0</v>
      </c>
      <c r="J102" t="str">
        <f t="shared" ref="J102:J109" si="9">D102&amp;"index_\d+.shtml"</f>
        <v>http://www.shiyan.gov.cn/xwzx_2477/syyw_2479/index_\d+.shtml</v>
      </c>
      <c r="K102">
        <v>5</v>
      </c>
      <c r="L102">
        <v>420300</v>
      </c>
      <c r="M102">
        <v>1</v>
      </c>
    </row>
    <row r="103" spans="1:13" x14ac:dyDescent="0.25">
      <c r="A103">
        <v>103</v>
      </c>
      <c r="B103" t="s">
        <v>239</v>
      </c>
      <c r="C103" t="s">
        <v>226</v>
      </c>
      <c r="D103" t="s">
        <v>227</v>
      </c>
      <c r="E103" s="1" t="str">
        <f t="shared" si="8"/>
        <v>http://www.shiyan.gov.cn/xwzx_2477/msgz/\d{6}/.*..shtml</v>
      </c>
      <c r="F103" t="s">
        <v>223</v>
      </c>
      <c r="G103" t="s">
        <v>224</v>
      </c>
      <c r="H103" t="s">
        <v>225</v>
      </c>
      <c r="I103" t="s">
        <v>0</v>
      </c>
      <c r="J103" t="str">
        <f t="shared" si="9"/>
        <v>http://www.shiyan.gov.cn/xwzx_2477/msgz/index_\d+.shtml</v>
      </c>
      <c r="K103">
        <v>5</v>
      </c>
      <c r="L103">
        <v>420300</v>
      </c>
      <c r="M103">
        <v>1</v>
      </c>
    </row>
    <row r="104" spans="1:13" x14ac:dyDescent="0.25">
      <c r="A104">
        <v>104</v>
      </c>
      <c r="B104" t="s">
        <v>239</v>
      </c>
      <c r="C104" t="s">
        <v>228</v>
      </c>
      <c r="D104" t="s">
        <v>229</v>
      </c>
      <c r="E104" s="1" t="str">
        <f t="shared" si="8"/>
        <v>http://www.shiyan.gov.cn/xwzx_2477/bmdt_2480/\d{6}/.*..shtml</v>
      </c>
      <c r="F104" t="s">
        <v>223</v>
      </c>
      <c r="G104" t="s">
        <v>224</v>
      </c>
      <c r="H104" t="s">
        <v>225</v>
      </c>
      <c r="I104" t="s">
        <v>0</v>
      </c>
      <c r="J104" t="str">
        <f t="shared" si="9"/>
        <v>http://www.shiyan.gov.cn/xwzx_2477/bmdt_2480/index_\d+.shtml</v>
      </c>
      <c r="K104">
        <v>5</v>
      </c>
      <c r="L104">
        <v>420300</v>
      </c>
      <c r="M104">
        <v>1</v>
      </c>
    </row>
    <row r="105" spans="1:13" x14ac:dyDescent="0.25">
      <c r="A105">
        <v>105</v>
      </c>
      <c r="B105" t="s">
        <v>239</v>
      </c>
      <c r="C105" t="s">
        <v>230</v>
      </c>
      <c r="D105" t="s">
        <v>231</v>
      </c>
      <c r="E105" s="1" t="str">
        <f t="shared" si="8"/>
        <v>http://www.shiyan.gov.cn/xwzx_2477/xssm_2481/\d{6}/.*..shtml</v>
      </c>
      <c r="F105" t="s">
        <v>223</v>
      </c>
      <c r="G105" t="s">
        <v>224</v>
      </c>
      <c r="H105" t="s">
        <v>225</v>
      </c>
      <c r="I105" t="s">
        <v>0</v>
      </c>
      <c r="J105" t="str">
        <f t="shared" si="9"/>
        <v>http://www.shiyan.gov.cn/xwzx_2477/xssm_2481/index_\d+.shtml</v>
      </c>
      <c r="K105">
        <v>5</v>
      </c>
      <c r="L105">
        <v>420300</v>
      </c>
      <c r="M105">
        <v>1</v>
      </c>
    </row>
    <row r="106" spans="1:13" x14ac:dyDescent="0.25">
      <c r="A106">
        <v>106</v>
      </c>
      <c r="B106" t="s">
        <v>239</v>
      </c>
      <c r="C106" t="s">
        <v>232</v>
      </c>
      <c r="D106" t="s">
        <v>233</v>
      </c>
      <c r="E106" s="1" t="str">
        <f t="shared" si="8"/>
        <v>http://www.shiyan.gov.cn/xwzx_2477/xyxw_2482/\d{6}/.*..shtml</v>
      </c>
      <c r="F106" t="s">
        <v>223</v>
      </c>
      <c r="G106" t="s">
        <v>224</v>
      </c>
      <c r="H106" t="s">
        <v>225</v>
      </c>
      <c r="I106" t="s">
        <v>0</v>
      </c>
      <c r="J106" t="str">
        <f t="shared" si="9"/>
        <v>http://www.shiyan.gov.cn/xwzx_2477/xyxw_2482/index_\d+.shtml</v>
      </c>
      <c r="K106">
        <v>5</v>
      </c>
      <c r="L106">
        <v>420300</v>
      </c>
      <c r="M106">
        <v>1</v>
      </c>
    </row>
    <row r="107" spans="1:13" x14ac:dyDescent="0.25">
      <c r="A107">
        <v>107</v>
      </c>
      <c r="B107" t="s">
        <v>239</v>
      </c>
      <c r="C107" t="s">
        <v>234</v>
      </c>
      <c r="D107" t="s">
        <v>235</v>
      </c>
      <c r="E107" s="1" t="str">
        <f t="shared" si="8"/>
        <v>http://www.shiyan.gov.cn/xwzx_2477/jjjc_2485/\d{6}/.*..shtml</v>
      </c>
      <c r="F107" t="s">
        <v>223</v>
      </c>
      <c r="G107" t="s">
        <v>224</v>
      </c>
      <c r="H107" t="s">
        <v>225</v>
      </c>
      <c r="I107" t="s">
        <v>0</v>
      </c>
      <c r="J107" t="str">
        <f t="shared" si="9"/>
        <v>http://www.shiyan.gov.cn/xwzx_2477/jjjc_2485/index_\d+.shtml</v>
      </c>
      <c r="K107">
        <v>5</v>
      </c>
      <c r="L107">
        <v>420300</v>
      </c>
      <c r="M107">
        <v>1</v>
      </c>
    </row>
    <row r="108" spans="1:13" x14ac:dyDescent="0.25">
      <c r="A108">
        <v>108</v>
      </c>
      <c r="B108" t="s">
        <v>239</v>
      </c>
      <c r="C108" t="s">
        <v>107</v>
      </c>
      <c r="D108" t="s">
        <v>236</v>
      </c>
      <c r="E108" s="1" t="str">
        <f t="shared" si="8"/>
        <v>http://www.shiyan.gov.cn/xwzx_2477/tpxw_2478/\d{6}/.*..shtml</v>
      </c>
      <c r="F108" t="s">
        <v>223</v>
      </c>
      <c r="G108" t="s">
        <v>224</v>
      </c>
      <c r="H108" t="s">
        <v>225</v>
      </c>
      <c r="I108" t="s">
        <v>0</v>
      </c>
      <c r="J108" t="str">
        <f t="shared" si="9"/>
        <v>http://www.shiyan.gov.cn/xwzx_2477/tpxw_2478/index_\d+.shtml</v>
      </c>
      <c r="K108">
        <v>5</v>
      </c>
      <c r="L108">
        <v>420300</v>
      </c>
      <c r="M108">
        <v>1</v>
      </c>
    </row>
    <row r="109" spans="1:13" x14ac:dyDescent="0.25">
      <c r="A109">
        <v>109</v>
      </c>
      <c r="B109" t="s">
        <v>239</v>
      </c>
      <c r="C109" t="s">
        <v>237</v>
      </c>
      <c r="D109" t="s">
        <v>238</v>
      </c>
      <c r="E109" s="1" t="str">
        <f t="shared" si="8"/>
        <v>http://www.shiyan.gov.cn/xwzx_2477/xzcz/\d{6}/.*..shtml</v>
      </c>
      <c r="F109" t="s">
        <v>223</v>
      </c>
      <c r="G109" t="s">
        <v>224</v>
      </c>
      <c r="H109" t="s">
        <v>225</v>
      </c>
      <c r="I109" t="s">
        <v>0</v>
      </c>
      <c r="J109" t="str">
        <f t="shared" si="9"/>
        <v>http://www.shiyan.gov.cn/xwzx_2477/xzcz/index_\d+.shtml</v>
      </c>
      <c r="K109">
        <v>5</v>
      </c>
      <c r="L109">
        <v>420300</v>
      </c>
      <c r="M109">
        <v>1</v>
      </c>
    </row>
    <row r="110" spans="1:13" x14ac:dyDescent="0.25">
      <c r="A110">
        <v>110</v>
      </c>
      <c r="B110" t="s">
        <v>239</v>
      </c>
      <c r="C110" t="s">
        <v>241</v>
      </c>
      <c r="D110" t="s">
        <v>240</v>
      </c>
      <c r="E110" t="str">
        <f>SUBSTITUTE(D110,"list_50.shtml",".*.\d{6}/.*..shtml")</f>
        <v>http://www.shiyan.gov.cn/sysgovinfo/szf/xxgkml/rsxx_7592/rsrm_7593/.*.\d{6}/.*..shtml</v>
      </c>
      <c r="F110" t="s">
        <v>243</v>
      </c>
      <c r="G110" t="s">
        <v>244</v>
      </c>
      <c r="H110" t="s">
        <v>245</v>
      </c>
      <c r="I110" t="s">
        <v>0</v>
      </c>
      <c r="J110" t="str">
        <f t="shared" ref="J110:J117" si="10">SUBSTITUTE(D110,"list_50.shtml","list_50_\d+.shtml")</f>
        <v>http://www.shiyan.gov.cn/sysgovinfo/szf/xxgkml/rsxx_7592/rsrm_7593/list_50_\d+.shtml</v>
      </c>
      <c r="K110">
        <v>1</v>
      </c>
      <c r="L110">
        <v>420300</v>
      </c>
      <c r="M110">
        <v>1</v>
      </c>
    </row>
    <row r="111" spans="1:13" x14ac:dyDescent="0.25">
      <c r="A111">
        <v>111</v>
      </c>
      <c r="B111" t="s">
        <v>239</v>
      </c>
      <c r="C111" t="s">
        <v>246</v>
      </c>
      <c r="D111" t="s">
        <v>247</v>
      </c>
      <c r="E111" t="str">
        <f t="shared" ref="E111:E124" si="11">SUBSTITUTE(D111,"list_50.shtml",".*.\d{6}/.*..shtml")</f>
        <v>http://www.shiyan.gov.cn/sysgovinfo/szf/xxgkml/rsxx_7592/rqgs/.*.\d{6}/.*..shtml</v>
      </c>
      <c r="F111" t="s">
        <v>243</v>
      </c>
      <c r="G111" t="s">
        <v>244</v>
      </c>
      <c r="H111" t="s">
        <v>245</v>
      </c>
      <c r="I111" t="s">
        <v>0</v>
      </c>
      <c r="J111" t="str">
        <f t="shared" si="10"/>
        <v>http://www.shiyan.gov.cn/sysgovinfo/szf/xxgkml/rsxx_7592/rqgs/list_50_\d+.shtml</v>
      </c>
      <c r="K111">
        <v>1</v>
      </c>
      <c r="L111">
        <v>420300</v>
      </c>
      <c r="M111">
        <v>1</v>
      </c>
    </row>
    <row r="112" spans="1:13" x14ac:dyDescent="0.25">
      <c r="A112">
        <v>112</v>
      </c>
      <c r="B112" t="s">
        <v>239</v>
      </c>
      <c r="C112" t="s">
        <v>248</v>
      </c>
      <c r="D112" t="s">
        <v>249</v>
      </c>
      <c r="E112" t="str">
        <f t="shared" si="11"/>
        <v>http://www.shiyan.gov.cn/sysgovinfo/szf/xxgkml/rsxx_7592/zkzl/.*.\d{6}/.*..shtml</v>
      </c>
      <c r="F112" t="s">
        <v>243</v>
      </c>
      <c r="G112" t="s">
        <v>244</v>
      </c>
      <c r="H112" t="s">
        <v>245</v>
      </c>
      <c r="I112" t="s">
        <v>0</v>
      </c>
      <c r="J112" t="str">
        <f t="shared" si="10"/>
        <v>http://www.shiyan.gov.cn/sysgovinfo/szf/xxgkml/rsxx_7592/zkzl/list_50_\d+.shtml</v>
      </c>
      <c r="K112">
        <v>1</v>
      </c>
      <c r="L112">
        <v>420300</v>
      </c>
      <c r="M112">
        <v>1</v>
      </c>
    </row>
    <row r="113" spans="1:13" x14ac:dyDescent="0.25">
      <c r="A113">
        <v>113</v>
      </c>
      <c r="B113" t="s">
        <v>239</v>
      </c>
      <c r="C113" t="s">
        <v>250</v>
      </c>
      <c r="D113" t="s">
        <v>251</v>
      </c>
      <c r="E113" t="str">
        <f t="shared" si="11"/>
        <v>http://www.shiyan.gov.cn/sysgovinfo/szf/xxgkml/zcfg/xzgz/.*.\d{6}/.*..shtml</v>
      </c>
      <c r="F113" t="s">
        <v>243</v>
      </c>
      <c r="G113" t="s">
        <v>244</v>
      </c>
      <c r="H113" t="s">
        <v>245</v>
      </c>
      <c r="I113" t="s">
        <v>0</v>
      </c>
      <c r="J113" t="str">
        <f t="shared" si="10"/>
        <v>http://www.shiyan.gov.cn/sysgovinfo/szf/xxgkml/zcfg/xzgz/list_50_\d+.shtml</v>
      </c>
      <c r="K113">
        <v>1</v>
      </c>
      <c r="L113">
        <v>420300</v>
      </c>
      <c r="M113">
        <v>1</v>
      </c>
    </row>
    <row r="114" spans="1:13" x14ac:dyDescent="0.25">
      <c r="A114">
        <v>114</v>
      </c>
      <c r="B114" t="s">
        <v>239</v>
      </c>
      <c r="C114" t="s">
        <v>252</v>
      </c>
      <c r="D114" t="s">
        <v>253</v>
      </c>
      <c r="E114" t="str">
        <f t="shared" si="11"/>
        <v>http://www.shiyan.gov.cn/sysgovinfo/szf/xxgkml/zcfg/zfwj/.*.\d{6}/.*..shtml</v>
      </c>
      <c r="F114" t="s">
        <v>243</v>
      </c>
      <c r="G114" t="s">
        <v>244</v>
      </c>
      <c r="H114" t="s">
        <v>245</v>
      </c>
      <c r="I114" t="s">
        <v>0</v>
      </c>
      <c r="J114" t="str">
        <f t="shared" si="10"/>
        <v>http://www.shiyan.gov.cn/sysgovinfo/szf/xxgkml/zcfg/zfwj/list_50_\d+.shtml</v>
      </c>
      <c r="K114">
        <v>1</v>
      </c>
      <c r="L114">
        <v>420300</v>
      </c>
      <c r="M114">
        <v>1</v>
      </c>
    </row>
    <row r="115" spans="1:13" x14ac:dyDescent="0.25">
      <c r="A115">
        <v>115</v>
      </c>
      <c r="B115" t="s">
        <v>239</v>
      </c>
      <c r="C115" t="s">
        <v>254</v>
      </c>
      <c r="D115" t="s">
        <v>255</v>
      </c>
      <c r="E115" t="str">
        <f t="shared" si="11"/>
        <v>http://www.shiyan.gov.cn/sysgovinfo/szf/xxgkml/zcfg/zfbwj/szbf/.*.\d{6}/.*..shtml</v>
      </c>
      <c r="F115" t="s">
        <v>243</v>
      </c>
      <c r="G115" t="s">
        <v>244</v>
      </c>
      <c r="H115" t="s">
        <v>245</v>
      </c>
      <c r="I115" t="s">
        <v>0</v>
      </c>
      <c r="J115" t="str">
        <f t="shared" si="10"/>
        <v>http://www.shiyan.gov.cn/sysgovinfo/szf/xxgkml/zcfg/zfbwj/szbf/list_50_\d+.shtml</v>
      </c>
      <c r="K115">
        <v>1</v>
      </c>
      <c r="L115">
        <v>420300</v>
      </c>
      <c r="M115">
        <v>1</v>
      </c>
    </row>
    <row r="116" spans="1:13" x14ac:dyDescent="0.25">
      <c r="A116">
        <v>116</v>
      </c>
      <c r="B116" t="s">
        <v>239</v>
      </c>
      <c r="C116" t="s">
        <v>180</v>
      </c>
      <c r="D116" t="s">
        <v>256</v>
      </c>
      <c r="E116" t="str">
        <f t="shared" si="11"/>
        <v>http://www.shiyan.gov.cn/sysgovinfo/szf/xxgkml/zcfg/zcjd_7614/.*.\d{6}/.*..shtml</v>
      </c>
      <c r="F116" t="s">
        <v>243</v>
      </c>
      <c r="G116" t="s">
        <v>244</v>
      </c>
      <c r="H116" t="s">
        <v>245</v>
      </c>
      <c r="I116" t="s">
        <v>0</v>
      </c>
      <c r="J116" t="str">
        <f t="shared" si="10"/>
        <v>http://www.shiyan.gov.cn/sysgovinfo/szf/xxgkml/zcfg/zcjd_7614/list_50_\d+.shtml</v>
      </c>
      <c r="K116">
        <v>1</v>
      </c>
      <c r="L116">
        <v>420300</v>
      </c>
      <c r="M116">
        <v>1</v>
      </c>
    </row>
    <row r="117" spans="1:13" x14ac:dyDescent="0.25">
      <c r="A117">
        <v>117</v>
      </c>
      <c r="B117" t="s">
        <v>239</v>
      </c>
      <c r="C117" t="s">
        <v>167</v>
      </c>
      <c r="D117" t="s">
        <v>257</v>
      </c>
      <c r="E117" t="str">
        <f t="shared" si="11"/>
        <v>http://www.shiyan.gov.cn/sysgovinfo/szf/xxgkml/zfgb_7615/.*.\d{6}/.*..shtml</v>
      </c>
      <c r="F117" t="s">
        <v>243</v>
      </c>
      <c r="G117" t="s">
        <v>244</v>
      </c>
      <c r="H117" t="s">
        <v>245</v>
      </c>
      <c r="I117" t="s">
        <v>0</v>
      </c>
      <c r="J117" t="str">
        <f t="shared" si="10"/>
        <v>http://www.shiyan.gov.cn/sysgovinfo/szf/xxgkml/zfgb_7615/list_50_\d+.shtml</v>
      </c>
      <c r="K117">
        <v>1</v>
      </c>
      <c r="L117">
        <v>420300</v>
      </c>
      <c r="M117">
        <v>1</v>
      </c>
    </row>
    <row r="118" spans="1:13" x14ac:dyDescent="0.25">
      <c r="A118">
        <v>118</v>
      </c>
      <c r="B118" t="s">
        <v>239</v>
      </c>
      <c r="C118" t="s">
        <v>258</v>
      </c>
      <c r="D118" t="s">
        <v>259</v>
      </c>
      <c r="E118" t="str">
        <f t="shared" si="11"/>
        <v>http://www.shiyan.gov.cn/sysgovinfo/szf/xxgkml/zfhy_7629/.*.\d{6}/.*..shtml</v>
      </c>
      <c r="F118" t="s">
        <v>243</v>
      </c>
      <c r="G118" t="s">
        <v>244</v>
      </c>
      <c r="H118" t="s">
        <v>245</v>
      </c>
      <c r="I118" t="s">
        <v>0</v>
      </c>
      <c r="J118" t="str">
        <f t="shared" ref="J118:J124" si="12">SUBSTITUTE(D118,"list_50.shtml","list_50_\d+.shtml")</f>
        <v>http://www.shiyan.gov.cn/sysgovinfo/szf/xxgkml/zfhy_7629/list_50_\d+.shtml</v>
      </c>
      <c r="K118">
        <v>1</v>
      </c>
      <c r="L118">
        <v>420300</v>
      </c>
      <c r="M118">
        <v>1</v>
      </c>
    </row>
    <row r="119" spans="1:13" x14ac:dyDescent="0.25">
      <c r="A119">
        <v>119</v>
      </c>
      <c r="B119" t="s">
        <v>239</v>
      </c>
      <c r="C119" t="s">
        <v>76</v>
      </c>
      <c r="D119" t="s">
        <v>260</v>
      </c>
      <c r="E119" t="str">
        <f t="shared" si="11"/>
        <v>http://www.shiyan.gov.cn/sysgovinfo/szf/xxgkml/ghjh_7633/.*.\d{6}/.*..shtml</v>
      </c>
      <c r="F119" t="s">
        <v>243</v>
      </c>
      <c r="G119" t="s">
        <v>244</v>
      </c>
      <c r="H119" t="s">
        <v>245</v>
      </c>
      <c r="I119" t="s">
        <v>0</v>
      </c>
      <c r="J119" t="str">
        <f t="shared" si="12"/>
        <v>http://www.shiyan.gov.cn/sysgovinfo/szf/xxgkml/ghjh_7633/list_50_\d+.shtml</v>
      </c>
      <c r="K119">
        <v>1</v>
      </c>
      <c r="L119">
        <v>420300</v>
      </c>
      <c r="M119">
        <v>1</v>
      </c>
    </row>
    <row r="120" spans="1:13" x14ac:dyDescent="0.25">
      <c r="A120">
        <v>120</v>
      </c>
      <c r="B120" t="s">
        <v>239</v>
      </c>
      <c r="C120" t="s">
        <v>261</v>
      </c>
      <c r="D120" t="s">
        <v>262</v>
      </c>
      <c r="E120" t="str">
        <f t="shared" si="11"/>
        <v>http://www.shiyan.gov.cn/sysgovinfo/szf/xxgkml/yjgl_7637/.*.\d{6}/.*..shtml</v>
      </c>
      <c r="F120" t="s">
        <v>243</v>
      </c>
      <c r="G120" t="s">
        <v>244</v>
      </c>
      <c r="H120" t="s">
        <v>245</v>
      </c>
      <c r="I120" t="s">
        <v>0</v>
      </c>
      <c r="J120" t="str">
        <f t="shared" si="12"/>
        <v>http://www.shiyan.gov.cn/sysgovinfo/szf/xxgkml/yjgl_7637/list_50_\d+.shtml</v>
      </c>
      <c r="K120">
        <v>1</v>
      </c>
      <c r="L120">
        <v>420300</v>
      </c>
      <c r="M120">
        <v>1</v>
      </c>
    </row>
    <row r="121" spans="1:13" x14ac:dyDescent="0.25">
      <c r="A121">
        <v>121</v>
      </c>
      <c r="B121" t="s">
        <v>239</v>
      </c>
      <c r="C121" t="s">
        <v>263</v>
      </c>
      <c r="D121" t="s">
        <v>264</v>
      </c>
      <c r="E121" t="str">
        <f t="shared" si="11"/>
        <v>http://www.shiyan.gov.cn/sysgovinfo/szf/xxgkml/jytabl/.*.\d{6}/.*..shtml</v>
      </c>
      <c r="F121" t="s">
        <v>243</v>
      </c>
      <c r="G121" t="s">
        <v>244</v>
      </c>
      <c r="H121" t="s">
        <v>245</v>
      </c>
      <c r="I121" t="s">
        <v>0</v>
      </c>
      <c r="J121" t="str">
        <f t="shared" si="12"/>
        <v>http://www.shiyan.gov.cn/sysgovinfo/szf/xxgkml/jytabl/list_50_\d+.shtml</v>
      </c>
      <c r="K121">
        <v>1</v>
      </c>
      <c r="L121">
        <v>420300</v>
      </c>
      <c r="M121">
        <v>1</v>
      </c>
    </row>
    <row r="122" spans="1:13" x14ac:dyDescent="0.25">
      <c r="A122">
        <v>122</v>
      </c>
      <c r="B122" t="s">
        <v>239</v>
      </c>
      <c r="C122" t="s">
        <v>265</v>
      </c>
      <c r="D122" t="s">
        <v>266</v>
      </c>
      <c r="E122" t="str">
        <f t="shared" si="11"/>
        <v>http://www.shiyan.gov.cn/sysgovinfo/szf/xxgkml/czzjxx/.*.\d{6}/.*..shtml</v>
      </c>
      <c r="F122" t="s">
        <v>243</v>
      </c>
      <c r="G122" t="s">
        <v>244</v>
      </c>
      <c r="H122" t="s">
        <v>245</v>
      </c>
      <c r="I122" t="s">
        <v>0</v>
      </c>
      <c r="J122" t="str">
        <f t="shared" si="12"/>
        <v>http://www.shiyan.gov.cn/sysgovinfo/szf/xxgkml/czzjxx/list_50_\d+.shtml</v>
      </c>
      <c r="K122">
        <v>1</v>
      </c>
      <c r="L122">
        <v>420300</v>
      </c>
      <c r="M122">
        <v>1</v>
      </c>
    </row>
    <row r="123" spans="1:13" x14ac:dyDescent="0.25">
      <c r="A123">
        <v>123</v>
      </c>
      <c r="B123" t="s">
        <v>239</v>
      </c>
      <c r="C123" t="s">
        <v>267</v>
      </c>
      <c r="D123" t="s">
        <v>266</v>
      </c>
      <c r="E123" t="str">
        <f t="shared" si="11"/>
        <v>http://www.shiyan.gov.cn/sysgovinfo/szf/xxgkml/czzjxx/.*.\d{6}/.*..shtml</v>
      </c>
      <c r="F123" t="s">
        <v>243</v>
      </c>
      <c r="G123" t="s">
        <v>244</v>
      </c>
      <c r="H123" t="s">
        <v>245</v>
      </c>
      <c r="I123" t="s">
        <v>0</v>
      </c>
      <c r="J123" t="str">
        <f t="shared" si="12"/>
        <v>http://www.shiyan.gov.cn/sysgovinfo/szf/xxgkml/czzjxx/list_50_\d+.shtml</v>
      </c>
      <c r="K123">
        <v>1</v>
      </c>
      <c r="L123">
        <v>420300</v>
      </c>
      <c r="M123">
        <v>1</v>
      </c>
    </row>
    <row r="124" spans="1:13" x14ac:dyDescent="0.25">
      <c r="A124">
        <v>124</v>
      </c>
      <c r="B124" t="s">
        <v>239</v>
      </c>
      <c r="C124" t="s">
        <v>268</v>
      </c>
      <c r="D124" t="s">
        <v>266</v>
      </c>
      <c r="E124" t="str">
        <f t="shared" si="11"/>
        <v>http://www.shiyan.gov.cn/sysgovinfo/szf/xxgkml/czzjxx/.*.\d{6}/.*..shtml</v>
      </c>
      <c r="F124" t="s">
        <v>243</v>
      </c>
      <c r="G124" t="s">
        <v>244</v>
      </c>
      <c r="H124" t="s">
        <v>245</v>
      </c>
      <c r="I124" t="s">
        <v>0</v>
      </c>
      <c r="J124" t="str">
        <f t="shared" si="12"/>
        <v>http://www.shiyan.gov.cn/sysgovinfo/szf/xxgkml/czzjxx/list_50_\d+.shtml</v>
      </c>
      <c r="K124">
        <v>1</v>
      </c>
      <c r="L124">
        <v>420300</v>
      </c>
      <c r="M124">
        <v>1</v>
      </c>
    </row>
    <row r="125" spans="1:13" x14ac:dyDescent="0.25">
      <c r="A125">
        <v>125</v>
      </c>
      <c r="B125" t="s">
        <v>302</v>
      </c>
      <c r="C125" t="s">
        <v>68</v>
      </c>
      <c r="D125" t="s">
        <v>269</v>
      </c>
      <c r="E125" t="s">
        <v>270</v>
      </c>
      <c r="F125" t="s">
        <v>243</v>
      </c>
      <c r="G125" t="s">
        <v>276</v>
      </c>
      <c r="H125" t="s">
        <v>274</v>
      </c>
      <c r="I125" t="s">
        <v>0</v>
      </c>
      <c r="J125" t="str">
        <f>D125&amp;"index_\d+.shtml"</f>
        <v>http://www.jingmen.gov.cn/zwgk/zwdt/gsgg/index_\d+.shtml</v>
      </c>
      <c r="K125">
        <v>5</v>
      </c>
      <c r="L125">
        <v>420800</v>
      </c>
      <c r="M125">
        <v>1</v>
      </c>
    </row>
    <row r="126" spans="1:13" x14ac:dyDescent="0.25">
      <c r="A126">
        <v>126</v>
      </c>
      <c r="B126" t="s">
        <v>302</v>
      </c>
      <c r="C126" t="s">
        <v>271</v>
      </c>
      <c r="D126" s="1" t="s">
        <v>272</v>
      </c>
      <c r="E126" t="s">
        <v>270</v>
      </c>
      <c r="F126" t="s">
        <v>243</v>
      </c>
      <c r="G126" t="s">
        <v>276</v>
      </c>
      <c r="H126" t="s">
        <v>274</v>
      </c>
      <c r="I126" t="s">
        <v>0</v>
      </c>
      <c r="J126" t="str">
        <f>D126&amp;"index_\d+.shtml"</f>
        <v>http://www.jingmen.gov.cn/zwgk/zwdt/zwyw/index_\d+.shtml</v>
      </c>
      <c r="K126">
        <v>5</v>
      </c>
      <c r="L126">
        <v>420800</v>
      </c>
      <c r="M126">
        <v>1</v>
      </c>
    </row>
    <row r="127" spans="1:13" x14ac:dyDescent="0.25">
      <c r="A127">
        <v>127</v>
      </c>
      <c r="B127" t="s">
        <v>302</v>
      </c>
      <c r="C127" t="s">
        <v>101</v>
      </c>
      <c r="D127" t="s">
        <v>273</v>
      </c>
      <c r="E127" t="s">
        <v>270</v>
      </c>
      <c r="F127" t="s">
        <v>243</v>
      </c>
      <c r="G127" t="s">
        <v>276</v>
      </c>
      <c r="H127" t="s">
        <v>274</v>
      </c>
      <c r="I127" t="s">
        <v>0</v>
      </c>
      <c r="J127" t="str">
        <f>D127&amp;"index_\d+.shtml"</f>
        <v>http://www.jingmen.gov.cn/zwgk/zwdt/bmdt/index_\d+.shtml</v>
      </c>
      <c r="K127">
        <v>5</v>
      </c>
      <c r="L127">
        <v>420800</v>
      </c>
      <c r="M127">
        <v>1</v>
      </c>
    </row>
    <row r="128" spans="1:13" x14ac:dyDescent="0.25">
      <c r="A128">
        <v>128</v>
      </c>
      <c r="B128" t="s">
        <v>302</v>
      </c>
      <c r="C128" t="s">
        <v>277</v>
      </c>
      <c r="D128" t="s">
        <v>278</v>
      </c>
      <c r="E128" t="s">
        <v>270</v>
      </c>
      <c r="F128" t="s">
        <v>243</v>
      </c>
      <c r="G128" t="s">
        <v>276</v>
      </c>
      <c r="H128" t="s">
        <v>274</v>
      </c>
      <c r="I128" t="s">
        <v>0</v>
      </c>
      <c r="J128" t="str">
        <f>D128&amp;"index_\d+.shtml"</f>
        <v>http://www.jingmen.gov.cn/zwgk/zwdt/qxdt/index_\d+.shtml</v>
      </c>
      <c r="K128">
        <v>5</v>
      </c>
      <c r="L128">
        <v>420800</v>
      </c>
      <c r="M128">
        <v>1</v>
      </c>
    </row>
    <row r="129" spans="1:13" x14ac:dyDescent="0.25">
      <c r="A129">
        <v>129</v>
      </c>
      <c r="B129" t="s">
        <v>302</v>
      </c>
      <c r="C129" t="s">
        <v>279</v>
      </c>
      <c r="D129" s="1" t="s">
        <v>280</v>
      </c>
      <c r="E129" s="1" t="s">
        <v>281</v>
      </c>
      <c r="F129" t="s">
        <v>243</v>
      </c>
      <c r="G129" t="s">
        <v>276</v>
      </c>
      <c r="H129" t="s">
        <v>274</v>
      </c>
      <c r="I129" t="s">
        <v>0</v>
      </c>
      <c r="J129" t="str">
        <f>SUBSTITUTE(D129,"list_88.htm","list_88_\d+.htm")</f>
        <v>http://www.jingmen.gov.cn/govinfo/6497/6498/6508/list_88_\d+.htm</v>
      </c>
      <c r="K129">
        <v>1</v>
      </c>
      <c r="L129">
        <v>420800</v>
      </c>
      <c r="M129">
        <v>1</v>
      </c>
    </row>
    <row r="130" spans="1:13" x14ac:dyDescent="0.25">
      <c r="A130">
        <v>130</v>
      </c>
      <c r="B130" t="s">
        <v>302</v>
      </c>
      <c r="C130" t="s">
        <v>80</v>
      </c>
      <c r="D130" s="1" t="s">
        <v>282</v>
      </c>
      <c r="E130" s="1" t="s">
        <v>281</v>
      </c>
      <c r="F130" t="s">
        <v>243</v>
      </c>
      <c r="G130" t="s">
        <v>276</v>
      </c>
      <c r="H130" t="s">
        <v>274</v>
      </c>
      <c r="I130" t="s">
        <v>0</v>
      </c>
      <c r="J130" t="str">
        <f>SUBSTITUTE(D130,"list_88.htm","list_88_\d+.htm")</f>
        <v>http://www.jingmen.gov.cn/govinfo/6497/6498/6549/list_88_\d+.htm</v>
      </c>
      <c r="K130">
        <v>1</v>
      </c>
      <c r="L130">
        <v>420800</v>
      </c>
      <c r="M130">
        <v>1</v>
      </c>
    </row>
    <row r="131" spans="1:13" x14ac:dyDescent="0.25">
      <c r="A131">
        <v>131</v>
      </c>
      <c r="B131" t="s">
        <v>302</v>
      </c>
      <c r="C131" t="s">
        <v>167</v>
      </c>
      <c r="D131" s="1" t="s">
        <v>283</v>
      </c>
      <c r="E131" s="1" t="s">
        <v>281</v>
      </c>
      <c r="F131" t="s">
        <v>243</v>
      </c>
      <c r="G131" t="s">
        <v>276</v>
      </c>
      <c r="H131" t="s">
        <v>274</v>
      </c>
      <c r="I131" t="s">
        <v>0</v>
      </c>
      <c r="J131" t="str">
        <f>SUBSTITUTE(D131,"list_88.htm","list_88_\d+.htm")</f>
        <v>http://www.jingmen.gov.cn/govinfo/6497/6498/6518/list_88_\d+.htm</v>
      </c>
      <c r="K131">
        <v>1</v>
      </c>
      <c r="L131">
        <v>420800</v>
      </c>
      <c r="M131">
        <v>1</v>
      </c>
    </row>
    <row r="132" spans="1:13" x14ac:dyDescent="0.25">
      <c r="A132">
        <v>132</v>
      </c>
      <c r="B132" t="s">
        <v>302</v>
      </c>
      <c r="C132" t="s">
        <v>35</v>
      </c>
      <c r="D132" s="1" t="s">
        <v>284</v>
      </c>
      <c r="E132" s="1" t="s">
        <v>281</v>
      </c>
      <c r="F132" t="s">
        <v>242</v>
      </c>
      <c r="G132" t="s">
        <v>275</v>
      </c>
      <c r="H132" t="s">
        <v>274</v>
      </c>
      <c r="I132" t="s">
        <v>0</v>
      </c>
      <c r="J132" t="str">
        <f t="shared" ref="J132:J142" si="13">SUBSTITUTE(D132,"list_88.htm","list_88_\d+.htm")</f>
        <v>http://www.jingmen.gov.cn/govinfo/6497/6498/6527/list_88_\d+.htm</v>
      </c>
      <c r="K132">
        <v>1</v>
      </c>
      <c r="L132">
        <v>420800</v>
      </c>
      <c r="M132">
        <v>1</v>
      </c>
    </row>
    <row r="133" spans="1:13" x14ac:dyDescent="0.25">
      <c r="A133">
        <v>133</v>
      </c>
      <c r="B133" t="s">
        <v>302</v>
      </c>
      <c r="C133" t="s">
        <v>258</v>
      </c>
      <c r="D133" s="1" t="s">
        <v>285</v>
      </c>
      <c r="E133" s="1" t="s">
        <v>281</v>
      </c>
      <c r="F133" t="s">
        <v>242</v>
      </c>
      <c r="G133" t="s">
        <v>275</v>
      </c>
      <c r="H133" t="s">
        <v>274</v>
      </c>
      <c r="I133" t="s">
        <v>0</v>
      </c>
      <c r="J133" t="str">
        <f t="shared" si="13"/>
        <v>http://www.jingmen.gov.cn/govinfo/6497/6498/6854/list_88_\d+.htm</v>
      </c>
      <c r="K133">
        <v>1</v>
      </c>
      <c r="L133">
        <v>420800</v>
      </c>
      <c r="M133">
        <v>1</v>
      </c>
    </row>
    <row r="134" spans="1:13" x14ac:dyDescent="0.25">
      <c r="A134">
        <v>134</v>
      </c>
      <c r="B134" t="s">
        <v>302</v>
      </c>
      <c r="C134" t="s">
        <v>286</v>
      </c>
      <c r="D134" s="1" t="s">
        <v>287</v>
      </c>
      <c r="E134" s="1" t="s">
        <v>281</v>
      </c>
      <c r="F134" t="s">
        <v>242</v>
      </c>
      <c r="G134" t="s">
        <v>275</v>
      </c>
      <c r="H134" t="s">
        <v>274</v>
      </c>
      <c r="I134" t="s">
        <v>0</v>
      </c>
      <c r="J134" t="str">
        <f t="shared" si="13"/>
        <v>http://www.jingmen.gov.cn/govinfo/6497/6498/6911/list_88_\d+.htm</v>
      </c>
      <c r="K134">
        <v>1</v>
      </c>
      <c r="L134">
        <v>420800</v>
      </c>
      <c r="M134">
        <v>1</v>
      </c>
    </row>
    <row r="135" spans="1:13" x14ac:dyDescent="0.25">
      <c r="A135">
        <v>135</v>
      </c>
      <c r="B135" t="s">
        <v>302</v>
      </c>
      <c r="C135" t="s">
        <v>261</v>
      </c>
      <c r="D135" s="1" t="s">
        <v>288</v>
      </c>
      <c r="E135" s="1" t="s">
        <v>281</v>
      </c>
      <c r="F135" t="s">
        <v>242</v>
      </c>
      <c r="G135" t="s">
        <v>275</v>
      </c>
      <c r="H135" t="s">
        <v>274</v>
      </c>
      <c r="I135" t="s">
        <v>0</v>
      </c>
      <c r="J135" t="str">
        <f t="shared" si="13"/>
        <v>http://www.jingmen.gov.cn/govinfo/6497/6498/6561/list_88_\d+.htm</v>
      </c>
      <c r="K135">
        <v>1</v>
      </c>
      <c r="L135">
        <v>420800</v>
      </c>
      <c r="M135">
        <v>1</v>
      </c>
    </row>
    <row r="136" spans="1:13" x14ac:dyDescent="0.25">
      <c r="A136">
        <v>136</v>
      </c>
      <c r="B136" t="s">
        <v>302</v>
      </c>
      <c r="C136" t="s">
        <v>289</v>
      </c>
      <c r="D136" s="1" t="s">
        <v>290</v>
      </c>
      <c r="E136" s="1" t="s">
        <v>281</v>
      </c>
      <c r="F136" t="s">
        <v>242</v>
      </c>
      <c r="G136" t="s">
        <v>275</v>
      </c>
      <c r="H136" t="s">
        <v>274</v>
      </c>
      <c r="I136" t="s">
        <v>0</v>
      </c>
      <c r="J136" t="str">
        <f t="shared" si="13"/>
        <v>http://www.jingmen.gov.cn/govinfo/6497/6498/6855/list_88_\d+.htm</v>
      </c>
      <c r="K136">
        <v>1</v>
      </c>
      <c r="L136">
        <v>420800</v>
      </c>
      <c r="M136">
        <v>1</v>
      </c>
    </row>
    <row r="137" spans="1:13" x14ac:dyDescent="0.25">
      <c r="A137">
        <v>137</v>
      </c>
      <c r="B137" t="s">
        <v>302</v>
      </c>
      <c r="C137" t="s">
        <v>291</v>
      </c>
      <c r="D137" s="1" t="s">
        <v>293</v>
      </c>
      <c r="E137" s="1" t="s">
        <v>281</v>
      </c>
      <c r="F137" t="s">
        <v>242</v>
      </c>
      <c r="G137" t="s">
        <v>275</v>
      </c>
      <c r="H137" t="s">
        <v>274</v>
      </c>
      <c r="I137" t="s">
        <v>0</v>
      </c>
      <c r="J137" t="str">
        <f t="shared" si="13"/>
        <v>http://www.jingmen.gov.cn/govinfo/6497/6498/6879/list_88_\d+.htm</v>
      </c>
      <c r="K137">
        <v>1</v>
      </c>
      <c r="L137">
        <v>420800</v>
      </c>
      <c r="M137">
        <v>1</v>
      </c>
    </row>
    <row r="138" spans="1:13" x14ac:dyDescent="0.25">
      <c r="A138">
        <v>138</v>
      </c>
      <c r="B138" t="s">
        <v>302</v>
      </c>
      <c r="C138" t="s">
        <v>292</v>
      </c>
      <c r="D138" s="1" t="s">
        <v>294</v>
      </c>
      <c r="E138" s="1" t="s">
        <v>281</v>
      </c>
      <c r="F138" t="s">
        <v>242</v>
      </c>
      <c r="G138" t="s">
        <v>275</v>
      </c>
      <c r="H138" t="s">
        <v>274</v>
      </c>
      <c r="I138" t="s">
        <v>0</v>
      </c>
      <c r="J138" t="str">
        <f t="shared" si="13"/>
        <v>http://www.jingmen.gov.cn/govinfo/6497/6498/6701/list_88_\d+.htm</v>
      </c>
      <c r="K138">
        <v>1</v>
      </c>
      <c r="L138">
        <v>420800</v>
      </c>
      <c r="M138">
        <v>1</v>
      </c>
    </row>
    <row r="139" spans="1:13" x14ac:dyDescent="0.25">
      <c r="A139">
        <v>139</v>
      </c>
      <c r="B139" t="s">
        <v>302</v>
      </c>
      <c r="C139" t="s">
        <v>268</v>
      </c>
      <c r="D139" s="1" t="s">
        <v>298</v>
      </c>
      <c r="E139" s="1" t="s">
        <v>281</v>
      </c>
      <c r="F139" t="s">
        <v>242</v>
      </c>
      <c r="G139" t="s">
        <v>275</v>
      </c>
      <c r="H139" t="s">
        <v>274</v>
      </c>
      <c r="I139" t="s">
        <v>0</v>
      </c>
      <c r="J139" t="str">
        <f t="shared" si="13"/>
        <v>http://www.jingmen.gov.cn/govinfo/6497/6498/6556/list_88_\d+.htm</v>
      </c>
      <c r="K139">
        <v>1</v>
      </c>
      <c r="L139">
        <v>420800</v>
      </c>
      <c r="M139">
        <v>1</v>
      </c>
    </row>
    <row r="140" spans="1:13" x14ac:dyDescent="0.25">
      <c r="A140">
        <v>140</v>
      </c>
      <c r="B140" t="s">
        <v>302</v>
      </c>
      <c r="C140" t="s">
        <v>295</v>
      </c>
      <c r="D140" s="1" t="s">
        <v>299</v>
      </c>
      <c r="E140" s="1" t="s">
        <v>281</v>
      </c>
      <c r="F140" t="s">
        <v>242</v>
      </c>
      <c r="G140" t="s">
        <v>275</v>
      </c>
      <c r="H140" t="s">
        <v>274</v>
      </c>
      <c r="I140" t="s">
        <v>0</v>
      </c>
      <c r="J140" t="str">
        <f t="shared" si="13"/>
        <v>http://www.jingmen.gov.cn/govinfo/6497/6498/6670/list_88_\d+.htm</v>
      </c>
      <c r="K140">
        <v>1</v>
      </c>
      <c r="L140">
        <v>420800</v>
      </c>
      <c r="M140">
        <v>1</v>
      </c>
    </row>
    <row r="141" spans="1:13" x14ac:dyDescent="0.25">
      <c r="A141">
        <v>141</v>
      </c>
      <c r="B141" t="s">
        <v>302</v>
      </c>
      <c r="C141" t="s">
        <v>296</v>
      </c>
      <c r="D141" s="1" t="s">
        <v>300</v>
      </c>
      <c r="E141" s="1" t="s">
        <v>281</v>
      </c>
      <c r="F141" t="s">
        <v>242</v>
      </c>
      <c r="G141" t="s">
        <v>275</v>
      </c>
      <c r="H141" t="s">
        <v>274</v>
      </c>
      <c r="I141" t="s">
        <v>0</v>
      </c>
      <c r="J141" t="str">
        <f t="shared" si="13"/>
        <v>http://www.jingmen.gov.cn/govinfo/6497/6498/6688/list_88_\d+.htm</v>
      </c>
      <c r="K141">
        <v>1</v>
      </c>
      <c r="L141">
        <v>420800</v>
      </c>
      <c r="M141">
        <v>1</v>
      </c>
    </row>
    <row r="142" spans="1:13" x14ac:dyDescent="0.25">
      <c r="A142">
        <v>142</v>
      </c>
      <c r="B142" t="s">
        <v>302</v>
      </c>
      <c r="C142" t="s">
        <v>297</v>
      </c>
      <c r="D142" s="1" t="s">
        <v>301</v>
      </c>
      <c r="E142" s="1" t="s">
        <v>281</v>
      </c>
      <c r="F142" t="s">
        <v>242</v>
      </c>
      <c r="G142" t="s">
        <v>275</v>
      </c>
      <c r="H142" t="s">
        <v>274</v>
      </c>
      <c r="I142" t="s">
        <v>0</v>
      </c>
      <c r="J142" t="str">
        <f t="shared" si="13"/>
        <v>http://www.jingmen.gov.cn/govinfo/6497/6498/6692/list_88_\d+.htm</v>
      </c>
      <c r="K142">
        <v>1</v>
      </c>
      <c r="L142">
        <v>420800</v>
      </c>
      <c r="M142">
        <v>1</v>
      </c>
    </row>
    <row r="143" spans="1:13" x14ac:dyDescent="0.25">
      <c r="A143">
        <v>143</v>
      </c>
      <c r="B143" t="s">
        <v>303</v>
      </c>
      <c r="C143" t="s">
        <v>304</v>
      </c>
      <c r="D143" t="s">
        <v>305</v>
      </c>
      <c r="E143" t="s">
        <v>306</v>
      </c>
      <c r="F143" t="s">
        <v>307</v>
      </c>
      <c r="G143" t="s">
        <v>308</v>
      </c>
      <c r="H143" t="s">
        <v>309</v>
      </c>
      <c r="I143" t="s">
        <v>0</v>
      </c>
      <c r="J143" t="str">
        <f>D143&amp;"&amp;page=2"</f>
        <v>http://www.ezhou.gov.cn/Ilist.aspx?itid=10&amp;page=2</v>
      </c>
      <c r="K143">
        <v>5</v>
      </c>
      <c r="L143">
        <v>420700</v>
      </c>
      <c r="M143">
        <v>1</v>
      </c>
    </row>
    <row r="144" spans="1:13" x14ac:dyDescent="0.25">
      <c r="A144">
        <v>144</v>
      </c>
      <c r="B144" t="s">
        <v>303</v>
      </c>
      <c r="C144" t="s">
        <v>310</v>
      </c>
      <c r="D144" t="s">
        <v>311</v>
      </c>
      <c r="E144" t="s">
        <v>306</v>
      </c>
      <c r="F144" t="s">
        <v>307</v>
      </c>
      <c r="G144" t="s">
        <v>308</v>
      </c>
      <c r="H144" t="s">
        <v>309</v>
      </c>
      <c r="I144" t="s">
        <v>0</v>
      </c>
      <c r="J144" t="str">
        <f>D144&amp;"&amp;page=2"</f>
        <v>http://www.ezhou.gov.cn/Ilist.aspx?itid=11&amp;page=2</v>
      </c>
      <c r="K144">
        <v>5</v>
      </c>
      <c r="L144">
        <v>420700</v>
      </c>
      <c r="M144">
        <v>1</v>
      </c>
    </row>
    <row r="145" spans="1:13" x14ac:dyDescent="0.25">
      <c r="A145">
        <v>145</v>
      </c>
      <c r="B145" t="s">
        <v>303</v>
      </c>
      <c r="C145" t="s">
        <v>101</v>
      </c>
      <c r="D145" t="s">
        <v>312</v>
      </c>
      <c r="E145" t="s">
        <v>306</v>
      </c>
      <c r="F145" t="s">
        <v>307</v>
      </c>
      <c r="G145" t="s">
        <v>308</v>
      </c>
      <c r="H145" t="s">
        <v>309</v>
      </c>
      <c r="I145" t="s">
        <v>0</v>
      </c>
      <c r="J145" t="str">
        <f>D145&amp;"&amp;page=2"</f>
        <v>http://www.ezhou.gov.cn/Ilist.aspx?itid=12&amp;page=2</v>
      </c>
      <c r="K145">
        <v>5</v>
      </c>
      <c r="L145">
        <v>420700</v>
      </c>
      <c r="M145">
        <v>1</v>
      </c>
    </row>
    <row r="146" spans="1:13" x14ac:dyDescent="0.25">
      <c r="A146">
        <v>146</v>
      </c>
      <c r="B146" t="s">
        <v>303</v>
      </c>
      <c r="C146" t="s">
        <v>107</v>
      </c>
      <c r="D146" t="s">
        <v>313</v>
      </c>
      <c r="E146" t="s">
        <v>306</v>
      </c>
      <c r="F146" t="s">
        <v>307</v>
      </c>
      <c r="G146" t="s">
        <v>308</v>
      </c>
      <c r="H146" t="s">
        <v>309</v>
      </c>
      <c r="I146" t="s">
        <v>0</v>
      </c>
      <c r="J146" t="str">
        <f>D146&amp;"&amp;page=2"</f>
        <v>http://www.ezhou.gov.cn/Ilist.aspx?itid=32&amp;page=2</v>
      </c>
      <c r="K146">
        <v>5</v>
      </c>
      <c r="L146">
        <v>420700</v>
      </c>
      <c r="M146">
        <v>1</v>
      </c>
    </row>
    <row r="147" spans="1:13" x14ac:dyDescent="0.25">
      <c r="A147">
        <v>147</v>
      </c>
      <c r="B147" t="s">
        <v>314</v>
      </c>
      <c r="C147" t="s">
        <v>315</v>
      </c>
      <c r="D147" t="s">
        <v>316</v>
      </c>
      <c r="E147" s="1" t="s">
        <v>317</v>
      </c>
      <c r="F147" t="s">
        <v>318</v>
      </c>
      <c r="G147" t="s">
        <v>308</v>
      </c>
      <c r="H147" t="s">
        <v>319</v>
      </c>
      <c r="I147" t="s">
        <v>0</v>
      </c>
      <c r="K147">
        <v>1</v>
      </c>
      <c r="M147">
        <v>1</v>
      </c>
    </row>
    <row r="148" spans="1:13" x14ac:dyDescent="0.25">
      <c r="A148">
        <v>148</v>
      </c>
      <c r="B148" t="s">
        <v>320</v>
      </c>
      <c r="C148" t="s">
        <v>321</v>
      </c>
      <c r="D148" s="1" t="s">
        <v>328</v>
      </c>
      <c r="E148" t="str">
        <f>D148&amp;"\d+/t\d+_\d+.shtml"</f>
        <v>http://www.xianning.gov.cn/xnyw/\d+/t\d+_\d+.shtml</v>
      </c>
      <c r="F148" t="s">
        <v>323</v>
      </c>
      <c r="G148" t="s">
        <v>325</v>
      </c>
      <c r="H148" t="s">
        <v>225</v>
      </c>
      <c r="I148" t="s">
        <v>327</v>
      </c>
      <c r="J148" t="str">
        <f>D148&amp;"index_\d+.shtml"</f>
        <v>http://www.xianning.gov.cn/xnyw/index_\d+.shtml</v>
      </c>
      <c r="K148">
        <v>5</v>
      </c>
      <c r="L148">
        <v>421200</v>
      </c>
      <c r="M148">
        <v>1</v>
      </c>
    </row>
    <row r="149" spans="1:13" x14ac:dyDescent="0.25">
      <c r="A149">
        <v>149</v>
      </c>
      <c r="B149" t="s">
        <v>320</v>
      </c>
      <c r="C149" t="s">
        <v>107</v>
      </c>
      <c r="D149" t="s">
        <v>329</v>
      </c>
      <c r="E149" t="str">
        <f>D149&amp;"\d+/t\d+_\d+.shtml"</f>
        <v>http://www.xianning.gov.cn/xwzx/pic/\d+/t\d+_\d+.shtml</v>
      </c>
      <c r="F149" t="s">
        <v>323</v>
      </c>
      <c r="G149" t="s">
        <v>325</v>
      </c>
      <c r="H149" t="s">
        <v>225</v>
      </c>
      <c r="I149" t="s">
        <v>327</v>
      </c>
      <c r="J149" t="str">
        <f>D149&amp;"index_\d+.shtml"</f>
        <v>http://www.xianning.gov.cn/xwzx/pic/index_\d+.shtml</v>
      </c>
      <c r="K149">
        <v>5</v>
      </c>
      <c r="L149">
        <v>421200</v>
      </c>
      <c r="M149">
        <v>1</v>
      </c>
    </row>
    <row r="150" spans="1:13" x14ac:dyDescent="0.25">
      <c r="A150">
        <v>150</v>
      </c>
      <c r="B150" t="s">
        <v>320</v>
      </c>
      <c r="C150" t="s">
        <v>101</v>
      </c>
      <c r="D150" t="s">
        <v>330</v>
      </c>
      <c r="E150" t="str">
        <f>D150&amp;"\d+/t\d+_\d+.shtml"</f>
        <v>http://www.xianning.gov.cn/xwzx/xnsz/\d+/t\d+_\d+.shtml</v>
      </c>
      <c r="F150" t="s">
        <v>323</v>
      </c>
      <c r="G150" t="s">
        <v>325</v>
      </c>
      <c r="H150" t="s">
        <v>225</v>
      </c>
      <c r="I150" t="s">
        <v>327</v>
      </c>
      <c r="J150" t="str">
        <f>D150&amp;"index_\d+.shtml"</f>
        <v>http://www.xianning.gov.cn/xwzx/xnsz/index_\d+.shtml</v>
      </c>
      <c r="K150">
        <v>5</v>
      </c>
      <c r="L150">
        <v>421200</v>
      </c>
      <c r="M150">
        <v>1</v>
      </c>
    </row>
    <row r="151" spans="1:13" x14ac:dyDescent="0.25">
      <c r="A151">
        <v>151</v>
      </c>
      <c r="B151" t="s">
        <v>320</v>
      </c>
      <c r="C151" t="s">
        <v>331</v>
      </c>
      <c r="D151" t="s">
        <v>332</v>
      </c>
      <c r="E151" t="str">
        <f>D151&amp;"\d+/t\d+_\d+.shtml"</f>
        <v>http://www.xianning.gov.cn/xwzx/xssm/\d+/t\d+_\d+.shtml</v>
      </c>
      <c r="F151" t="s">
        <v>323</v>
      </c>
      <c r="G151" t="s">
        <v>325</v>
      </c>
      <c r="H151" t="s">
        <v>225</v>
      </c>
      <c r="I151" t="s">
        <v>327</v>
      </c>
      <c r="J151" t="str">
        <f>D151&amp;"index_\d+.shtml"</f>
        <v>http://www.xianning.gov.cn/xwzx/xssm/index_\d+.shtml</v>
      </c>
      <c r="K151">
        <v>5</v>
      </c>
      <c r="L151">
        <v>421200</v>
      </c>
      <c r="M151">
        <v>1</v>
      </c>
    </row>
    <row r="152" spans="1:13" x14ac:dyDescent="0.25">
      <c r="A152">
        <v>152</v>
      </c>
      <c r="B152" t="s">
        <v>320</v>
      </c>
      <c r="C152" t="s">
        <v>333</v>
      </c>
      <c r="D152" t="s">
        <v>334</v>
      </c>
      <c r="E152" t="str">
        <f t="shared" ref="E152:E184" si="14">D152&amp;"\d+/t\d+_\d+.shtml"</f>
        <v>http://www.xianning.gov.cn/xxgk_2568/tzgg/zygg/\d+/t\d+_\d+.shtml</v>
      </c>
      <c r="F152" t="s">
        <v>322</v>
      </c>
      <c r="G152" t="s">
        <v>324</v>
      </c>
      <c r="H152" t="s">
        <v>225</v>
      </c>
      <c r="I152" t="s">
        <v>326</v>
      </c>
      <c r="J152" t="str">
        <f t="shared" ref="J152:J184" si="15">D152&amp;"index_\d+.shtml"</f>
        <v>http://www.xianning.gov.cn/xxgk_2568/tzgg/zygg/index_\d+.shtml</v>
      </c>
      <c r="K152">
        <v>1</v>
      </c>
      <c r="L152">
        <v>421200</v>
      </c>
      <c r="M152">
        <v>1</v>
      </c>
    </row>
    <row r="153" spans="1:13" x14ac:dyDescent="0.25">
      <c r="A153">
        <v>153</v>
      </c>
      <c r="B153" t="s">
        <v>320</v>
      </c>
      <c r="C153" t="s">
        <v>335</v>
      </c>
      <c r="D153" t="s">
        <v>336</v>
      </c>
      <c r="E153" t="str">
        <f t="shared" si="14"/>
        <v>http://www.xianning.gov.cn/xxgk_2568/tzgg/wsgs/\d+/t\d+_\d+.shtml</v>
      </c>
      <c r="F153" t="s">
        <v>322</v>
      </c>
      <c r="G153" t="s">
        <v>324</v>
      </c>
      <c r="H153" t="s">
        <v>225</v>
      </c>
      <c r="I153" t="s">
        <v>326</v>
      </c>
      <c r="J153" t="str">
        <f t="shared" si="15"/>
        <v>http://www.xianning.gov.cn/xxgk_2568/tzgg/wsgs/index_\d+.shtml</v>
      </c>
      <c r="K153">
        <v>1</v>
      </c>
      <c r="L153">
        <v>421200</v>
      </c>
      <c r="M153">
        <v>1</v>
      </c>
    </row>
    <row r="154" spans="1:13" x14ac:dyDescent="0.25">
      <c r="A154">
        <v>154</v>
      </c>
      <c r="B154" t="s">
        <v>320</v>
      </c>
      <c r="C154" t="s">
        <v>337</v>
      </c>
      <c r="D154" t="s">
        <v>338</v>
      </c>
      <c r="E154" t="str">
        <f t="shared" si="14"/>
        <v>http://www.xianning.gov.cn/xxgk_2568/tzgg/bmgg/\d+/t\d+_\d+.shtml</v>
      </c>
      <c r="F154" t="s">
        <v>322</v>
      </c>
      <c r="G154" t="s">
        <v>324</v>
      </c>
      <c r="H154" t="s">
        <v>225</v>
      </c>
      <c r="I154" t="s">
        <v>326</v>
      </c>
      <c r="J154" t="str">
        <f t="shared" si="15"/>
        <v>http://www.xianning.gov.cn/xxgk_2568/tzgg/bmgg/index_\d+.shtml</v>
      </c>
      <c r="K154">
        <v>1</v>
      </c>
      <c r="L154">
        <v>421200</v>
      </c>
      <c r="M154">
        <v>1</v>
      </c>
    </row>
    <row r="155" spans="1:13" x14ac:dyDescent="0.25">
      <c r="A155">
        <v>155</v>
      </c>
      <c r="B155" t="s">
        <v>320</v>
      </c>
      <c r="C155" t="s">
        <v>339</v>
      </c>
      <c r="D155" t="s">
        <v>340</v>
      </c>
      <c r="E155" t="str">
        <f t="shared" si="14"/>
        <v>http://www.xianning.gov.cn/xxgk_2568/tzgg/bmgg_2635/\d+/t\d+_\d+.shtml</v>
      </c>
      <c r="F155" t="s">
        <v>322</v>
      </c>
      <c r="G155" t="s">
        <v>324</v>
      </c>
      <c r="H155" t="s">
        <v>225</v>
      </c>
      <c r="I155" t="s">
        <v>326</v>
      </c>
      <c r="J155" t="str">
        <f t="shared" si="15"/>
        <v>http://www.xianning.gov.cn/xxgk_2568/tzgg/bmgg_2635/index_\d+.shtml</v>
      </c>
      <c r="K155">
        <v>1</v>
      </c>
      <c r="L155">
        <v>421200</v>
      </c>
      <c r="M155">
        <v>1</v>
      </c>
    </row>
    <row r="156" spans="1:13" x14ac:dyDescent="0.25">
      <c r="A156">
        <v>156</v>
      </c>
      <c r="B156" t="s">
        <v>320</v>
      </c>
      <c r="C156" t="s">
        <v>341</v>
      </c>
      <c r="D156" t="s">
        <v>342</v>
      </c>
      <c r="E156" t="str">
        <f t="shared" si="14"/>
        <v>http://www.xianning.gov.cn/xxgk_2568/tzgg/zsgg/\d+/t\d+_\d+.shtml</v>
      </c>
      <c r="F156" t="s">
        <v>322</v>
      </c>
      <c r="G156" t="s">
        <v>324</v>
      </c>
      <c r="H156" t="s">
        <v>225</v>
      </c>
      <c r="I156" t="s">
        <v>326</v>
      </c>
      <c r="J156" t="str">
        <f t="shared" si="15"/>
        <v>http://www.xianning.gov.cn/xxgk_2568/tzgg/zsgg/index_\d+.shtml</v>
      </c>
      <c r="K156">
        <v>1</v>
      </c>
      <c r="L156">
        <v>421200</v>
      </c>
      <c r="M156">
        <v>1</v>
      </c>
    </row>
    <row r="157" spans="1:13" x14ac:dyDescent="0.25">
      <c r="A157">
        <v>157</v>
      </c>
      <c r="B157" t="s">
        <v>320</v>
      </c>
      <c r="C157" t="s">
        <v>167</v>
      </c>
      <c r="D157" t="s">
        <v>343</v>
      </c>
      <c r="E157" t="str">
        <f t="shared" si="14"/>
        <v>http://www.xianning.gov.cn/xxgk_2568/zfgb_1/\d+/t\d+_\d+.shtml</v>
      </c>
      <c r="F157" t="s">
        <v>322</v>
      </c>
      <c r="G157" t="s">
        <v>324</v>
      </c>
      <c r="H157" t="s">
        <v>225</v>
      </c>
      <c r="I157" t="s">
        <v>326</v>
      </c>
      <c r="J157" t="str">
        <f t="shared" si="15"/>
        <v>http://www.xianning.gov.cn/xxgk_2568/zfgb_1/index_\d+.shtml</v>
      </c>
      <c r="K157">
        <v>1</v>
      </c>
      <c r="L157">
        <v>421200</v>
      </c>
      <c r="M157">
        <v>1</v>
      </c>
    </row>
    <row r="158" spans="1:13" x14ac:dyDescent="0.25">
      <c r="A158">
        <v>158</v>
      </c>
      <c r="B158" t="s">
        <v>320</v>
      </c>
      <c r="C158" t="s">
        <v>126</v>
      </c>
      <c r="D158" t="s">
        <v>344</v>
      </c>
      <c r="E158" t="str">
        <f t="shared" si="14"/>
        <v>http://www.xianning.gov.cn/xxgk_2568/gzbg_2860/\d+/t\d+_\d+.shtml</v>
      </c>
      <c r="F158" t="s">
        <v>322</v>
      </c>
      <c r="G158" t="s">
        <v>324</v>
      </c>
      <c r="H158" t="s">
        <v>225</v>
      </c>
      <c r="I158" t="s">
        <v>326</v>
      </c>
      <c r="J158" t="str">
        <f t="shared" si="15"/>
        <v>http://www.xianning.gov.cn/xxgk_2568/gzbg_2860/index_\d+.shtml</v>
      </c>
      <c r="K158">
        <v>1</v>
      </c>
      <c r="L158">
        <v>421200</v>
      </c>
      <c r="M158">
        <v>1</v>
      </c>
    </row>
    <row r="159" spans="1:13" x14ac:dyDescent="0.25">
      <c r="A159">
        <v>159</v>
      </c>
      <c r="B159" t="s">
        <v>320</v>
      </c>
      <c r="C159" t="s">
        <v>252</v>
      </c>
      <c r="D159" t="s">
        <v>345</v>
      </c>
      <c r="E159" t="str">
        <f t="shared" si="14"/>
        <v>http://www.xianning.gov.cn/xxgk_2568/zcfg/zfwj_2832/\d+/t\d+_\d+.shtml</v>
      </c>
      <c r="F159" t="s">
        <v>322</v>
      </c>
      <c r="G159" t="s">
        <v>324</v>
      </c>
      <c r="H159" t="s">
        <v>225</v>
      </c>
      <c r="I159" t="s">
        <v>326</v>
      </c>
      <c r="J159" t="str">
        <f t="shared" si="15"/>
        <v>http://www.xianning.gov.cn/xxgk_2568/zcfg/zfwj_2832/index_\d+.shtml</v>
      </c>
      <c r="K159">
        <v>1</v>
      </c>
      <c r="L159">
        <v>421200</v>
      </c>
      <c r="M159">
        <v>1</v>
      </c>
    </row>
    <row r="160" spans="1:13" x14ac:dyDescent="0.25">
      <c r="A160">
        <v>160</v>
      </c>
      <c r="B160" t="s">
        <v>320</v>
      </c>
      <c r="C160" t="s">
        <v>346</v>
      </c>
      <c r="D160" t="s">
        <v>347</v>
      </c>
      <c r="E160" t="str">
        <f t="shared" si="14"/>
        <v>http://www.xianning.gov.cn/xxgk_2568/zcfg/bmwj_2833/\d+/t\d+_\d+.shtml</v>
      </c>
      <c r="F160" t="s">
        <v>322</v>
      </c>
      <c r="G160" t="s">
        <v>324</v>
      </c>
      <c r="H160" t="s">
        <v>225</v>
      </c>
      <c r="I160" t="s">
        <v>326</v>
      </c>
      <c r="J160" t="str">
        <f t="shared" si="15"/>
        <v>http://www.xianning.gov.cn/xxgk_2568/zcfg/bmwj_2833/index_\d+.shtml</v>
      </c>
      <c r="K160">
        <v>1</v>
      </c>
      <c r="L160">
        <v>421200</v>
      </c>
      <c r="M160">
        <v>1</v>
      </c>
    </row>
    <row r="161" spans="1:13" x14ac:dyDescent="0.25">
      <c r="A161">
        <v>161</v>
      </c>
      <c r="B161" t="s">
        <v>320</v>
      </c>
      <c r="C161" t="s">
        <v>180</v>
      </c>
      <c r="D161" t="s">
        <v>348</v>
      </c>
      <c r="E161" t="str">
        <f t="shared" si="14"/>
        <v>http://www.xianning.gov.cn/xxgk_2568/zcfg/zcjd/\d+/t\d+_\d+.shtml</v>
      </c>
      <c r="F161" t="s">
        <v>322</v>
      </c>
      <c r="G161" t="s">
        <v>324</v>
      </c>
      <c r="H161" t="s">
        <v>225</v>
      </c>
      <c r="I161" t="s">
        <v>326</v>
      </c>
      <c r="J161" t="str">
        <f t="shared" si="15"/>
        <v>http://www.xianning.gov.cn/xxgk_2568/zcfg/zcjd/index_\d+.shtml</v>
      </c>
      <c r="K161">
        <v>1</v>
      </c>
      <c r="L161">
        <v>421200</v>
      </c>
      <c r="M161">
        <v>1</v>
      </c>
    </row>
    <row r="162" spans="1:13" x14ac:dyDescent="0.25">
      <c r="A162">
        <v>162</v>
      </c>
      <c r="B162" t="s">
        <v>320</v>
      </c>
      <c r="C162" t="s">
        <v>349</v>
      </c>
      <c r="D162" t="s">
        <v>350</v>
      </c>
      <c r="E162" t="str">
        <f t="shared" si="14"/>
        <v>http://www.xianning.gov.cn/xxgk_2568/ghjh/fzgh/\d+/t\d+_\d+.shtml</v>
      </c>
      <c r="F162" t="s">
        <v>322</v>
      </c>
      <c r="G162" t="s">
        <v>324</v>
      </c>
      <c r="H162" t="s">
        <v>225</v>
      </c>
      <c r="I162" t="s">
        <v>326</v>
      </c>
      <c r="J162" t="str">
        <f t="shared" si="15"/>
        <v>http://www.xianning.gov.cn/xxgk_2568/ghjh/fzgh/index_\d+.shtml</v>
      </c>
      <c r="K162">
        <v>1</v>
      </c>
      <c r="L162">
        <v>421200</v>
      </c>
      <c r="M162">
        <v>1</v>
      </c>
    </row>
    <row r="163" spans="1:13" x14ac:dyDescent="0.25">
      <c r="A163">
        <v>163</v>
      </c>
      <c r="B163" t="s">
        <v>320</v>
      </c>
      <c r="C163" t="s">
        <v>351</v>
      </c>
      <c r="D163" t="s">
        <v>352</v>
      </c>
      <c r="E163" t="str">
        <f t="shared" si="14"/>
        <v>http://www.xianning.gov.cn/xxgk_2568/ghjh/zxgh/\d+/t\d+_\d+.shtml</v>
      </c>
      <c r="F163" t="s">
        <v>322</v>
      </c>
      <c r="G163" t="s">
        <v>324</v>
      </c>
      <c r="H163" t="s">
        <v>225</v>
      </c>
      <c r="I163" t="s">
        <v>326</v>
      </c>
      <c r="J163" t="str">
        <f t="shared" si="15"/>
        <v>http://www.xianning.gov.cn/xxgk_2568/ghjh/zxgh/index_\d+.shtml</v>
      </c>
      <c r="K163">
        <v>1</v>
      </c>
      <c r="L163">
        <v>421200</v>
      </c>
      <c r="M163">
        <v>1</v>
      </c>
    </row>
    <row r="164" spans="1:13" x14ac:dyDescent="0.25">
      <c r="A164">
        <v>164</v>
      </c>
      <c r="B164" t="s">
        <v>320</v>
      </c>
      <c r="C164" t="s">
        <v>353</v>
      </c>
      <c r="D164" t="s">
        <v>354</v>
      </c>
      <c r="E164" t="str">
        <f t="shared" si="14"/>
        <v>http://www.xianning.gov.cn/xxgk_2568/ghjh/gzjh/\d+/t\d+_\d+.shtml</v>
      </c>
      <c r="F164" t="s">
        <v>322</v>
      </c>
      <c r="G164" t="s">
        <v>324</v>
      </c>
      <c r="H164" t="s">
        <v>225</v>
      </c>
      <c r="I164" t="s">
        <v>326</v>
      </c>
      <c r="J164" t="str">
        <f t="shared" si="15"/>
        <v>http://www.xianning.gov.cn/xxgk_2568/ghjh/gzjh/index_\d+.shtml</v>
      </c>
      <c r="K164">
        <v>1</v>
      </c>
      <c r="L164">
        <v>421200</v>
      </c>
      <c r="M164">
        <v>1</v>
      </c>
    </row>
    <row r="165" spans="1:13" x14ac:dyDescent="0.25">
      <c r="A165">
        <v>165</v>
      </c>
      <c r="B165" t="s">
        <v>320</v>
      </c>
      <c r="C165" t="s">
        <v>355</v>
      </c>
      <c r="D165" t="s">
        <v>356</v>
      </c>
      <c r="E165" t="str">
        <f t="shared" si="14"/>
        <v>http://www.xianning.gov.cn/xxgk_2568/ghjh/zxqk/\d+/t\d+_\d+.shtml</v>
      </c>
      <c r="F165" t="s">
        <v>322</v>
      </c>
      <c r="G165" t="s">
        <v>324</v>
      </c>
      <c r="H165" t="s">
        <v>225</v>
      </c>
      <c r="I165" t="s">
        <v>326</v>
      </c>
      <c r="J165" t="str">
        <f t="shared" si="15"/>
        <v>http://www.xianning.gov.cn/xxgk_2568/ghjh/zxqk/index_\d+.shtml</v>
      </c>
      <c r="K165">
        <v>1</v>
      </c>
      <c r="L165">
        <v>421200</v>
      </c>
      <c r="M165">
        <v>1</v>
      </c>
    </row>
    <row r="166" spans="1:13" x14ac:dyDescent="0.25">
      <c r="A166">
        <v>166</v>
      </c>
      <c r="B166" t="s">
        <v>320</v>
      </c>
      <c r="C166" t="s">
        <v>172</v>
      </c>
      <c r="D166" t="s">
        <v>357</v>
      </c>
      <c r="E166" t="str">
        <f t="shared" si="14"/>
        <v>http://www.xianning.gov.cn/xxgk_2568/yjgl/yjya/\d+/t\d+_\d+.shtml</v>
      </c>
      <c r="F166" t="s">
        <v>322</v>
      </c>
      <c r="G166" t="s">
        <v>324</v>
      </c>
      <c r="H166" t="s">
        <v>225</v>
      </c>
      <c r="I166" t="s">
        <v>326</v>
      </c>
      <c r="J166" t="str">
        <f t="shared" si="15"/>
        <v>http://www.xianning.gov.cn/xxgk_2568/yjgl/yjya/index_\d+.shtml</v>
      </c>
      <c r="K166">
        <v>1</v>
      </c>
      <c r="L166">
        <v>421200</v>
      </c>
      <c r="M166">
        <v>1</v>
      </c>
    </row>
    <row r="167" spans="1:13" x14ac:dyDescent="0.25">
      <c r="A167">
        <v>167</v>
      </c>
      <c r="B167" t="s">
        <v>320</v>
      </c>
      <c r="C167" t="s">
        <v>358</v>
      </c>
      <c r="D167" t="s">
        <v>359</v>
      </c>
      <c r="E167" t="str">
        <f t="shared" si="14"/>
        <v>http://www.xianning.gov.cn/xxgk_2568/yjgl/tfyd/\d+/t\d+_\d+.shtml</v>
      </c>
      <c r="F167" t="s">
        <v>322</v>
      </c>
      <c r="G167" t="s">
        <v>324</v>
      </c>
      <c r="H167" t="s">
        <v>225</v>
      </c>
      <c r="I167" t="s">
        <v>326</v>
      </c>
      <c r="J167" t="str">
        <f t="shared" si="15"/>
        <v>http://www.xianning.gov.cn/xxgk_2568/yjgl/tfyd/index_\d+.shtml</v>
      </c>
      <c r="K167">
        <v>1</v>
      </c>
      <c r="L167">
        <v>421200</v>
      </c>
      <c r="M167">
        <v>1</v>
      </c>
    </row>
    <row r="168" spans="1:13" x14ac:dyDescent="0.25">
      <c r="A168">
        <v>168</v>
      </c>
      <c r="B168" t="s">
        <v>320</v>
      </c>
      <c r="C168" t="s">
        <v>217</v>
      </c>
      <c r="D168" t="s">
        <v>360</v>
      </c>
      <c r="E168" t="str">
        <f t="shared" si="14"/>
        <v>http://www.xianning.gov.cn/xxgk_2568/tjxx/tjfx/\d+/t\d+_\d+.shtml</v>
      </c>
      <c r="F168" t="s">
        <v>322</v>
      </c>
      <c r="G168" t="s">
        <v>324</v>
      </c>
      <c r="H168" t="s">
        <v>225</v>
      </c>
      <c r="I168" t="s">
        <v>326</v>
      </c>
      <c r="J168" t="str">
        <f t="shared" si="15"/>
        <v>http://www.xianning.gov.cn/xxgk_2568/tjxx/tjfx/index_\d+.shtml</v>
      </c>
      <c r="K168">
        <v>1</v>
      </c>
      <c r="L168">
        <v>421200</v>
      </c>
      <c r="M168">
        <v>1</v>
      </c>
    </row>
    <row r="169" spans="1:13" x14ac:dyDescent="0.25">
      <c r="A169">
        <v>169</v>
      </c>
      <c r="B169" t="s">
        <v>320</v>
      </c>
      <c r="C169" t="s">
        <v>361</v>
      </c>
      <c r="D169" t="s">
        <v>362</v>
      </c>
      <c r="E169" t="str">
        <f t="shared" si="14"/>
        <v>http://www.xianning.gov.cn/xxgk_2568/tjxx/tjyb/\d+/t\d+_\d+.shtml</v>
      </c>
      <c r="F169" t="s">
        <v>322</v>
      </c>
      <c r="G169" t="s">
        <v>324</v>
      </c>
      <c r="H169" t="s">
        <v>225</v>
      </c>
      <c r="I169" t="s">
        <v>326</v>
      </c>
      <c r="J169" t="str">
        <f t="shared" si="15"/>
        <v>http://www.xianning.gov.cn/xxgk_2568/tjxx/tjyb/index_\d+.shtml</v>
      </c>
      <c r="K169">
        <v>1</v>
      </c>
      <c r="L169">
        <v>421200</v>
      </c>
      <c r="M169">
        <v>1</v>
      </c>
    </row>
    <row r="170" spans="1:13" x14ac:dyDescent="0.25">
      <c r="A170">
        <v>170</v>
      </c>
      <c r="B170" t="s">
        <v>320</v>
      </c>
      <c r="C170" t="s">
        <v>363</v>
      </c>
      <c r="D170" t="s">
        <v>364</v>
      </c>
      <c r="E170" t="str">
        <f t="shared" si="14"/>
        <v>http://www.xianning.gov.cn/xxgk_2568/tjxx/tjgb_2870/\d+/t\d+_\d+.shtml</v>
      </c>
      <c r="F170" t="s">
        <v>322</v>
      </c>
      <c r="G170" t="s">
        <v>324</v>
      </c>
      <c r="H170" t="s">
        <v>225</v>
      </c>
      <c r="I170" t="s">
        <v>326</v>
      </c>
      <c r="J170" t="str">
        <f t="shared" si="15"/>
        <v>http://www.xianning.gov.cn/xxgk_2568/tjxx/tjgb_2870/index_\d+.shtml</v>
      </c>
      <c r="K170">
        <v>1</v>
      </c>
      <c r="L170">
        <v>421200</v>
      </c>
      <c r="M170">
        <v>1</v>
      </c>
    </row>
    <row r="171" spans="1:13" x14ac:dyDescent="0.25">
      <c r="A171">
        <v>171</v>
      </c>
      <c r="B171" t="s">
        <v>320</v>
      </c>
      <c r="C171" t="s">
        <v>365</v>
      </c>
      <c r="D171" t="s">
        <v>366</v>
      </c>
      <c r="E171" t="str">
        <f t="shared" si="14"/>
        <v>http://www.xianning.gov.cn/xxgk_2568/czzj_2593/zfys/\d+/t\d+_\d+.shtml</v>
      </c>
      <c r="F171" t="s">
        <v>322</v>
      </c>
      <c r="G171" t="s">
        <v>324</v>
      </c>
      <c r="H171" t="s">
        <v>225</v>
      </c>
      <c r="I171" t="s">
        <v>326</v>
      </c>
      <c r="J171" t="str">
        <f t="shared" si="15"/>
        <v>http://www.xianning.gov.cn/xxgk_2568/czzj_2593/zfys/index_\d+.shtml</v>
      </c>
      <c r="K171">
        <v>1</v>
      </c>
      <c r="L171">
        <v>421200</v>
      </c>
      <c r="M171">
        <v>1</v>
      </c>
    </row>
    <row r="172" spans="1:13" x14ac:dyDescent="0.25">
      <c r="A172">
        <v>172</v>
      </c>
      <c r="B172" t="s">
        <v>320</v>
      </c>
      <c r="C172" t="s">
        <v>367</v>
      </c>
      <c r="D172" t="s">
        <v>368</v>
      </c>
      <c r="E172" t="str">
        <f t="shared" si="14"/>
        <v>http://www.xianning.gov.cn/xxgk_2568/czzj_2593/zfjs/\d+/t\d+_\d+.shtml</v>
      </c>
      <c r="F172" t="s">
        <v>322</v>
      </c>
      <c r="G172" t="s">
        <v>324</v>
      </c>
      <c r="H172" t="s">
        <v>225</v>
      </c>
      <c r="I172" t="s">
        <v>326</v>
      </c>
      <c r="J172" t="str">
        <f t="shared" si="15"/>
        <v>http://www.xianning.gov.cn/xxgk_2568/czzj_2593/zfjs/index_\d+.shtml</v>
      </c>
      <c r="K172">
        <v>1</v>
      </c>
      <c r="L172">
        <v>421200</v>
      </c>
      <c r="M172">
        <v>1</v>
      </c>
    </row>
    <row r="173" spans="1:13" x14ac:dyDescent="0.25">
      <c r="A173">
        <v>173</v>
      </c>
      <c r="B173" t="s">
        <v>320</v>
      </c>
      <c r="C173" t="s">
        <v>369</v>
      </c>
      <c r="D173" t="s">
        <v>370</v>
      </c>
      <c r="E173" t="str">
        <f t="shared" si="14"/>
        <v>http://www.xianning.gov.cn/xxgk_2568/zdxmjs/xmsp/\d+/t\d+_\d+.shtml</v>
      </c>
      <c r="F173" t="s">
        <v>322</v>
      </c>
      <c r="G173" t="s">
        <v>324</v>
      </c>
      <c r="H173" t="s">
        <v>225</v>
      </c>
      <c r="I173" t="s">
        <v>326</v>
      </c>
      <c r="J173" t="str">
        <f t="shared" si="15"/>
        <v>http://www.xianning.gov.cn/xxgk_2568/zdxmjs/xmsp/index_\d+.shtml</v>
      </c>
      <c r="K173">
        <v>1</v>
      </c>
      <c r="L173">
        <v>421200</v>
      </c>
      <c r="M173">
        <v>1</v>
      </c>
    </row>
    <row r="174" spans="1:13" x14ac:dyDescent="0.25">
      <c r="A174">
        <v>174</v>
      </c>
      <c r="B174" t="s">
        <v>320</v>
      </c>
      <c r="C174" t="s">
        <v>371</v>
      </c>
      <c r="D174" t="s">
        <v>372</v>
      </c>
      <c r="E174" t="str">
        <f t="shared" si="14"/>
        <v>http://www.xianning.gov.cn/xxgk_2568/zdxmjs/xmbz/\d+/t\d+_\d+.shtml</v>
      </c>
      <c r="F174" t="s">
        <v>322</v>
      </c>
      <c r="G174" t="s">
        <v>324</v>
      </c>
      <c r="H174" t="s">
        <v>225</v>
      </c>
      <c r="I174" t="s">
        <v>326</v>
      </c>
      <c r="J174" t="str">
        <f t="shared" si="15"/>
        <v>http://www.xianning.gov.cn/xxgk_2568/zdxmjs/xmbz/index_\d+.shtml</v>
      </c>
      <c r="K174">
        <v>1</v>
      </c>
      <c r="L174">
        <v>421200</v>
      </c>
      <c r="M174">
        <v>1</v>
      </c>
    </row>
    <row r="175" spans="1:13" x14ac:dyDescent="0.25">
      <c r="A175">
        <v>175</v>
      </c>
      <c r="B175" t="s">
        <v>320</v>
      </c>
      <c r="C175" t="s">
        <v>373</v>
      </c>
      <c r="D175" t="s">
        <v>374</v>
      </c>
      <c r="E175" t="str">
        <f t="shared" si="14"/>
        <v>http://www.xianning.gov.cn/xxgk_2568/zdxmjs/xmba/\d+/t\d+_\d+.shtml</v>
      </c>
      <c r="F175" t="s">
        <v>322</v>
      </c>
      <c r="G175" t="s">
        <v>324</v>
      </c>
      <c r="H175" t="s">
        <v>225</v>
      </c>
      <c r="I175" t="s">
        <v>326</v>
      </c>
      <c r="J175" t="str">
        <f t="shared" si="15"/>
        <v>http://www.xianning.gov.cn/xxgk_2568/zdxmjs/xmba/index_\d+.shtml</v>
      </c>
      <c r="K175">
        <v>1</v>
      </c>
      <c r="L175">
        <v>421200</v>
      </c>
      <c r="M175">
        <v>1</v>
      </c>
    </row>
    <row r="176" spans="1:13" x14ac:dyDescent="0.25">
      <c r="A176">
        <v>176</v>
      </c>
      <c r="B176" t="s">
        <v>320</v>
      </c>
      <c r="C176" t="s">
        <v>375</v>
      </c>
      <c r="D176" t="s">
        <v>376</v>
      </c>
      <c r="E176" t="str">
        <f t="shared" si="14"/>
        <v>http://www.xianning.gov.cn/xxgk_2568/bzxzf/phgz/\d+/t\d+_\d+.shtml</v>
      </c>
      <c r="F176" t="s">
        <v>322</v>
      </c>
      <c r="G176" t="s">
        <v>324</v>
      </c>
      <c r="H176" t="s">
        <v>225</v>
      </c>
      <c r="I176" t="s">
        <v>326</v>
      </c>
      <c r="J176" t="str">
        <f t="shared" si="15"/>
        <v>http://www.xianning.gov.cn/xxgk_2568/bzxzf/phgz/index_\d+.shtml</v>
      </c>
      <c r="K176">
        <v>1</v>
      </c>
      <c r="L176">
        <v>421200</v>
      </c>
      <c r="M176">
        <v>1</v>
      </c>
    </row>
    <row r="177" spans="1:13" x14ac:dyDescent="0.25">
      <c r="A177">
        <v>177</v>
      </c>
      <c r="B177" t="s">
        <v>320</v>
      </c>
      <c r="C177" t="s">
        <v>200</v>
      </c>
      <c r="D177" s="2" t="s">
        <v>377</v>
      </c>
      <c r="E177" t="str">
        <f t="shared" si="14"/>
        <v>http://www.xianning.gov.cn/xxgk_2568/bzxzf/czbzdajgc/\d+/t\d+_\d+.shtml</v>
      </c>
      <c r="F177" t="s">
        <v>322</v>
      </c>
      <c r="G177" t="s">
        <v>324</v>
      </c>
      <c r="H177" t="s">
        <v>225</v>
      </c>
      <c r="I177" t="s">
        <v>326</v>
      </c>
      <c r="J177" t="str">
        <f t="shared" si="15"/>
        <v>http://www.xianning.gov.cn/xxgk_2568/bzxzf/czbzdajgc/index_\d+.shtml</v>
      </c>
      <c r="K177">
        <v>1</v>
      </c>
      <c r="L177">
        <v>421200</v>
      </c>
      <c r="M177">
        <v>1</v>
      </c>
    </row>
    <row r="178" spans="1:13" x14ac:dyDescent="0.25">
      <c r="A178">
        <v>178</v>
      </c>
      <c r="B178" t="s">
        <v>320</v>
      </c>
      <c r="C178" t="s">
        <v>378</v>
      </c>
      <c r="D178" t="s">
        <v>379</v>
      </c>
      <c r="E178" t="str">
        <f t="shared" si="14"/>
        <v>http://www.xianning.gov.cn/xxgk_2568/spypaq/spaq/\d+/t\d+_\d+.shtml</v>
      </c>
      <c r="F178" t="s">
        <v>322</v>
      </c>
      <c r="G178" t="s">
        <v>324</v>
      </c>
      <c r="H178" t="s">
        <v>225</v>
      </c>
      <c r="I178" t="s">
        <v>326</v>
      </c>
      <c r="J178" t="str">
        <f t="shared" si="15"/>
        <v>http://www.xianning.gov.cn/xxgk_2568/spypaq/spaq/index_\d+.shtml</v>
      </c>
      <c r="K178">
        <v>1</v>
      </c>
      <c r="L178">
        <v>421200</v>
      </c>
      <c r="M178">
        <v>1</v>
      </c>
    </row>
    <row r="179" spans="1:13" x14ac:dyDescent="0.25">
      <c r="A179">
        <v>179</v>
      </c>
      <c r="B179" t="s">
        <v>320</v>
      </c>
      <c r="C179" t="s">
        <v>380</v>
      </c>
      <c r="D179" t="s">
        <v>381</v>
      </c>
      <c r="E179" t="str">
        <f t="shared" si="14"/>
        <v>http://www.xianning.gov.cn/xxgk_2568/spypaq/ypaq/\d+/t\d+_\d+.shtml</v>
      </c>
      <c r="F179" t="s">
        <v>322</v>
      </c>
      <c r="G179" t="s">
        <v>324</v>
      </c>
      <c r="H179" t="s">
        <v>225</v>
      </c>
      <c r="I179" t="s">
        <v>326</v>
      </c>
      <c r="J179" t="str">
        <f t="shared" si="15"/>
        <v>http://www.xianning.gov.cn/xxgk_2568/spypaq/ypaq/index_\d+.shtml</v>
      </c>
      <c r="K179">
        <v>1</v>
      </c>
      <c r="L179">
        <v>421200</v>
      </c>
      <c r="M179">
        <v>1</v>
      </c>
    </row>
    <row r="180" spans="1:13" x14ac:dyDescent="0.25">
      <c r="A180">
        <v>180</v>
      </c>
      <c r="B180" t="s">
        <v>320</v>
      </c>
      <c r="C180" t="s">
        <v>382</v>
      </c>
      <c r="D180" t="s">
        <v>383</v>
      </c>
      <c r="E180" t="str">
        <f t="shared" si="14"/>
        <v>http://www.xianning.gov.cn/xxgk_2568/spypaq/ajcl/\d+/t\d+_\d+.shtml</v>
      </c>
      <c r="F180" t="s">
        <v>322</v>
      </c>
      <c r="G180" t="s">
        <v>324</v>
      </c>
      <c r="H180" t="s">
        <v>225</v>
      </c>
      <c r="I180" t="s">
        <v>326</v>
      </c>
      <c r="J180" t="str">
        <f t="shared" si="15"/>
        <v>http://www.xianning.gov.cn/xxgk_2568/spypaq/ajcl/index_\d+.shtml</v>
      </c>
      <c r="K180">
        <v>1</v>
      </c>
      <c r="L180">
        <v>421200</v>
      </c>
      <c r="M180">
        <v>1</v>
      </c>
    </row>
    <row r="181" spans="1:13" x14ac:dyDescent="0.25">
      <c r="A181">
        <v>181</v>
      </c>
      <c r="B181" t="s">
        <v>320</v>
      </c>
      <c r="C181" t="s">
        <v>384</v>
      </c>
      <c r="D181" t="s">
        <v>385</v>
      </c>
      <c r="E181" t="str">
        <f t="shared" si="14"/>
        <v>http://www.xianning.gov.cn/xxgk_2568/spypaq/zfjc/\d+/t\d+_\d+.shtml</v>
      </c>
      <c r="F181" t="s">
        <v>322</v>
      </c>
      <c r="G181" t="s">
        <v>324</v>
      </c>
      <c r="H181" t="s">
        <v>225</v>
      </c>
      <c r="I181" t="s">
        <v>326</v>
      </c>
      <c r="J181" t="str">
        <f t="shared" si="15"/>
        <v>http://www.xianning.gov.cn/xxgk_2568/spypaq/zfjc/index_\d+.shtml</v>
      </c>
      <c r="K181">
        <v>1</v>
      </c>
      <c r="L181">
        <v>421200</v>
      </c>
      <c r="M181">
        <v>1</v>
      </c>
    </row>
    <row r="182" spans="1:13" x14ac:dyDescent="0.25">
      <c r="A182">
        <v>182</v>
      </c>
      <c r="B182" t="s">
        <v>320</v>
      </c>
      <c r="C182" t="s">
        <v>139</v>
      </c>
      <c r="D182" t="s">
        <v>386</v>
      </c>
      <c r="E182" t="str">
        <f t="shared" si="14"/>
        <v>http://www.xianning.gov.cn/xxgk_2568/hjbh/qyhj/\d+/t\d+_\d+.shtml</v>
      </c>
      <c r="F182" t="s">
        <v>322</v>
      </c>
      <c r="G182" t="s">
        <v>324</v>
      </c>
      <c r="H182" t="s">
        <v>225</v>
      </c>
      <c r="I182" t="s">
        <v>326</v>
      </c>
      <c r="J182" t="str">
        <f t="shared" si="15"/>
        <v>http://www.xianning.gov.cn/xxgk_2568/hjbh/qyhj/index_\d+.shtml</v>
      </c>
      <c r="K182">
        <v>1</v>
      </c>
      <c r="L182">
        <v>421200</v>
      </c>
      <c r="M182">
        <v>1</v>
      </c>
    </row>
    <row r="183" spans="1:13" x14ac:dyDescent="0.25">
      <c r="A183">
        <v>183</v>
      </c>
      <c r="B183" t="s">
        <v>320</v>
      </c>
      <c r="C183" t="s">
        <v>145</v>
      </c>
      <c r="D183" t="s">
        <v>387</v>
      </c>
      <c r="E183" t="str">
        <f t="shared" si="14"/>
        <v>http://www.xianning.gov.cn/xxgk_2568/aqsc/\d+/t\d+_\d+.shtml</v>
      </c>
      <c r="F183" t="s">
        <v>322</v>
      </c>
      <c r="G183" t="s">
        <v>324</v>
      </c>
      <c r="H183" t="s">
        <v>225</v>
      </c>
      <c r="I183" t="s">
        <v>326</v>
      </c>
      <c r="J183" t="str">
        <f t="shared" si="15"/>
        <v>http://www.xianning.gov.cn/xxgk_2568/aqsc/index_\d+.shtml</v>
      </c>
      <c r="K183">
        <v>1</v>
      </c>
      <c r="L183">
        <v>421200</v>
      </c>
      <c r="M183">
        <v>1</v>
      </c>
    </row>
    <row r="184" spans="1:13" x14ac:dyDescent="0.25">
      <c r="A184">
        <v>184</v>
      </c>
      <c r="B184" t="s">
        <v>320</v>
      </c>
      <c r="C184" t="s">
        <v>388</v>
      </c>
      <c r="D184" t="s">
        <v>389</v>
      </c>
      <c r="E184" t="str">
        <f t="shared" si="14"/>
        <v>http://www.xianning.gov.cn/xxgk_2568/xwfbh/\d+/t\d+_\d+.shtml</v>
      </c>
      <c r="F184" t="s">
        <v>322</v>
      </c>
      <c r="G184" t="s">
        <v>324</v>
      </c>
      <c r="H184" t="s">
        <v>225</v>
      </c>
      <c r="I184" t="s">
        <v>326</v>
      </c>
      <c r="J184" t="str">
        <f t="shared" si="15"/>
        <v>http://www.xianning.gov.cn/xxgk_2568/xwfbh/index_\d+.shtml</v>
      </c>
      <c r="K184">
        <v>1</v>
      </c>
      <c r="L184">
        <v>421200</v>
      </c>
      <c r="M184">
        <v>1</v>
      </c>
    </row>
    <row r="185" spans="1:13" x14ac:dyDescent="0.25">
      <c r="A185">
        <v>185</v>
      </c>
      <c r="B185" t="s">
        <v>390</v>
      </c>
      <c r="C185" t="s">
        <v>391</v>
      </c>
      <c r="D185" t="s">
        <v>392</v>
      </c>
      <c r="E185" t="s">
        <v>393</v>
      </c>
      <c r="F185" t="s">
        <v>395</v>
      </c>
      <c r="G185" t="s">
        <v>396</v>
      </c>
      <c r="H185" t="s">
        <v>397</v>
      </c>
      <c r="I185" t="s">
        <v>66</v>
      </c>
      <c r="J185" t="str">
        <f t="shared" ref="J185:J190" si="16">D185&amp;"\d+.shtml"</f>
        <v>http://www.enshi.gov.cn/zzf/xw/esxw/\d+.shtml</v>
      </c>
      <c r="K185">
        <v>5</v>
      </c>
      <c r="L185">
        <v>422800</v>
      </c>
      <c r="M185">
        <v>1</v>
      </c>
    </row>
    <row r="186" spans="1:13" x14ac:dyDescent="0.25">
      <c r="A186">
        <v>186</v>
      </c>
      <c r="B186" t="s">
        <v>390</v>
      </c>
      <c r="C186" t="s">
        <v>398</v>
      </c>
      <c r="D186" t="s">
        <v>399</v>
      </c>
      <c r="E186" t="s">
        <v>393</v>
      </c>
      <c r="F186" t="s">
        <v>395</v>
      </c>
      <c r="G186" t="s">
        <v>396</v>
      </c>
      <c r="H186" t="s">
        <v>397</v>
      </c>
      <c r="I186" t="s">
        <v>66</v>
      </c>
      <c r="J186" t="str">
        <f t="shared" si="16"/>
        <v>http://www.enshi.gov.cn/zzf/xw/bmcz/\d+.shtml</v>
      </c>
      <c r="K186">
        <v>5</v>
      </c>
      <c r="L186">
        <v>422800</v>
      </c>
      <c r="M186">
        <v>1</v>
      </c>
    </row>
    <row r="187" spans="1:13" x14ac:dyDescent="0.25">
      <c r="A187">
        <v>187</v>
      </c>
      <c r="B187" t="s">
        <v>390</v>
      </c>
      <c r="C187" t="s">
        <v>103</v>
      </c>
      <c r="D187" t="s">
        <v>400</v>
      </c>
      <c r="E187" t="s">
        <v>393</v>
      </c>
      <c r="F187" t="s">
        <v>395</v>
      </c>
      <c r="G187" t="s">
        <v>396</v>
      </c>
      <c r="H187" t="s">
        <v>397</v>
      </c>
      <c r="I187" t="s">
        <v>66</v>
      </c>
      <c r="J187" t="str">
        <f t="shared" si="16"/>
        <v>http://www.enshi.gov.cn/zzf/xw/xsdt/\d+.shtml</v>
      </c>
      <c r="K187">
        <v>5</v>
      </c>
      <c r="L187">
        <v>422800</v>
      </c>
      <c r="M187">
        <v>1</v>
      </c>
    </row>
    <row r="188" spans="1:13" x14ac:dyDescent="0.25">
      <c r="A188">
        <v>188</v>
      </c>
      <c r="B188" t="s">
        <v>390</v>
      </c>
      <c r="C188" t="s">
        <v>388</v>
      </c>
      <c r="D188" t="s">
        <v>401</v>
      </c>
      <c r="E188" t="s">
        <v>393</v>
      </c>
      <c r="F188" t="s">
        <v>395</v>
      </c>
      <c r="G188" t="s">
        <v>396</v>
      </c>
      <c r="H188" t="s">
        <v>397</v>
      </c>
      <c r="I188" t="s">
        <v>66</v>
      </c>
      <c r="J188" t="str">
        <f t="shared" si="16"/>
        <v>http://www.enshi.gov.cn/zzf/xw/xwfbh/\d+.shtml</v>
      </c>
      <c r="K188">
        <v>5</v>
      </c>
      <c r="L188">
        <v>422800</v>
      </c>
      <c r="M188">
        <v>1</v>
      </c>
    </row>
    <row r="189" spans="1:13" x14ac:dyDescent="0.25">
      <c r="A189">
        <v>189</v>
      </c>
      <c r="B189" t="s">
        <v>390</v>
      </c>
      <c r="C189" t="s">
        <v>402</v>
      </c>
      <c r="D189" t="s">
        <v>403</v>
      </c>
      <c r="E189" t="s">
        <v>393</v>
      </c>
      <c r="F189" t="s">
        <v>395</v>
      </c>
      <c r="G189" t="s">
        <v>396</v>
      </c>
      <c r="H189" t="s">
        <v>397</v>
      </c>
      <c r="I189" t="s">
        <v>66</v>
      </c>
      <c r="J189" t="str">
        <f t="shared" si="16"/>
        <v>http://www.enshi.gov.cn/zzf/xw/lzxx/\d+.shtml</v>
      </c>
      <c r="K189">
        <v>5</v>
      </c>
      <c r="L189">
        <v>422800</v>
      </c>
      <c r="M189">
        <v>1</v>
      </c>
    </row>
    <row r="190" spans="1:13" x14ac:dyDescent="0.25">
      <c r="A190">
        <v>190</v>
      </c>
      <c r="B190" t="s">
        <v>390</v>
      </c>
      <c r="C190" t="s">
        <v>404</v>
      </c>
      <c r="D190" t="s">
        <v>405</v>
      </c>
      <c r="E190" t="s">
        <v>393</v>
      </c>
      <c r="F190" t="s">
        <v>395</v>
      </c>
      <c r="G190" t="s">
        <v>396</v>
      </c>
      <c r="H190" t="s">
        <v>397</v>
      </c>
      <c r="I190" t="s">
        <v>66</v>
      </c>
      <c r="J190" t="str">
        <f t="shared" si="16"/>
        <v>http://www.enshi.gov.cn/zzf/xw/zwpl/\d+.shtml</v>
      </c>
      <c r="K190">
        <v>5</v>
      </c>
      <c r="L190">
        <v>422800</v>
      </c>
      <c r="M190">
        <v>1</v>
      </c>
    </row>
    <row r="191" spans="1:13" x14ac:dyDescent="0.25">
      <c r="A191">
        <v>191</v>
      </c>
      <c r="B191" t="s">
        <v>390</v>
      </c>
      <c r="C191" t="s">
        <v>123</v>
      </c>
      <c r="D191" t="s">
        <v>406</v>
      </c>
      <c r="E191" t="s">
        <v>393</v>
      </c>
      <c r="F191" t="s">
        <v>394</v>
      </c>
      <c r="G191" t="s">
        <v>396</v>
      </c>
      <c r="H191" t="s">
        <v>397</v>
      </c>
      <c r="I191" t="s">
        <v>0</v>
      </c>
      <c r="J191" t="str">
        <f t="shared" ref="J191:J201" si="17">D191&amp;"\d+.shtml"</f>
        <v>http://www.enshi.gov.cn/zzf/zc/tzgg/\d+.shtml</v>
      </c>
      <c r="K191">
        <v>1</v>
      </c>
      <c r="L191">
        <v>422800</v>
      </c>
      <c r="M191">
        <v>1</v>
      </c>
    </row>
    <row r="192" spans="1:13" x14ac:dyDescent="0.25">
      <c r="A192">
        <v>192</v>
      </c>
      <c r="B192" t="s">
        <v>390</v>
      </c>
      <c r="C192" t="s">
        <v>180</v>
      </c>
      <c r="D192" t="s">
        <v>407</v>
      </c>
      <c r="E192" t="s">
        <v>393</v>
      </c>
      <c r="F192" t="s">
        <v>394</v>
      </c>
      <c r="G192" t="s">
        <v>396</v>
      </c>
      <c r="H192" t="s">
        <v>397</v>
      </c>
      <c r="I192" t="s">
        <v>0</v>
      </c>
      <c r="J192" t="str">
        <f t="shared" si="17"/>
        <v>http://www.enshi.gov.cn/zzf/zc/zcjd/\d+.shtml</v>
      </c>
      <c r="K192">
        <v>1</v>
      </c>
      <c r="L192">
        <v>422800</v>
      </c>
      <c r="M192">
        <v>1</v>
      </c>
    </row>
    <row r="193" spans="1:13" x14ac:dyDescent="0.25">
      <c r="A193">
        <v>193</v>
      </c>
      <c r="B193" t="s">
        <v>390</v>
      </c>
      <c r="C193" t="s">
        <v>241</v>
      </c>
      <c r="D193" t="s">
        <v>408</v>
      </c>
      <c r="E193" t="s">
        <v>393</v>
      </c>
      <c r="F193" t="s">
        <v>394</v>
      </c>
      <c r="G193" t="s">
        <v>396</v>
      </c>
      <c r="H193" t="s">
        <v>397</v>
      </c>
      <c r="I193" t="s">
        <v>0</v>
      </c>
      <c r="J193" t="str">
        <f t="shared" si="17"/>
        <v>http://www.enshi.gov.cn/zzf/zc/rsxx/rsrm/\d+.shtml</v>
      </c>
      <c r="K193">
        <v>1</v>
      </c>
      <c r="L193">
        <v>422800</v>
      </c>
      <c r="M193">
        <v>1</v>
      </c>
    </row>
    <row r="194" spans="1:13" x14ac:dyDescent="0.25">
      <c r="A194">
        <v>194</v>
      </c>
      <c r="B194" t="s">
        <v>390</v>
      </c>
      <c r="C194" t="s">
        <v>409</v>
      </c>
      <c r="D194" t="s">
        <v>410</v>
      </c>
      <c r="E194" t="s">
        <v>393</v>
      </c>
      <c r="F194" t="s">
        <v>394</v>
      </c>
      <c r="G194" t="s">
        <v>396</v>
      </c>
      <c r="H194" t="s">
        <v>397</v>
      </c>
      <c r="I194" t="s">
        <v>0</v>
      </c>
      <c r="J194" t="str">
        <f t="shared" si="17"/>
        <v>http://www.enshi.gov.cn/zzf/zc/ghjh/ndjhzj/\d+.shtml</v>
      </c>
      <c r="K194">
        <v>1</v>
      </c>
      <c r="L194">
        <v>422800</v>
      </c>
      <c r="M194">
        <v>1</v>
      </c>
    </row>
    <row r="195" spans="1:13" x14ac:dyDescent="0.25">
      <c r="A195">
        <v>195</v>
      </c>
      <c r="B195" t="s">
        <v>390</v>
      </c>
      <c r="C195" t="s">
        <v>411</v>
      </c>
      <c r="D195" t="s">
        <v>412</v>
      </c>
      <c r="E195" t="s">
        <v>393</v>
      </c>
      <c r="F195" t="s">
        <v>394</v>
      </c>
      <c r="G195" t="s">
        <v>396</v>
      </c>
      <c r="H195" t="s">
        <v>397</v>
      </c>
      <c r="I195" t="s">
        <v>0</v>
      </c>
      <c r="J195" t="str">
        <f t="shared" si="17"/>
        <v>http://www.enshi.gov.cn/zzf/zc/ghjh/fzghgy/\d+.shtml</v>
      </c>
      <c r="K195">
        <v>1</v>
      </c>
      <c r="L195">
        <v>422800</v>
      </c>
      <c r="M195">
        <v>1</v>
      </c>
    </row>
    <row r="196" spans="1:13" x14ac:dyDescent="0.25">
      <c r="A196">
        <v>196</v>
      </c>
      <c r="B196" t="s">
        <v>390</v>
      </c>
      <c r="C196" t="s">
        <v>413</v>
      </c>
      <c r="D196" t="s">
        <v>414</v>
      </c>
      <c r="E196" t="s">
        <v>393</v>
      </c>
      <c r="F196" t="s">
        <v>394</v>
      </c>
      <c r="G196" t="s">
        <v>396</v>
      </c>
      <c r="H196" t="s">
        <v>397</v>
      </c>
      <c r="I196" t="s">
        <v>0</v>
      </c>
      <c r="J196" t="str">
        <f t="shared" si="17"/>
        <v>http://www.enshi.gov.cn/zzf/zc/yjgl/yjdt/\d+.shtml</v>
      </c>
      <c r="K196">
        <v>1</v>
      </c>
      <c r="L196">
        <v>422800</v>
      </c>
      <c r="M196">
        <v>1</v>
      </c>
    </row>
    <row r="197" spans="1:13" x14ac:dyDescent="0.25">
      <c r="A197">
        <v>197</v>
      </c>
      <c r="B197" t="s">
        <v>390</v>
      </c>
      <c r="C197" t="s">
        <v>415</v>
      </c>
      <c r="D197" t="s">
        <v>416</v>
      </c>
      <c r="E197" t="s">
        <v>393</v>
      </c>
      <c r="F197" t="s">
        <v>394</v>
      </c>
      <c r="G197" t="s">
        <v>396</v>
      </c>
      <c r="H197" t="s">
        <v>397</v>
      </c>
      <c r="I197" t="s">
        <v>0</v>
      </c>
      <c r="J197" t="str">
        <f t="shared" si="17"/>
        <v>http://www.enshi.gov.cn/zzf/zc/zwdc/\d+.shtml</v>
      </c>
      <c r="K197">
        <v>1</v>
      </c>
      <c r="L197">
        <v>422800</v>
      </c>
      <c r="M197">
        <v>1</v>
      </c>
    </row>
    <row r="198" spans="1:13" x14ac:dyDescent="0.25">
      <c r="A198">
        <v>198</v>
      </c>
      <c r="B198" t="s">
        <v>390</v>
      </c>
      <c r="C198" t="s">
        <v>166</v>
      </c>
      <c r="D198" t="s">
        <v>417</v>
      </c>
      <c r="E198" t="s">
        <v>393</v>
      </c>
      <c r="F198" t="s">
        <v>394</v>
      </c>
      <c r="G198" t="s">
        <v>396</v>
      </c>
      <c r="H198" t="s">
        <v>397</v>
      </c>
      <c r="I198" t="s">
        <v>0</v>
      </c>
      <c r="J198" t="str">
        <f t="shared" si="17"/>
        <v>http://www.enshi.gov.cn/zzf/zc/zfgzbg/\d+.shtml</v>
      </c>
      <c r="K198">
        <v>1</v>
      </c>
      <c r="L198">
        <v>422800</v>
      </c>
      <c r="M198">
        <v>1</v>
      </c>
    </row>
    <row r="199" spans="1:13" x14ac:dyDescent="0.25">
      <c r="A199">
        <v>199</v>
      </c>
      <c r="B199" t="s">
        <v>390</v>
      </c>
      <c r="C199" t="s">
        <v>418</v>
      </c>
      <c r="D199" t="s">
        <v>419</v>
      </c>
      <c r="E199" t="s">
        <v>393</v>
      </c>
      <c r="F199" t="s">
        <v>394</v>
      </c>
      <c r="G199" t="s">
        <v>396</v>
      </c>
      <c r="H199" t="s">
        <v>397</v>
      </c>
      <c r="I199" t="s">
        <v>0</v>
      </c>
      <c r="J199" t="str">
        <f t="shared" si="17"/>
        <v>http://www.enshi.gov.cn/zzf/zc/gfxwj/\d+.shtml</v>
      </c>
      <c r="K199">
        <v>1</v>
      </c>
      <c r="L199">
        <v>422800</v>
      </c>
      <c r="M199">
        <v>1</v>
      </c>
    </row>
    <row r="200" spans="1:13" x14ac:dyDescent="0.25">
      <c r="A200">
        <v>200</v>
      </c>
      <c r="B200" t="s">
        <v>390</v>
      </c>
      <c r="C200" t="s">
        <v>420</v>
      </c>
      <c r="D200" t="s">
        <v>421</v>
      </c>
      <c r="E200" t="s">
        <v>393</v>
      </c>
      <c r="F200" t="s">
        <v>394</v>
      </c>
      <c r="G200" t="s">
        <v>396</v>
      </c>
      <c r="H200" t="s">
        <v>397</v>
      </c>
      <c r="I200" t="s">
        <v>0</v>
      </c>
      <c r="J200" t="str">
        <f t="shared" si="17"/>
        <v>http://www.enshi.gov.cn/zzf/zc/dwcwhy/\d+.shtml</v>
      </c>
      <c r="K200">
        <v>1</v>
      </c>
      <c r="L200">
        <v>422800</v>
      </c>
      <c r="M200">
        <v>1</v>
      </c>
    </row>
    <row r="201" spans="1:13" x14ac:dyDescent="0.25">
      <c r="A201">
        <v>201</v>
      </c>
      <c r="B201" t="s">
        <v>390</v>
      </c>
      <c r="C201" t="s">
        <v>422</v>
      </c>
      <c r="D201" t="s">
        <v>423</v>
      </c>
      <c r="E201" t="s">
        <v>393</v>
      </c>
      <c r="F201" t="s">
        <v>394</v>
      </c>
      <c r="G201" t="s">
        <v>396</v>
      </c>
      <c r="H201" t="s">
        <v>397</v>
      </c>
      <c r="I201" t="s">
        <v>0</v>
      </c>
      <c r="J201" t="str">
        <f t="shared" si="17"/>
        <v>http://www.enshi.gov.cn/zzf/zc/zfcwhy/\d+.shtml</v>
      </c>
      <c r="K201">
        <v>1</v>
      </c>
      <c r="L201">
        <v>422800</v>
      </c>
      <c r="M201">
        <v>1</v>
      </c>
    </row>
    <row r="202" spans="1:13" x14ac:dyDescent="0.25">
      <c r="A202">
        <v>202</v>
      </c>
      <c r="B202" t="s">
        <v>424</v>
      </c>
      <c r="C202" t="s">
        <v>271</v>
      </c>
      <c r="D202" t="s">
        <v>425</v>
      </c>
      <c r="E202" t="str">
        <f t="shared" ref="E202:E207" si="18">D202&amp;"\d+/t\d+_\d+.shtml"</f>
        <v>http://www.xiantao.gov.cn/zwgk/xtyw/\d+/t\d+_\d+.shtml</v>
      </c>
      <c r="F202" t="s">
        <v>428</v>
      </c>
      <c r="G202" t="s">
        <v>426</v>
      </c>
      <c r="H202" t="s">
        <v>117</v>
      </c>
      <c r="I202" t="s">
        <v>0</v>
      </c>
      <c r="J202" t="str">
        <f t="shared" ref="J202:J207" si="19">D202&amp;"index_\d+.shtml"</f>
        <v>http://www.xiantao.gov.cn/zwgk/xtyw/index_\d+.shtml</v>
      </c>
      <c r="K202">
        <v>5</v>
      </c>
      <c r="L202">
        <v>429004</v>
      </c>
      <c r="M202">
        <v>1</v>
      </c>
    </row>
    <row r="203" spans="1:13" x14ac:dyDescent="0.25">
      <c r="A203">
        <v>203</v>
      </c>
      <c r="B203" t="s">
        <v>424</v>
      </c>
      <c r="C203" t="s">
        <v>107</v>
      </c>
      <c r="D203" t="s">
        <v>429</v>
      </c>
      <c r="E203" t="str">
        <f t="shared" si="18"/>
        <v>http://www.xiantao.gov.cn/tpxw/\d+/t\d+_\d+.shtml</v>
      </c>
      <c r="F203" t="s">
        <v>428</v>
      </c>
      <c r="G203" t="s">
        <v>426</v>
      </c>
      <c r="H203" t="s">
        <v>117</v>
      </c>
      <c r="I203" t="s">
        <v>0</v>
      </c>
      <c r="J203" t="str">
        <f t="shared" si="19"/>
        <v>http://www.xiantao.gov.cn/tpxw/index_\d+.shtml</v>
      </c>
      <c r="K203">
        <v>5</v>
      </c>
      <c r="L203">
        <v>429004</v>
      </c>
      <c r="M203">
        <v>1</v>
      </c>
    </row>
    <row r="204" spans="1:13" x14ac:dyDescent="0.25">
      <c r="A204">
        <v>204</v>
      </c>
      <c r="B204" t="s">
        <v>424</v>
      </c>
      <c r="C204" t="s">
        <v>101</v>
      </c>
      <c r="D204" t="s">
        <v>430</v>
      </c>
      <c r="E204" t="str">
        <f t="shared" si="18"/>
        <v>http://www.xiantao.gov.cn/zwgk/bmdt/\d+/t\d+_\d+.shtml</v>
      </c>
      <c r="F204" t="s">
        <v>428</v>
      </c>
      <c r="G204" t="s">
        <v>426</v>
      </c>
      <c r="H204" t="s">
        <v>117</v>
      </c>
      <c r="I204" t="s">
        <v>0</v>
      </c>
      <c r="J204" t="str">
        <f t="shared" si="19"/>
        <v>http://www.xiantao.gov.cn/zwgk/bmdt/index_\d+.shtml</v>
      </c>
      <c r="K204">
        <v>5</v>
      </c>
      <c r="L204">
        <v>429004</v>
      </c>
      <c r="M204">
        <v>1</v>
      </c>
    </row>
    <row r="205" spans="1:13" x14ac:dyDescent="0.25">
      <c r="A205">
        <v>205</v>
      </c>
      <c r="B205" t="s">
        <v>424</v>
      </c>
      <c r="C205" t="s">
        <v>431</v>
      </c>
      <c r="D205" t="s">
        <v>432</v>
      </c>
      <c r="E205" t="str">
        <f t="shared" si="18"/>
        <v>http://www.xiantao.gov.cn/zwgk/zbdt/\d+/t\d+_\d+.shtml</v>
      </c>
      <c r="F205" t="s">
        <v>428</v>
      </c>
      <c r="G205" t="s">
        <v>426</v>
      </c>
      <c r="H205" t="s">
        <v>117</v>
      </c>
      <c r="I205" t="s">
        <v>0</v>
      </c>
      <c r="J205" t="str">
        <f t="shared" si="19"/>
        <v>http://www.xiantao.gov.cn/zwgk/zbdt/index_\d+.shtml</v>
      </c>
      <c r="K205">
        <v>5</v>
      </c>
      <c r="L205">
        <v>429004</v>
      </c>
      <c r="M205">
        <v>1</v>
      </c>
    </row>
    <row r="206" spans="1:13" x14ac:dyDescent="0.25">
      <c r="A206">
        <v>206</v>
      </c>
      <c r="B206" t="s">
        <v>424</v>
      </c>
      <c r="C206" t="s">
        <v>68</v>
      </c>
      <c r="D206" t="s">
        <v>433</v>
      </c>
      <c r="E206" t="str">
        <f t="shared" si="18"/>
        <v>http://www.xiantao.gov.cn/zwgk/gsgg/\d+/t\d+_\d+.shtml</v>
      </c>
      <c r="F206" t="s">
        <v>428</v>
      </c>
      <c r="G206" t="s">
        <v>426</v>
      </c>
      <c r="H206" t="s">
        <v>117</v>
      </c>
      <c r="I206" t="s">
        <v>0</v>
      </c>
      <c r="J206" t="str">
        <f t="shared" si="19"/>
        <v>http://www.xiantao.gov.cn/zwgk/gsgg/index_\d+.shtml</v>
      </c>
      <c r="K206">
        <v>5</v>
      </c>
      <c r="L206">
        <v>429004</v>
      </c>
      <c r="M206">
        <v>1</v>
      </c>
    </row>
    <row r="207" spans="1:13" x14ac:dyDescent="0.25">
      <c r="A207">
        <v>207</v>
      </c>
      <c r="B207" t="s">
        <v>424</v>
      </c>
      <c r="C207" t="s">
        <v>167</v>
      </c>
      <c r="D207" t="s">
        <v>434</v>
      </c>
      <c r="E207" t="str">
        <f t="shared" si="18"/>
        <v>http://www.xiantao.gov.cn/zwgk/zfgb/\d+/t\d+_\d+.shtml</v>
      </c>
      <c r="F207" t="s">
        <v>428</v>
      </c>
      <c r="G207" t="s">
        <v>426</v>
      </c>
      <c r="H207" t="s">
        <v>117</v>
      </c>
      <c r="I207" t="s">
        <v>0</v>
      </c>
      <c r="J207" t="str">
        <f t="shared" si="19"/>
        <v>http://www.xiantao.gov.cn/zwgk/zfgb/index_\d+.shtml</v>
      </c>
      <c r="K207">
        <v>5</v>
      </c>
      <c r="L207">
        <v>429004</v>
      </c>
      <c r="M207">
        <v>1</v>
      </c>
    </row>
    <row r="208" spans="1:13" x14ac:dyDescent="0.25">
      <c r="A208">
        <v>208</v>
      </c>
      <c r="B208" t="s">
        <v>424</v>
      </c>
      <c r="C208" t="s">
        <v>252</v>
      </c>
      <c r="D208" t="s">
        <v>435</v>
      </c>
      <c r="E208" t="s">
        <v>436</v>
      </c>
      <c r="F208" t="s">
        <v>428</v>
      </c>
      <c r="G208" t="s">
        <v>426</v>
      </c>
      <c r="H208" t="s">
        <v>117</v>
      </c>
      <c r="I208" t="s">
        <v>0</v>
      </c>
      <c r="J208" t="str">
        <f>SUBSTITUTE(D208,".shtml","_\d+.shtml")</f>
        <v>http://www.xiantao.gov.cn/zwgk/jcxxgk/zfwj/floatlist_4679_\d+.shtml</v>
      </c>
      <c r="K208">
        <v>1</v>
      </c>
      <c r="L208">
        <v>429004</v>
      </c>
      <c r="M208">
        <v>1</v>
      </c>
    </row>
    <row r="209" spans="1:13" x14ac:dyDescent="0.25">
      <c r="A209">
        <v>209</v>
      </c>
      <c r="B209" t="s">
        <v>424</v>
      </c>
      <c r="C209" t="s">
        <v>76</v>
      </c>
      <c r="D209" t="s">
        <v>437</v>
      </c>
      <c r="E209" t="s">
        <v>436</v>
      </c>
      <c r="F209" t="s">
        <v>428</v>
      </c>
      <c r="G209" t="s">
        <v>426</v>
      </c>
      <c r="H209" t="s">
        <v>117</v>
      </c>
      <c r="I209" t="s">
        <v>0</v>
      </c>
      <c r="J209" t="str">
        <f>SUBSTITUTE(D209,".shtml","_\d+.shtml")</f>
        <v>http://www.xiantao.gov.cn/zwgk/jcxxgk/ghjh2017/floatlist_4679_\d+.shtml</v>
      </c>
      <c r="K209">
        <v>1</v>
      </c>
      <c r="L209">
        <v>429004</v>
      </c>
      <c r="M209">
        <v>1</v>
      </c>
    </row>
    <row r="210" spans="1:13" x14ac:dyDescent="0.25">
      <c r="A210">
        <v>210</v>
      </c>
      <c r="B210" t="s">
        <v>424</v>
      </c>
      <c r="C210" t="s">
        <v>268</v>
      </c>
      <c r="D210" t="s">
        <v>438</v>
      </c>
      <c r="E210" t="s">
        <v>436</v>
      </c>
      <c r="F210" t="s">
        <v>427</v>
      </c>
      <c r="G210" t="s">
        <v>426</v>
      </c>
      <c r="H210" t="s">
        <v>117</v>
      </c>
      <c r="I210" t="s">
        <v>0</v>
      </c>
      <c r="J210" t="str">
        <f t="shared" ref="J210:J222" si="20">SUBSTITUTE(D210,".shtml","_\d+.shtml")</f>
        <v>http://www.xiantao.gov.cn/zwgk/jcxxgk/tjxx2017/floatlist_4679_\d+.shtml</v>
      </c>
      <c r="K210">
        <v>1</v>
      </c>
      <c r="L210">
        <v>429004</v>
      </c>
      <c r="M210">
        <v>1</v>
      </c>
    </row>
    <row r="211" spans="1:13" x14ac:dyDescent="0.25">
      <c r="A211">
        <v>211</v>
      </c>
      <c r="B211" t="s">
        <v>424</v>
      </c>
      <c r="C211" t="s">
        <v>80</v>
      </c>
      <c r="D211" t="s">
        <v>439</v>
      </c>
      <c r="E211" t="s">
        <v>436</v>
      </c>
      <c r="F211" t="s">
        <v>427</v>
      </c>
      <c r="G211" t="s">
        <v>426</v>
      </c>
      <c r="H211" t="s">
        <v>117</v>
      </c>
      <c r="I211" t="s">
        <v>0</v>
      </c>
      <c r="J211" t="str">
        <f t="shared" si="20"/>
        <v>http://www.xiantao.gov.cn/zwgk/jcxxgk/rsxx/floatlist_4679_\d+.shtml</v>
      </c>
      <c r="K211">
        <v>1</v>
      </c>
      <c r="L211">
        <v>429004</v>
      </c>
      <c r="M211">
        <v>1</v>
      </c>
    </row>
    <row r="212" spans="1:13" x14ac:dyDescent="0.25">
      <c r="A212">
        <v>212</v>
      </c>
      <c r="B212" t="s">
        <v>424</v>
      </c>
      <c r="C212" t="s">
        <v>261</v>
      </c>
      <c r="D212" t="s">
        <v>440</v>
      </c>
      <c r="E212" t="s">
        <v>436</v>
      </c>
      <c r="F212" t="s">
        <v>427</v>
      </c>
      <c r="G212" t="s">
        <v>426</v>
      </c>
      <c r="H212" t="s">
        <v>117</v>
      </c>
      <c r="I212" t="s">
        <v>0</v>
      </c>
      <c r="J212" t="str">
        <f t="shared" si="20"/>
        <v>http://www.xiantao.gov.cn/zwgk/jcxxgk/yjgl2017/floatlist_4679_\d+.shtml</v>
      </c>
      <c r="K212">
        <v>1</v>
      </c>
      <c r="L212">
        <v>429004</v>
      </c>
      <c r="M212">
        <v>1</v>
      </c>
    </row>
    <row r="213" spans="1:13" x14ac:dyDescent="0.25">
      <c r="A213">
        <v>213</v>
      </c>
      <c r="B213" t="s">
        <v>424</v>
      </c>
      <c r="C213" t="s">
        <v>166</v>
      </c>
      <c r="D213" t="s">
        <v>441</v>
      </c>
      <c r="E213" t="s">
        <v>436</v>
      </c>
      <c r="F213" t="s">
        <v>427</v>
      </c>
      <c r="G213" t="s">
        <v>426</v>
      </c>
      <c r="H213" t="s">
        <v>117</v>
      </c>
      <c r="I213" t="s">
        <v>0</v>
      </c>
      <c r="J213" t="str">
        <f t="shared" si="20"/>
        <v>http://www.xiantao.gov.cn/zwgk/jcxxgk/zfgzbg2017/</v>
      </c>
      <c r="K213">
        <v>1</v>
      </c>
      <c r="L213">
        <v>429004</v>
      </c>
      <c r="M213">
        <v>1</v>
      </c>
    </row>
    <row r="214" spans="1:13" x14ac:dyDescent="0.25">
      <c r="A214">
        <v>214</v>
      </c>
      <c r="B214" t="s">
        <v>424</v>
      </c>
      <c r="C214" t="s">
        <v>415</v>
      </c>
      <c r="D214" t="s">
        <v>442</v>
      </c>
      <c r="E214" t="s">
        <v>436</v>
      </c>
      <c r="F214" t="s">
        <v>427</v>
      </c>
      <c r="G214" t="s">
        <v>426</v>
      </c>
      <c r="H214" t="s">
        <v>117</v>
      </c>
      <c r="I214" t="s">
        <v>0</v>
      </c>
      <c r="J214" t="str">
        <f t="shared" si="20"/>
        <v>http://www.xiantao.gov.cn/zwgk/jcxxgk/zwdc2017/floatlist_4679_\d+.shtml</v>
      </c>
      <c r="K214">
        <v>1</v>
      </c>
      <c r="L214">
        <v>429004</v>
      </c>
      <c r="M214">
        <v>1</v>
      </c>
    </row>
    <row r="215" spans="1:13" x14ac:dyDescent="0.25">
      <c r="A215">
        <v>215</v>
      </c>
      <c r="B215" t="s">
        <v>424</v>
      </c>
      <c r="C215" t="s">
        <v>443</v>
      </c>
      <c r="D215" t="s">
        <v>444</v>
      </c>
      <c r="E215" t="s">
        <v>436</v>
      </c>
      <c r="F215" t="s">
        <v>427</v>
      </c>
      <c r="G215" t="s">
        <v>426</v>
      </c>
      <c r="H215" t="s">
        <v>117</v>
      </c>
      <c r="I215" t="s">
        <v>0</v>
      </c>
      <c r="J215" t="str">
        <f t="shared" si="20"/>
        <v>http://www.xiantao.gov.cn/zwgk/zdlyxxgk/czxx_15029/floatlist_4679_\d+.shtml</v>
      </c>
      <c r="K215">
        <v>1</v>
      </c>
      <c r="L215">
        <v>429004</v>
      </c>
      <c r="M215">
        <v>1</v>
      </c>
    </row>
    <row r="216" spans="1:13" x14ac:dyDescent="0.25">
      <c r="A216">
        <v>216</v>
      </c>
      <c r="B216" t="s">
        <v>424</v>
      </c>
      <c r="C216" t="s">
        <v>88</v>
      </c>
      <c r="D216" t="s">
        <v>445</v>
      </c>
      <c r="E216" t="s">
        <v>436</v>
      </c>
      <c r="F216" t="s">
        <v>427</v>
      </c>
      <c r="G216" t="s">
        <v>426</v>
      </c>
      <c r="H216" t="s">
        <v>117</v>
      </c>
      <c r="I216" t="s">
        <v>0</v>
      </c>
      <c r="J216" t="str">
        <f t="shared" si="20"/>
        <v>http://www.xiantao.gov.cn/zwgk/zdlyxxgk/zdxm2017/floatlist_4679_\d+.shtml</v>
      </c>
      <c r="K216">
        <v>1</v>
      </c>
      <c r="L216">
        <v>429004</v>
      </c>
      <c r="M216">
        <v>1</v>
      </c>
    </row>
    <row r="217" spans="1:13" x14ac:dyDescent="0.25">
      <c r="A217">
        <v>217</v>
      </c>
      <c r="B217" t="s">
        <v>424</v>
      </c>
      <c r="C217" t="s">
        <v>446</v>
      </c>
      <c r="D217" s="2" t="s">
        <v>447</v>
      </c>
      <c r="E217" t="s">
        <v>436</v>
      </c>
      <c r="F217" t="s">
        <v>427</v>
      </c>
      <c r="G217" t="s">
        <v>426</v>
      </c>
      <c r="H217" t="s">
        <v>117</v>
      </c>
      <c r="I217" t="s">
        <v>0</v>
      </c>
      <c r="J217" t="str">
        <f t="shared" si="20"/>
        <v>http://www.xiantao.gov.cn/zwgk/zdlyxxgk/ggzypz/floatlist_4679_\d+.shtml</v>
      </c>
      <c r="K217">
        <v>1</v>
      </c>
      <c r="L217">
        <v>429004</v>
      </c>
      <c r="M217">
        <v>1</v>
      </c>
    </row>
    <row r="218" spans="1:13" x14ac:dyDescent="0.25">
      <c r="A218">
        <v>218</v>
      </c>
      <c r="B218" t="s">
        <v>424</v>
      </c>
      <c r="C218" t="s">
        <v>448</v>
      </c>
      <c r="D218" s="1" t="s">
        <v>449</v>
      </c>
      <c r="E218" t="s">
        <v>436</v>
      </c>
      <c r="F218" t="s">
        <v>427</v>
      </c>
      <c r="G218" t="s">
        <v>426</v>
      </c>
      <c r="H218" t="s">
        <v>117</v>
      </c>
      <c r="I218" t="s">
        <v>0</v>
      </c>
      <c r="J218" t="str">
        <f t="shared" si="20"/>
        <v>http://www.xiantao.gov.cn/zwgk/zdlyxxgk/spypaq/floatlist_4679_\d+.shtml</v>
      </c>
      <c r="K218">
        <v>1</v>
      </c>
      <c r="L218">
        <v>429004</v>
      </c>
      <c r="M218">
        <v>1</v>
      </c>
    </row>
    <row r="219" spans="1:13" x14ac:dyDescent="0.25">
      <c r="A219">
        <v>219</v>
      </c>
      <c r="B219" t="s">
        <v>424</v>
      </c>
      <c r="C219" t="s">
        <v>139</v>
      </c>
      <c r="D219" t="s">
        <v>450</v>
      </c>
      <c r="E219" t="s">
        <v>436</v>
      </c>
      <c r="F219" t="s">
        <v>427</v>
      </c>
      <c r="G219" t="s">
        <v>426</v>
      </c>
      <c r="H219" t="s">
        <v>117</v>
      </c>
      <c r="I219" t="s">
        <v>0</v>
      </c>
      <c r="J219" t="str">
        <f t="shared" si="20"/>
        <v>http://www.xiantao.gov.cn/zwgk/zdlyxxgk/hjbh2017/floatlist_4679_\d+.shtml</v>
      </c>
      <c r="K219">
        <v>1</v>
      </c>
      <c r="L219">
        <v>429004</v>
      </c>
      <c r="M219">
        <v>1</v>
      </c>
    </row>
    <row r="220" spans="1:13" x14ac:dyDescent="0.25">
      <c r="A220">
        <v>220</v>
      </c>
      <c r="B220" t="s">
        <v>424</v>
      </c>
      <c r="C220" t="s">
        <v>145</v>
      </c>
      <c r="D220" t="s">
        <v>451</v>
      </c>
      <c r="E220" t="s">
        <v>436</v>
      </c>
      <c r="F220" t="s">
        <v>427</v>
      </c>
      <c r="G220" t="s">
        <v>426</v>
      </c>
      <c r="H220" t="s">
        <v>117</v>
      </c>
      <c r="I220" t="s">
        <v>0</v>
      </c>
      <c r="J220" t="str">
        <f t="shared" si="20"/>
        <v>http://www.xiantao.gov.cn/zwgk/zdlyxxgk/aqsc/floatlist_4679_\d+.shtml</v>
      </c>
      <c r="K220">
        <v>1</v>
      </c>
      <c r="L220">
        <v>429004</v>
      </c>
      <c r="M220">
        <v>1</v>
      </c>
    </row>
    <row r="221" spans="1:13" x14ac:dyDescent="0.25">
      <c r="A221">
        <v>221</v>
      </c>
      <c r="B221" t="s">
        <v>424</v>
      </c>
      <c r="C221" t="s">
        <v>143</v>
      </c>
      <c r="D221" t="s">
        <v>452</v>
      </c>
      <c r="E221" t="s">
        <v>436</v>
      </c>
      <c r="F221" t="s">
        <v>427</v>
      </c>
      <c r="G221" t="s">
        <v>426</v>
      </c>
      <c r="H221" t="s">
        <v>117</v>
      </c>
      <c r="I221" t="s">
        <v>0</v>
      </c>
      <c r="J221" t="str">
        <f t="shared" si="20"/>
        <v>http://www.xiantao.gov.cn/zwgk/zdlyxxgk/shjz/floatlist_4679_\d+.shtml</v>
      </c>
      <c r="K221">
        <v>1</v>
      </c>
      <c r="L221">
        <v>429004</v>
      </c>
      <c r="M221">
        <v>1</v>
      </c>
    </row>
    <row r="222" spans="1:13" x14ac:dyDescent="0.25">
      <c r="A222">
        <v>222</v>
      </c>
      <c r="B222" t="s">
        <v>424</v>
      </c>
      <c r="C222" t="s">
        <v>149</v>
      </c>
      <c r="D222" t="s">
        <v>453</v>
      </c>
      <c r="E222" t="s">
        <v>436</v>
      </c>
      <c r="F222" t="s">
        <v>427</v>
      </c>
      <c r="G222" t="s">
        <v>426</v>
      </c>
      <c r="H222" t="s">
        <v>117</v>
      </c>
      <c r="I222" t="s">
        <v>0</v>
      </c>
      <c r="J222" t="str">
        <f t="shared" si="20"/>
        <v>http://www.xiantao.gov.cn/zwgk/zdlyxxgk/zfbz/floatlist_4679_\d+.shtml</v>
      </c>
      <c r="K222">
        <v>1</v>
      </c>
      <c r="L222">
        <v>429004</v>
      </c>
      <c r="M222">
        <v>1</v>
      </c>
    </row>
    <row r="223" spans="1:13" x14ac:dyDescent="0.25">
      <c r="A223">
        <v>223</v>
      </c>
      <c r="B223" t="s">
        <v>456</v>
      </c>
      <c r="C223" t="s">
        <v>454</v>
      </c>
      <c r="D223" t="s">
        <v>455</v>
      </c>
      <c r="E223" t="str">
        <f t="shared" ref="E223:E226" si="21">D223&amp;"\d+/t\d+_\d+.shtml"</f>
        <v>http://www.tianmen.gov.cn/xwzx/tmxw/\d+/t\d+_\d+.shtml</v>
      </c>
      <c r="F223" t="s">
        <v>457</v>
      </c>
      <c r="G223" t="s">
        <v>458</v>
      </c>
      <c r="H223" t="s">
        <v>225</v>
      </c>
      <c r="I223" t="s">
        <v>0</v>
      </c>
      <c r="J223" t="str">
        <f>D223&amp;"index_\d+.shtml"</f>
        <v>http://www.tianmen.gov.cn/xwzx/tmxw/index_\d+.shtml</v>
      </c>
      <c r="K223">
        <v>5</v>
      </c>
      <c r="L223">
        <v>429006</v>
      </c>
      <c r="M223">
        <v>1</v>
      </c>
    </row>
    <row r="224" spans="1:13" x14ac:dyDescent="0.25">
      <c r="A224">
        <v>224</v>
      </c>
      <c r="B224" t="s">
        <v>456</v>
      </c>
      <c r="C224" t="s">
        <v>123</v>
      </c>
      <c r="D224" t="s">
        <v>459</v>
      </c>
      <c r="E224" t="str">
        <f t="shared" si="21"/>
        <v>http://www.tianmen.gov.cn/xwzx/tzgg/\d+/t\d+_\d+.shtml</v>
      </c>
      <c r="F224" t="s">
        <v>457</v>
      </c>
      <c r="G224" t="s">
        <v>458</v>
      </c>
      <c r="H224" t="s">
        <v>225</v>
      </c>
      <c r="I224" t="s">
        <v>0</v>
      </c>
      <c r="J224" t="str">
        <f>D224&amp;"index_\d+.shtml"</f>
        <v>http://www.tianmen.gov.cn/xwzx/tzgg/index_\d+.shtml</v>
      </c>
      <c r="K224">
        <v>5</v>
      </c>
      <c r="L224">
        <v>429006</v>
      </c>
      <c r="M224">
        <v>1</v>
      </c>
    </row>
    <row r="225" spans="1:13" x14ac:dyDescent="0.25">
      <c r="A225">
        <v>225</v>
      </c>
      <c r="B225" t="s">
        <v>456</v>
      </c>
      <c r="C225" t="s">
        <v>107</v>
      </c>
      <c r="D225" t="s">
        <v>460</v>
      </c>
      <c r="E225" t="str">
        <f t="shared" si="21"/>
        <v>http://www.tianmen.gov.cn/xwzx/tpxw/\d+/t\d+_\d+.shtml</v>
      </c>
      <c r="F225" t="s">
        <v>457</v>
      </c>
      <c r="G225" t="s">
        <v>458</v>
      </c>
      <c r="H225" t="s">
        <v>225</v>
      </c>
      <c r="I225" t="s">
        <v>0</v>
      </c>
      <c r="J225" t="str">
        <f>D225&amp;"index_\d+.shtml"</f>
        <v>http://www.tianmen.gov.cn/xwzx/tpxw/index_\d+.shtml</v>
      </c>
      <c r="K225">
        <v>5</v>
      </c>
      <c r="L225">
        <v>429006</v>
      </c>
      <c r="M225">
        <v>1</v>
      </c>
    </row>
    <row r="226" spans="1:13" x14ac:dyDescent="0.25">
      <c r="A226">
        <v>226</v>
      </c>
      <c r="B226" t="s">
        <v>456</v>
      </c>
      <c r="C226" t="s">
        <v>461</v>
      </c>
      <c r="D226" t="s">
        <v>462</v>
      </c>
      <c r="E226" t="str">
        <f t="shared" si="21"/>
        <v>http://www.tianmen.gov.cn/xwzx/jcdt/\d+/t\d+_\d+.shtml</v>
      </c>
      <c r="F226" t="s">
        <v>457</v>
      </c>
      <c r="G226" t="s">
        <v>458</v>
      </c>
      <c r="H226" t="s">
        <v>225</v>
      </c>
      <c r="I226" t="s">
        <v>0</v>
      </c>
      <c r="J226" t="str">
        <f>D226&amp;"index_\d+.shtml"</f>
        <v>http://www.tianmen.gov.cn/xwzx/jcdt/index_\d+.shtml</v>
      </c>
      <c r="K226">
        <v>5</v>
      </c>
      <c r="L226">
        <v>429006</v>
      </c>
      <c r="M226">
        <v>1</v>
      </c>
    </row>
    <row r="227" spans="1:13" x14ac:dyDescent="0.25">
      <c r="A227">
        <v>227</v>
      </c>
      <c r="B227" t="s">
        <v>490</v>
      </c>
      <c r="C227" t="s">
        <v>463</v>
      </c>
      <c r="D227" t="s">
        <v>464</v>
      </c>
      <c r="E227" t="s">
        <v>465</v>
      </c>
      <c r="F227" t="s">
        <v>466</v>
      </c>
      <c r="G227" t="s">
        <v>467</v>
      </c>
      <c r="H227" t="s">
        <v>468</v>
      </c>
      <c r="I227" t="s">
        <v>66</v>
      </c>
      <c r="J227" t="str">
        <f t="shared" ref="J227:J241" si="22">D227&amp;"index_\d+.html"</f>
        <v>http://www.hbqj.gov.cn/qjyw/index_\d+.html</v>
      </c>
      <c r="K227">
        <v>5</v>
      </c>
      <c r="L227">
        <v>429005</v>
      </c>
      <c r="M227">
        <v>1</v>
      </c>
    </row>
    <row r="228" spans="1:13" x14ac:dyDescent="0.25">
      <c r="A228">
        <v>228</v>
      </c>
      <c r="B228" t="s">
        <v>490</v>
      </c>
      <c r="C228" t="s">
        <v>469</v>
      </c>
      <c r="D228" t="s">
        <v>470</v>
      </c>
      <c r="E228" t="s">
        <v>465</v>
      </c>
      <c r="F228" t="s">
        <v>466</v>
      </c>
      <c r="G228" t="s">
        <v>467</v>
      </c>
      <c r="H228" t="s">
        <v>468</v>
      </c>
      <c r="I228" t="s">
        <v>66</v>
      </c>
      <c r="J228" t="str">
        <f t="shared" si="22"/>
        <v>http://www.hbqj.gov.cn/lddt/index_\d+.html</v>
      </c>
      <c r="K228">
        <v>5</v>
      </c>
      <c r="L228">
        <v>429005</v>
      </c>
      <c r="M228">
        <v>1</v>
      </c>
    </row>
    <row r="229" spans="1:13" x14ac:dyDescent="0.25">
      <c r="A229">
        <v>229</v>
      </c>
      <c r="B229" t="s">
        <v>490</v>
      </c>
      <c r="C229" t="s">
        <v>471</v>
      </c>
      <c r="D229" t="s">
        <v>472</v>
      </c>
      <c r="E229" t="s">
        <v>465</v>
      </c>
      <c r="F229" t="s">
        <v>466</v>
      </c>
      <c r="G229" t="s">
        <v>467</v>
      </c>
      <c r="H229" t="s">
        <v>468</v>
      </c>
      <c r="I229" t="s">
        <v>66</v>
      </c>
      <c r="J229" t="str">
        <f t="shared" si="22"/>
        <v>http://www.hbqj.gov.cn/smsh/index_\d+.html</v>
      </c>
      <c r="K229">
        <v>5</v>
      </c>
      <c r="L229">
        <v>429005</v>
      </c>
      <c r="M229">
        <v>1</v>
      </c>
    </row>
    <row r="230" spans="1:13" x14ac:dyDescent="0.25">
      <c r="A230">
        <v>230</v>
      </c>
      <c r="B230" t="s">
        <v>490</v>
      </c>
      <c r="C230" t="s">
        <v>68</v>
      </c>
      <c r="D230" t="s">
        <v>473</v>
      </c>
      <c r="E230" t="s">
        <v>465</v>
      </c>
      <c r="F230" t="s">
        <v>466</v>
      </c>
      <c r="G230" t="s">
        <v>467</v>
      </c>
      <c r="H230" t="s">
        <v>468</v>
      </c>
      <c r="I230" t="s">
        <v>66</v>
      </c>
      <c r="J230" t="str">
        <f t="shared" si="22"/>
        <v>http://www.hbqj.gov.cn/gsgg/index_\d+.html</v>
      </c>
      <c r="K230">
        <v>5</v>
      </c>
      <c r="L230">
        <v>429005</v>
      </c>
      <c r="M230">
        <v>1</v>
      </c>
    </row>
    <row r="231" spans="1:13" x14ac:dyDescent="0.25">
      <c r="A231">
        <v>231</v>
      </c>
      <c r="B231" t="s">
        <v>490</v>
      </c>
      <c r="C231" t="s">
        <v>474</v>
      </c>
      <c r="D231" t="s">
        <v>475</v>
      </c>
      <c r="E231" t="s">
        <v>465</v>
      </c>
      <c r="F231" t="s">
        <v>466</v>
      </c>
      <c r="G231" t="s">
        <v>467</v>
      </c>
      <c r="H231" t="s">
        <v>468</v>
      </c>
      <c r="I231" t="s">
        <v>66</v>
      </c>
      <c r="J231" t="str">
        <f t="shared" si="22"/>
        <v>http://www.hbqj.gov.cn/ztbd/index_\d+.html</v>
      </c>
      <c r="K231">
        <v>5</v>
      </c>
      <c r="L231">
        <v>429005</v>
      </c>
      <c r="M231">
        <v>1</v>
      </c>
    </row>
    <row r="232" spans="1:13" x14ac:dyDescent="0.25">
      <c r="A232">
        <v>232</v>
      </c>
      <c r="B232" t="s">
        <v>490</v>
      </c>
      <c r="C232" t="s">
        <v>180</v>
      </c>
      <c r="D232" t="s">
        <v>476</v>
      </c>
      <c r="E232" t="s">
        <v>465</v>
      </c>
      <c r="F232" t="s">
        <v>466</v>
      </c>
      <c r="G232" t="s">
        <v>467</v>
      </c>
      <c r="H232" t="s">
        <v>468</v>
      </c>
      <c r="I232" t="s">
        <v>66</v>
      </c>
      <c r="J232" t="str">
        <f t="shared" si="22"/>
        <v>http://www.hbqj.gov.cn/zcjd/index_\d+.html</v>
      </c>
      <c r="K232">
        <v>5</v>
      </c>
      <c r="L232">
        <v>429005</v>
      </c>
      <c r="M232">
        <v>1</v>
      </c>
    </row>
    <row r="233" spans="1:13" x14ac:dyDescent="0.25">
      <c r="A233">
        <v>233</v>
      </c>
      <c r="B233" t="s">
        <v>490</v>
      </c>
      <c r="C233" t="s">
        <v>477</v>
      </c>
      <c r="D233" t="s">
        <v>478</v>
      </c>
      <c r="E233" t="s">
        <v>465</v>
      </c>
      <c r="F233" t="s">
        <v>466</v>
      </c>
      <c r="G233" t="s">
        <v>467</v>
      </c>
      <c r="H233" t="s">
        <v>468</v>
      </c>
      <c r="I233" t="s">
        <v>66</v>
      </c>
      <c r="J233" t="str">
        <f t="shared" si="22"/>
        <v>http://www.hbqj.gov.cn/szfwj/index_\d+.html</v>
      </c>
      <c r="K233">
        <v>1</v>
      </c>
      <c r="L233">
        <v>429005</v>
      </c>
      <c r="M233">
        <v>1</v>
      </c>
    </row>
    <row r="234" spans="1:13" x14ac:dyDescent="0.25">
      <c r="A234">
        <v>234</v>
      </c>
      <c r="B234" t="s">
        <v>490</v>
      </c>
      <c r="C234" t="s">
        <v>479</v>
      </c>
      <c r="D234" t="s">
        <v>480</v>
      </c>
      <c r="E234" t="s">
        <v>465</v>
      </c>
      <c r="F234" t="s">
        <v>466</v>
      </c>
      <c r="G234" t="s">
        <v>467</v>
      </c>
      <c r="H234" t="s">
        <v>468</v>
      </c>
      <c r="I234" t="s">
        <v>66</v>
      </c>
      <c r="J234" t="str">
        <f t="shared" si="22"/>
        <v>http://www.hbqj.gov.cn/szfbwj/index_\d+.html</v>
      </c>
      <c r="K234">
        <v>1</v>
      </c>
      <c r="L234">
        <v>429005</v>
      </c>
      <c r="M234">
        <v>1</v>
      </c>
    </row>
    <row r="235" spans="1:13" x14ac:dyDescent="0.25">
      <c r="A235">
        <v>235</v>
      </c>
      <c r="B235" t="s">
        <v>490</v>
      </c>
      <c r="C235" t="s">
        <v>126</v>
      </c>
      <c r="D235" t="s">
        <v>481</v>
      </c>
      <c r="E235" t="s">
        <v>465</v>
      </c>
      <c r="F235" t="s">
        <v>466</v>
      </c>
      <c r="G235" t="s">
        <v>467</v>
      </c>
      <c r="H235" t="s">
        <v>468</v>
      </c>
      <c r="I235" t="s">
        <v>66</v>
      </c>
      <c r="J235" t="str">
        <f t="shared" si="22"/>
        <v>http://www.hbqj.gov.cn/gzbg/index_\d+.html</v>
      </c>
      <c r="K235">
        <v>1</v>
      </c>
      <c r="L235">
        <v>429005</v>
      </c>
      <c r="M235">
        <v>1</v>
      </c>
    </row>
    <row r="236" spans="1:13" x14ac:dyDescent="0.25">
      <c r="A236">
        <v>236</v>
      </c>
      <c r="B236" t="s">
        <v>490</v>
      </c>
      <c r="C236" t="s">
        <v>482</v>
      </c>
      <c r="D236" t="s">
        <v>483</v>
      </c>
      <c r="E236" t="s">
        <v>465</v>
      </c>
      <c r="F236" t="s">
        <v>466</v>
      </c>
      <c r="G236" t="s">
        <v>467</v>
      </c>
      <c r="H236" t="s">
        <v>468</v>
      </c>
      <c r="I236" t="s">
        <v>66</v>
      </c>
      <c r="J236" t="str">
        <f t="shared" si="22"/>
        <v>http://www.hbqj.gov.cn/hyjy/index_\d+.html</v>
      </c>
      <c r="K236">
        <v>1</v>
      </c>
      <c r="L236">
        <v>429005</v>
      </c>
      <c r="M236">
        <v>1</v>
      </c>
    </row>
    <row r="237" spans="1:13" x14ac:dyDescent="0.25">
      <c r="A237">
        <v>237</v>
      </c>
      <c r="B237" t="s">
        <v>490</v>
      </c>
      <c r="C237" t="s">
        <v>413</v>
      </c>
      <c r="D237" t="s">
        <v>484</v>
      </c>
      <c r="E237" t="s">
        <v>465</v>
      </c>
      <c r="F237" t="s">
        <v>466</v>
      </c>
      <c r="G237" t="s">
        <v>467</v>
      </c>
      <c r="H237" t="s">
        <v>468</v>
      </c>
      <c r="I237" t="s">
        <v>66</v>
      </c>
      <c r="J237" t="str">
        <f t="shared" si="22"/>
        <v>http://www.hbqj.gov.cn/yjdt/index_\d+.html</v>
      </c>
      <c r="K237">
        <v>1</v>
      </c>
      <c r="L237">
        <v>429005</v>
      </c>
      <c r="M237">
        <v>1</v>
      </c>
    </row>
    <row r="238" spans="1:13" x14ac:dyDescent="0.25">
      <c r="A238">
        <v>238</v>
      </c>
      <c r="B238" t="s">
        <v>490</v>
      </c>
      <c r="C238" t="s">
        <v>172</v>
      </c>
      <c r="D238" t="s">
        <v>485</v>
      </c>
      <c r="E238" t="s">
        <v>465</v>
      </c>
      <c r="F238" t="s">
        <v>466</v>
      </c>
      <c r="G238" t="s">
        <v>467</v>
      </c>
      <c r="H238" t="s">
        <v>468</v>
      </c>
      <c r="I238" t="s">
        <v>66</v>
      </c>
      <c r="J238" t="str">
        <f t="shared" si="22"/>
        <v>http://www.hbqj.gov.cn/yjya/index_\d+.html</v>
      </c>
      <c r="K238">
        <v>1</v>
      </c>
      <c r="L238">
        <v>429005</v>
      </c>
      <c r="M238">
        <v>1</v>
      </c>
    </row>
    <row r="239" spans="1:13" x14ac:dyDescent="0.25">
      <c r="A239">
        <v>239</v>
      </c>
      <c r="B239" t="s">
        <v>490</v>
      </c>
      <c r="C239" t="s">
        <v>486</v>
      </c>
      <c r="D239" t="s">
        <v>487</v>
      </c>
      <c r="E239" t="s">
        <v>465</v>
      </c>
      <c r="F239" t="s">
        <v>466</v>
      </c>
      <c r="G239" t="s">
        <v>467</v>
      </c>
      <c r="H239" t="s">
        <v>468</v>
      </c>
      <c r="I239" t="s">
        <v>66</v>
      </c>
      <c r="J239" t="str">
        <f t="shared" si="22"/>
        <v>http://www.hbqj.gov.cn/dxal/index_\d+.html</v>
      </c>
      <c r="K239">
        <v>1</v>
      </c>
      <c r="L239">
        <v>429005</v>
      </c>
      <c r="M239">
        <v>1</v>
      </c>
    </row>
    <row r="240" spans="1:13" x14ac:dyDescent="0.25">
      <c r="A240">
        <v>240</v>
      </c>
      <c r="B240" t="s">
        <v>490</v>
      </c>
      <c r="C240" t="s">
        <v>488</v>
      </c>
      <c r="D240" t="s">
        <v>489</v>
      </c>
      <c r="E240" t="s">
        <v>465</v>
      </c>
      <c r="F240" t="s">
        <v>466</v>
      </c>
      <c r="G240" t="s">
        <v>467</v>
      </c>
      <c r="H240" t="s">
        <v>468</v>
      </c>
      <c r="I240" t="s">
        <v>66</v>
      </c>
      <c r="J240" t="str">
        <f t="shared" si="22"/>
        <v>http://www.hbqj.gov.cn/kpxj/index_\d+.html</v>
      </c>
      <c r="K240">
        <v>1</v>
      </c>
      <c r="L240">
        <v>429005</v>
      </c>
      <c r="M240">
        <v>1</v>
      </c>
    </row>
    <row r="241" spans="1:13" x14ac:dyDescent="0.25">
      <c r="A241">
        <v>241</v>
      </c>
      <c r="B241" t="s">
        <v>491</v>
      </c>
      <c r="C241" t="s">
        <v>101</v>
      </c>
      <c r="D241" t="s">
        <v>492</v>
      </c>
      <c r="E241" t="s">
        <v>465</v>
      </c>
      <c r="F241" t="s">
        <v>466</v>
      </c>
      <c r="G241" t="s">
        <v>467</v>
      </c>
      <c r="H241" t="s">
        <v>468</v>
      </c>
      <c r="I241" t="s">
        <v>66</v>
      </c>
      <c r="J241" t="str">
        <f t="shared" si="22"/>
        <v>http://www.snj.gov.cn/xwzx/bmdt/index_\d+.html</v>
      </c>
      <c r="K241">
        <v>1</v>
      </c>
      <c r="L241">
        <v>429021</v>
      </c>
      <c r="M241">
        <v>1</v>
      </c>
    </row>
  </sheetData>
  <phoneticPr fontId="1" type="noConversion"/>
  <hyperlinks>
    <hyperlink ref="E1" r:id="rId1" xr:uid="{7FBC215A-6494-4710-BAFC-B4454634E046}"/>
    <hyperlink ref="J1" r:id="rId2" xr:uid="{105B3ADF-8F36-4CAD-9F51-02BB0792053D}"/>
    <hyperlink ref="E25" r:id="rId3" xr:uid="{AFDBBE6A-F876-4D51-9095-CFA5CF4DD28F}"/>
    <hyperlink ref="D25" r:id="rId4" xr:uid="{4D9A35FE-20C7-4E4B-9A27-E4A7844112F2}"/>
    <hyperlink ref="J25" r:id="rId5" xr:uid="{4E80BC7E-105C-4D69-816D-8B96F9A11C28}"/>
    <hyperlink ref="E26" r:id="rId6" xr:uid="{734ED04C-7AF3-4971-9B14-6D53DF8500D2}"/>
    <hyperlink ref="E27" r:id="rId7" xr:uid="{5BB5C5D3-C828-4CF3-B787-8F9FAB03F17E}"/>
    <hyperlink ref="E29" r:id="rId8" xr:uid="{5DAE7096-900F-41D4-9C57-6916E5F5215B}"/>
    <hyperlink ref="E31" r:id="rId9" xr:uid="{8D9E51A4-F9DE-4317-AEA4-BC16A15C6943}"/>
    <hyperlink ref="E33" r:id="rId10" xr:uid="{3D574AAB-CD4F-4D89-9A13-56A5EF9217B2}"/>
    <hyperlink ref="E35" r:id="rId11" xr:uid="{14B0B5EC-ABCA-47B3-BB4F-BF3A8431742C}"/>
    <hyperlink ref="E37" r:id="rId12" xr:uid="{B1933A92-AEAE-4C8C-A5A7-BA83B58A43ED}"/>
    <hyperlink ref="E28" r:id="rId13" xr:uid="{2E6D363E-A2D8-47C4-A5BC-08ED695CC79A}"/>
    <hyperlink ref="E30" r:id="rId14" xr:uid="{204C747A-CED3-43D3-AE48-550E4C0BC5C8}"/>
    <hyperlink ref="E32" r:id="rId15" xr:uid="{84727A02-1EDB-4ECD-B7DF-0D533A3F73BE}"/>
    <hyperlink ref="E34" r:id="rId16" xr:uid="{A1B313B5-B390-48AE-B84B-8944EE784854}"/>
    <hyperlink ref="E36" r:id="rId17" xr:uid="{DE0A5F25-BCD0-4A26-A33F-AF93920DF35D}"/>
    <hyperlink ref="D41" r:id="rId18" xr:uid="{05046397-C095-46D7-B00E-7C5C1859637B}"/>
    <hyperlink ref="D43" r:id="rId19" xr:uid="{AE3FBA5B-9F8D-4D3B-B7A1-71F362E7219F}"/>
    <hyperlink ref="E44" r:id="rId20" display="http://www.huangshi.gov.cn/xw/hsyw/\d{6}/.*..html" xr:uid="{6569D2E9-4206-42FB-8D3D-CBBABCED52A1}"/>
    <hyperlink ref="D44" r:id="rId21" xr:uid="{5F30CE7D-9630-43FF-BC04-5A735A528767}"/>
    <hyperlink ref="E45" r:id="rId22" display="http://www.huangshi.gov.cn/xw/hsyw/\d{6}/.*..html" xr:uid="{1D8AB0ED-0EB9-43DA-8E02-262021A8C076}"/>
    <hyperlink ref="E46" r:id="rId23" display="http://www.huangshi.gov.cn/xw/hsyw/\d{6}/.*..html" xr:uid="{8E08753A-6B44-48E4-B5CB-FB85B6F09349}"/>
    <hyperlink ref="E47" r:id="rId24" display="http://www.huangshi.gov.cn/xw/hsyw/\d{6}/.*..html" xr:uid="{D2018CB8-B835-4DE3-B72D-A1F18A897715}"/>
    <hyperlink ref="E48" r:id="rId25" display="http://www.huangshi.gov.cn/xw/hsyw/\d{6}/.*..html" xr:uid="{2AD26E86-3B2D-4447-B9DB-D1C2D240FABB}"/>
    <hyperlink ref="E49" r:id="rId26" display="http://www.huangshi.gov.cn/xw/hsyw/\d{6}/.*..html" xr:uid="{14E81D24-9C1C-4F81-BD27-4FFE6C8A1B3D}"/>
    <hyperlink ref="E51" r:id="rId27" display="http://www.huangshi.gov.cn/xw/hsyw/\d{6}/.*..html" xr:uid="{E58BE4FA-3AB6-4DF4-92D8-BE220668FF0E}"/>
    <hyperlink ref="E53" r:id="rId28" display="http://www.huangshi.gov.cn/xw/hsyw/\d{6}/.*..html" xr:uid="{E4EE487E-1775-4C5D-A502-CBB78788A5D9}"/>
    <hyperlink ref="E55" r:id="rId29" display="http://www.huangshi.gov.cn/xw/hsyw/\d{6}/.*..html" xr:uid="{AA1F0F80-CE5C-472D-AE9D-D18A2E359042}"/>
    <hyperlink ref="E57" r:id="rId30" display="http://www.huangshi.gov.cn/xw/hsyw/\d{6}/.*..html" xr:uid="{96C37878-71BD-4BA4-8AEE-35919D53670F}"/>
    <hyperlink ref="E59" r:id="rId31" display="http://www.huangshi.gov.cn/xw/hsyw/\d{6}/.*..html" xr:uid="{822F7736-C948-4DA6-92B5-3968C6B582A9}"/>
    <hyperlink ref="E61" r:id="rId32" display="http://www.huangshi.gov.cn/xw/hsyw/\d{6}/.*..html" xr:uid="{79E57C43-65BD-4FB6-BD59-ADFF9EE5FB51}"/>
    <hyperlink ref="E63" r:id="rId33" display="http://www.huangshi.gov.cn/xw/hsyw/\d{6}/.*..html" xr:uid="{E70BCEFA-841C-48E1-8D92-406C78259655}"/>
    <hyperlink ref="E65" r:id="rId34" display="http://www.huangshi.gov.cn/xw/hsyw/\d{6}/.*..html" xr:uid="{B4324175-BEE2-44AA-80D2-A2D6758F6B5D}"/>
    <hyperlink ref="E50" r:id="rId35" display="http://www.huangshi.gov.cn/xw/hsyw/\d{6}/.*..html" xr:uid="{5A48B917-0D02-40E8-94D1-7B24594D0C0C}"/>
    <hyperlink ref="E52" r:id="rId36" display="http://www.huangshi.gov.cn/xw/hsyw/\d{6}/.*..html" xr:uid="{98C788EE-C512-4452-8E87-7969622E0E7A}"/>
    <hyperlink ref="E54" r:id="rId37" display="http://www.huangshi.gov.cn/xw/hsyw/\d{6}/.*..html" xr:uid="{41CBEA7A-D88E-4CFD-B507-16E650290EE5}"/>
    <hyperlink ref="E56" r:id="rId38" display="http://www.huangshi.gov.cn/xw/hsyw/\d{6}/.*..html" xr:uid="{411F46E4-3D1E-415C-BD55-F1885F912D26}"/>
    <hyperlink ref="E58" r:id="rId39" display="http://www.huangshi.gov.cn/xw/hsyw/\d{6}/.*..html" xr:uid="{0F13DF5C-F299-49EB-A6C8-3D78350A686C}"/>
    <hyperlink ref="E60" r:id="rId40" display="http://www.huangshi.gov.cn/xw/hsyw/\d{6}/.*..html" xr:uid="{26905AED-C1C3-424D-93EF-186BECC2CD5A}"/>
    <hyperlink ref="E62" r:id="rId41" display="http://www.huangshi.gov.cn/xw/hsyw/\d{6}/.*..html" xr:uid="{55D87F93-020A-4307-BE92-FB7CC7C88BDD}"/>
    <hyperlink ref="E64" r:id="rId42" display="http://www.huangshi.gov.cn/xw/hsyw/\d{6}/.*..html" xr:uid="{B60D784A-689E-4382-81B9-64C17DE5FA5C}"/>
    <hyperlink ref="E102" r:id="rId43" display="http://www.shiyan.gov.cn/xwzx_2477/syyw_2479/=" xr:uid="{A9EFC27A-F74C-43ED-91B6-8C0F34BFC02E}"/>
    <hyperlink ref="E103" r:id="rId44" display="http://www.shiyan.gov.cn/xwzx_2477/syyw_2479/=" xr:uid="{EE4D04E8-8B55-433E-B0F5-AC226FB5249B}"/>
    <hyperlink ref="E104" r:id="rId45" display="http://www.shiyan.gov.cn/xwzx_2477/syyw_2479/=" xr:uid="{783BDDB9-FD97-4374-A634-F3AAA9BD2481}"/>
    <hyperlink ref="E105" r:id="rId46" display="http://www.shiyan.gov.cn/xwzx_2477/syyw_2479/=" xr:uid="{82BD8335-4497-4152-ACE4-882D9203A19D}"/>
    <hyperlink ref="E106" r:id="rId47" display="http://www.shiyan.gov.cn/xwzx_2477/syyw_2479/=" xr:uid="{6285A7D0-F364-4FD1-BA18-21C4F993DCA8}"/>
    <hyperlink ref="E107" r:id="rId48" display="http://www.shiyan.gov.cn/xwzx_2477/syyw_2479/=" xr:uid="{81C25C95-5263-41AB-9A10-ECB12C44D639}"/>
    <hyperlink ref="E108" r:id="rId49" display="http://www.shiyan.gov.cn/xwzx_2477/syyw_2479/=" xr:uid="{1B4FA09A-8C41-47F2-9907-42FC71962F49}"/>
    <hyperlink ref="E109" r:id="rId50" display="http://www.shiyan.gov.cn/xwzx_2477/syyw_2479/=" xr:uid="{2BC0907D-1F6D-4DD7-BFBC-4B86B0DEFB71}"/>
    <hyperlink ref="D126" r:id="rId51" xr:uid="{367D60DC-7C1C-4954-841B-20FC9643F9AF}"/>
    <hyperlink ref="D129" r:id="rId52" xr:uid="{D03BDD31-9E60-47B2-B4EB-B2A1189851F8}"/>
    <hyperlink ref="E129" r:id="rId53" xr:uid="{355D622C-8333-48D5-AC61-8D75195402D3}"/>
    <hyperlink ref="D130" r:id="rId54" xr:uid="{4AD56D55-3E99-40FE-982C-073AD147056A}"/>
    <hyperlink ref="D131" r:id="rId55" xr:uid="{9F7F8A13-02B1-45CE-BF98-C384517937A6}"/>
    <hyperlink ref="D132" r:id="rId56" xr:uid="{B6D9D08D-EE7E-436F-8485-C7E1B429117C}"/>
    <hyperlink ref="D133" r:id="rId57" xr:uid="{2F3CE9FF-C8E6-4295-96F6-E93028F6D5D9}"/>
    <hyperlink ref="D134" r:id="rId58" xr:uid="{DF360199-E711-45B6-B723-42082EAD56D6}"/>
    <hyperlink ref="D135" r:id="rId59" xr:uid="{BFCD5547-433F-4B87-9CDC-2A1E985DEEFF}"/>
    <hyperlink ref="D136" r:id="rId60" xr:uid="{A66AF0B6-7DA1-4D80-90EC-86F32118AE19}"/>
    <hyperlink ref="D137" r:id="rId61" xr:uid="{81A31DCA-F070-4891-8CB9-05406685B45D}"/>
    <hyperlink ref="D138" r:id="rId62" xr:uid="{3E2EC976-E74E-4DB8-8EEB-AF25C0BFE94A}"/>
    <hyperlink ref="D141" r:id="rId63" xr:uid="{25EE894A-82D2-4761-BD3D-CDE822A75F01}"/>
    <hyperlink ref="D139" r:id="rId64" xr:uid="{077305C7-6770-416E-95F5-14A52FDE42B2}"/>
    <hyperlink ref="D140" r:id="rId65" xr:uid="{C4678AF5-5480-4C23-8865-B13C625C4D77}"/>
    <hyperlink ref="D142" r:id="rId66" xr:uid="{EFA5F358-2C4A-47F9-BEA1-2E16EA647BC1}"/>
    <hyperlink ref="E130" r:id="rId67" xr:uid="{3F34A815-9A02-43B2-8CB5-20D6D3126F04}"/>
    <hyperlink ref="E131" r:id="rId68" xr:uid="{06C84142-B696-483A-9B33-21B80C0A03EA}"/>
    <hyperlink ref="E133" r:id="rId69" xr:uid="{56C570F8-B23F-45B1-8A94-7860AB8C448C}"/>
    <hyperlink ref="E135" r:id="rId70" xr:uid="{F2D5F700-F3AB-4632-A8A7-F4B13FAC24F7}"/>
    <hyperlink ref="E137" r:id="rId71" xr:uid="{63BD0F04-9F94-4F06-AA80-2B09E5A89D44}"/>
    <hyperlink ref="E139" r:id="rId72" xr:uid="{DEBBBDB2-4647-4ECC-8336-4422BF7A79F6}"/>
    <hyperlink ref="E141" r:id="rId73" xr:uid="{9CE360E1-1943-450A-A814-8DC69184A4A0}"/>
    <hyperlink ref="E132" r:id="rId74" xr:uid="{8A8A9B91-5813-4BAD-A8A3-152ADB9C7070}"/>
    <hyperlink ref="E134" r:id="rId75" xr:uid="{372E53B9-0263-4225-8C04-70653C0D9671}"/>
    <hyperlink ref="E136" r:id="rId76" xr:uid="{2B937A81-496F-4BD1-B9A0-534CBB1BCE4C}"/>
    <hyperlink ref="E138" r:id="rId77" xr:uid="{8D34BC5F-9309-42F1-AAC5-BBF16859CDDD}"/>
    <hyperlink ref="E140" r:id="rId78" xr:uid="{5EA4CA7F-D1FA-4DB1-ACAB-E72D2E7CBBBA}"/>
    <hyperlink ref="E142" r:id="rId79" xr:uid="{3C202E97-2F3D-4DB1-A8C5-8B293C316196}"/>
    <hyperlink ref="E147" r:id="rId80" xr:uid="{B0CFDC54-B17A-4BBA-A8A4-FA2E6DC134F1}"/>
    <hyperlink ref="D148" r:id="rId81" xr:uid="{4430E4D5-DEC5-44B1-84A6-4E313F61F058}"/>
    <hyperlink ref="D218" r:id="rId82" xr:uid="{6974903A-E294-4BE1-AB68-4FB1414BE06E}"/>
  </hyperlinks>
  <pageMargins left="0.7" right="0.7" top="0.75" bottom="0.75" header="0.3" footer="0.3"/>
  <pageSetup paperSize="9" orientation="portrait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18035</dc:creator>
  <cp:lastModifiedBy>jinzhi gao</cp:lastModifiedBy>
  <dcterms:created xsi:type="dcterms:W3CDTF">2018-04-23T16:40:58Z</dcterms:created>
  <dcterms:modified xsi:type="dcterms:W3CDTF">2018-04-26T04:18:22Z</dcterms:modified>
</cp:coreProperties>
</file>