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Desktop\最新修改ckeditor_4.7.3_dev\采集\"/>
    </mc:Choice>
  </mc:AlternateContent>
  <xr:revisionPtr revIDLastSave="0" documentId="10_ncr:8100000_{21D88EAB-3258-47FF-8F27-CB12AE632848}" xr6:coauthVersionLast="32" xr6:coauthVersionMax="32" xr10:uidLastSave="{00000000-0000-0000-0000-000000000000}"/>
  <bookViews>
    <workbookView xWindow="0" yWindow="0" windowWidth="17868" windowHeight="67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7" i="1" l="1"/>
  <c r="D238" i="1"/>
  <c r="D236" i="1"/>
  <c r="I235" i="1"/>
  <c r="I234" i="1"/>
  <c r="I233" i="1"/>
  <c r="I232" i="1"/>
  <c r="I223" i="1"/>
  <c r="I224" i="1"/>
  <c r="I225" i="1"/>
  <c r="I226" i="1"/>
  <c r="I227" i="1"/>
  <c r="I228" i="1"/>
  <c r="I229" i="1"/>
  <c r="I230" i="1"/>
  <c r="I231" i="1"/>
  <c r="I222" i="1"/>
  <c r="D220" i="1"/>
  <c r="I220" i="1"/>
  <c r="D209" i="1"/>
  <c r="I209" i="1"/>
  <c r="D210" i="1"/>
  <c r="I210" i="1"/>
  <c r="D211" i="1"/>
  <c r="I211" i="1"/>
  <c r="D212" i="1"/>
  <c r="I212" i="1"/>
  <c r="D213" i="1"/>
  <c r="I213" i="1"/>
  <c r="D214" i="1"/>
  <c r="I214" i="1"/>
  <c r="D215" i="1"/>
  <c r="I215" i="1"/>
  <c r="D216" i="1"/>
  <c r="I216" i="1"/>
  <c r="D217" i="1"/>
  <c r="I217" i="1"/>
  <c r="D218" i="1"/>
  <c r="I218" i="1"/>
  <c r="D219" i="1"/>
  <c r="I219" i="1"/>
  <c r="I208" i="1"/>
  <c r="D208" i="1"/>
  <c r="I207" i="1"/>
  <c r="D207" i="1"/>
  <c r="I206" i="1"/>
  <c r="D206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92" i="1"/>
  <c r="D192" i="1"/>
  <c r="I191" i="1"/>
  <c r="D191" i="1"/>
  <c r="I190" i="1"/>
  <c r="D190" i="1"/>
  <c r="I189" i="1"/>
  <c r="D189" i="1"/>
  <c r="I188" i="1"/>
  <c r="D188" i="1"/>
  <c r="D187" i="1"/>
  <c r="I187" i="1"/>
  <c r="I179" i="1"/>
  <c r="I180" i="1"/>
  <c r="I181" i="1"/>
  <c r="I182" i="1"/>
  <c r="I183" i="1"/>
  <c r="I184" i="1"/>
  <c r="I185" i="1"/>
  <c r="I186" i="1"/>
  <c r="I178" i="1"/>
  <c r="I177" i="1"/>
  <c r="I176" i="1"/>
  <c r="I165" i="1"/>
  <c r="I166" i="1"/>
  <c r="I167" i="1"/>
  <c r="I168" i="1"/>
  <c r="I169" i="1"/>
  <c r="I170" i="1"/>
  <c r="I171" i="1"/>
  <c r="I172" i="1"/>
  <c r="I173" i="1"/>
  <c r="I174" i="1"/>
  <c r="I175" i="1"/>
  <c r="I164" i="1"/>
  <c r="I163" i="1"/>
  <c r="I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I143" i="1"/>
  <c r="D143" i="1"/>
  <c r="I142" i="1" l="1"/>
  <c r="I136" i="1"/>
  <c r="I137" i="1"/>
  <c r="I138" i="1"/>
  <c r="I139" i="1"/>
  <c r="I140" i="1"/>
  <c r="I141" i="1"/>
  <c r="I132" i="1"/>
  <c r="I133" i="1"/>
  <c r="I134" i="1"/>
  <c r="I135" i="1"/>
  <c r="I131" i="1"/>
  <c r="I130" i="1" l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D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D3" i="1"/>
  <c r="I2" i="1"/>
  <c r="D2" i="1"/>
  <c r="I1" i="1"/>
  <c r="D1" i="1"/>
</calcChain>
</file>

<file path=xl/sharedStrings.xml><?xml version="1.0" encoding="utf-8"?>
<sst xmlns="http://schemas.openxmlformats.org/spreadsheetml/2006/main" count="1755" uniqueCount="541">
  <si>
    <t>UTF-8</t>
  </si>
  <si>
    <t>.g去5</t>
    <phoneticPr fontId="1" type="noConversion"/>
  </si>
  <si>
    <t>黔江区人民政府</t>
    <phoneticPr fontId="1" type="noConversion"/>
  </si>
  <si>
    <t>政府要闻</t>
    <phoneticPr fontId="1" type="noConversion"/>
  </si>
  <si>
    <t>https://www.qianjiang.gov.cn/html/7/</t>
  </si>
  <si>
    <t>h1#h1</t>
  </si>
  <si>
    <t>h1#h1</t>
    <phoneticPr fontId="1" type="noConversion"/>
  </si>
  <si>
    <t>span#writetime</t>
    <phoneticPr fontId="1" type="noConversion"/>
  </si>
  <si>
    <t>div#content</t>
    <phoneticPr fontId="1" type="noConversion"/>
  </si>
  <si>
    <t>UTF-8</t>
    <phoneticPr fontId="1" type="noConversion"/>
  </si>
  <si>
    <t>https://www.qianjiang.gov.cn/html/8/</t>
  </si>
  <si>
    <t>社会经济</t>
    <phoneticPr fontId="1" type="noConversion"/>
  </si>
  <si>
    <t>部门信息</t>
    <phoneticPr fontId="1" type="noConversion"/>
  </si>
  <si>
    <t>https://www.qianjiang.gov.cn/html/9/</t>
    <phoneticPr fontId="1" type="noConversion"/>
  </si>
  <si>
    <t>https://www.qianjiang.gov.cn/html/10/</t>
  </si>
  <si>
    <t>乡镇街道</t>
  </si>
  <si>
    <t>公告公示</t>
    <phoneticPr fontId="1" type="noConversion"/>
  </si>
  <si>
    <t>https://www.qianjiang.gov.cn/html/11/</t>
  </si>
  <si>
    <t>媒体关注</t>
    <phoneticPr fontId="1" type="noConversion"/>
  </si>
  <si>
    <t>https://www.qianjiang.gov.cn/html/56/</t>
  </si>
  <si>
    <t>https://www.qianjiang.gov.cn/html/28/</t>
  </si>
  <si>
    <t>政府会议</t>
    <phoneticPr fontId="1" type="noConversion"/>
  </si>
  <si>
    <t>政府文件</t>
    <phoneticPr fontId="1" type="noConversion"/>
  </si>
  <si>
    <t>https://www.qianjiang.gov.cn/html/29/</t>
  </si>
  <si>
    <t>政府公报</t>
    <phoneticPr fontId="1" type="noConversion"/>
  </si>
  <si>
    <t>https://www.qianjiang.gov.cn/html/111/</t>
  </si>
  <si>
    <t>政策解读</t>
    <phoneticPr fontId="1" type="noConversion"/>
  </si>
  <si>
    <t>https://www.qianjiang.gov.cn/html/55/</t>
  </si>
  <si>
    <t>人事任命</t>
    <phoneticPr fontId="1" type="noConversion"/>
  </si>
  <si>
    <t>https://www.qianjiang.gov.cn/html/53/</t>
  </si>
  <si>
    <t>政府工作报告</t>
    <phoneticPr fontId="1" type="noConversion"/>
  </si>
  <si>
    <t>https://www.qianjiang.gov.cn/html/15/</t>
  </si>
  <si>
    <t>政府预算</t>
    <phoneticPr fontId="1" type="noConversion"/>
  </si>
  <si>
    <t>https://www.qianjiang.gov.cn/html/139/</t>
  </si>
  <si>
    <t>政府决算</t>
    <phoneticPr fontId="1" type="noConversion"/>
  </si>
  <si>
    <t>https://www.qianjiang.gov.cn/html/140/</t>
  </si>
  <si>
    <t>部门预算</t>
    <phoneticPr fontId="1" type="noConversion"/>
  </si>
  <si>
    <t>https://www.qianjiang.gov.cn/html/141/</t>
  </si>
  <si>
    <t>部门决算</t>
    <phoneticPr fontId="1" type="noConversion"/>
  </si>
  <si>
    <t>https://www.qianjiang.gov.cn/html/142/</t>
  </si>
  <si>
    <t>统计信息</t>
    <phoneticPr fontId="1" type="noConversion"/>
  </si>
  <si>
    <t>https://www.qianjiang.gov.cn/html/22/</t>
  </si>
  <si>
    <t>食药安全工作简报</t>
    <phoneticPr fontId="1" type="noConversion"/>
  </si>
  <si>
    <t>https://www.qianjiang.gov.cn/html/134/</t>
  </si>
  <si>
    <t>食药监公告</t>
    <phoneticPr fontId="1" type="noConversion"/>
  </si>
  <si>
    <t>https://www.qianjiang.gov.cn/html/135/</t>
  </si>
  <si>
    <t>食品安全</t>
    <phoneticPr fontId="1" type="noConversion"/>
  </si>
  <si>
    <t>https://www.qianjiang.gov.cn/html/136/</t>
  </si>
  <si>
    <t>行政执法</t>
    <phoneticPr fontId="1" type="noConversion"/>
  </si>
  <si>
    <t>https://www.qianjiang.gov.cn/html/138/</t>
  </si>
  <si>
    <t>社会救助</t>
    <phoneticPr fontId="1" type="noConversion"/>
  </si>
  <si>
    <t>https://www.qianjiang.gov.cn/html/25/</t>
  </si>
  <si>
    <t>事故信息</t>
    <phoneticPr fontId="1" type="noConversion"/>
  </si>
  <si>
    <t>https://www.qianjiang.gov.cn/html/147/</t>
  </si>
  <si>
    <t>渝中区人民政府</t>
    <phoneticPr fontId="1" type="noConversion"/>
  </si>
  <si>
    <t>要闻</t>
    <phoneticPr fontId="1" type="noConversion"/>
  </si>
  <si>
    <t>http://www.cqyz.gov.cn/pagelist.jsp?id=c498959ee00b4fa29d4ef5bd1cb5fca3&amp;pageye=&amp;pageSize=771</t>
    <phoneticPr fontId="1" type="noConversion"/>
  </si>
  <si>
    <t>http://www.cqyz.gov.cn/pagelist.jsp?id=c498959ee00b4fa29d4ef5bd1cb5fca3&amp;pageye=\d+&amp;pageSize=771</t>
    <phoneticPr fontId="1" type="noConversion"/>
  </si>
  <si>
    <t>http://www.cqyz.gov.cn/content.jsp?id=.*.</t>
    <phoneticPr fontId="1" type="noConversion"/>
  </si>
  <si>
    <t>h1.ds-title.leaidx</t>
  </si>
  <si>
    <t>h1.ds-title.leaidx</t>
    <phoneticPr fontId="1" type="noConversion"/>
  </si>
  <si>
    <t>span.d-time.leaidx</t>
    <phoneticPr fontId="1" type="noConversion"/>
  </si>
  <si>
    <t>div.d-cont</t>
    <phoneticPr fontId="1" type="noConversion"/>
  </si>
  <si>
    <t>区委</t>
    <phoneticPr fontId="1" type="noConversion"/>
  </si>
  <si>
    <t>http://www.cqyz.gov.cn/pagelist.jsp?id=df0e347d1d334794ad33af0fd471d234</t>
  </si>
  <si>
    <t>人大</t>
    <phoneticPr fontId="1" type="noConversion"/>
  </si>
  <si>
    <t>http://www.cqyz.gov.cn/pagelist.jsp?id=c987be8cc9144a148d1ca45b6712db89</t>
    <phoneticPr fontId="1" type="noConversion"/>
  </si>
  <si>
    <t>政协</t>
    <phoneticPr fontId="1" type="noConversion"/>
  </si>
  <si>
    <t>http://www.cqyz.gov.cn/pagelist.jsp?id=628d26a4873049a59a94539b467bb694</t>
  </si>
  <si>
    <t>部门动态</t>
    <phoneticPr fontId="1" type="noConversion"/>
  </si>
  <si>
    <t>http://www.cqyz.gov.cn/pagelist.jsp?id=d52af1b1f4524163b2d2939e91a0fa5b</t>
  </si>
  <si>
    <t>管委会动态</t>
    <phoneticPr fontId="1" type="noConversion"/>
  </si>
  <si>
    <t>http://www.cqyz.gov.cn/pagelist.jsp?id=dbe5ea9b07014693a5d8ccd09e505070</t>
  </si>
  <si>
    <t>街道动态</t>
    <phoneticPr fontId="1" type="noConversion"/>
  </si>
  <si>
    <t>http://www.cqyz.gov.cn/pagelist.jsp?id=a988a9213c254c96b72dbd0568955a30</t>
  </si>
  <si>
    <t>社区动态</t>
    <phoneticPr fontId="1" type="noConversion"/>
  </si>
  <si>
    <t>http://www.cqyz.gov.cn/pagelist.jsp?id=07f2924824d742ba8589c1aead7a6131</t>
  </si>
  <si>
    <t>公示公告</t>
    <phoneticPr fontId="1" type="noConversion"/>
  </si>
  <si>
    <t>http://www.cqyz.gov.cn/pagelist.jsp?id=ba838b1986884297bfb02209033b47de</t>
  </si>
  <si>
    <t>应急管理</t>
    <phoneticPr fontId="1" type="noConversion"/>
  </si>
  <si>
    <t>http://www.cqyz.gov.cn/pagelist.jsp?id=3c8cb6c44d4d45a1947516bf689088da</t>
  </si>
  <si>
    <t>人事调动</t>
    <phoneticPr fontId="1" type="noConversion"/>
  </si>
  <si>
    <t>http://www.cqyz.gov.cn/pagelist.jsp?id=86e9d0f599f24fc18f037e0e471e4235</t>
  </si>
  <si>
    <t>会议文件</t>
    <phoneticPr fontId="1" type="noConversion"/>
  </si>
  <si>
    <t>http://www.cqyz.gov.cn/pagelist.jsp?id=a8ff1757a65c42eea561fd7201c83e94</t>
  </si>
  <si>
    <t>经济动态</t>
    <phoneticPr fontId="1" type="noConversion"/>
  </si>
  <si>
    <t>http://www.cqyz.gov.cn/pagelist.jsp?id=62781a4a0da04f01a760ef6a8a2b6666</t>
  </si>
  <si>
    <t>数据分析</t>
    <phoneticPr fontId="1" type="noConversion"/>
  </si>
  <si>
    <t>http://www.cqyz.gov.cn/pagelist.jsp?id=26e96a435c8c4c718698959effb964b9</t>
  </si>
  <si>
    <t>大渡口区人民政府</t>
    <phoneticPr fontId="1" type="noConversion"/>
  </si>
  <si>
    <t>政务信息</t>
    <phoneticPr fontId="1" type="noConversion"/>
  </si>
  <si>
    <t>http://www.ddk.gov.cn/html/zjddk/gzdt/zwxx/</t>
  </si>
  <si>
    <t>div#text&gt;h1</t>
  </si>
  <si>
    <t>div#text&gt;h1</t>
    <phoneticPr fontId="1" type="noConversion"/>
  </si>
  <si>
    <t>div#text&gt;h3</t>
  </si>
  <si>
    <t>div#text&gt;h3</t>
    <phoneticPr fontId="1" type="noConversion"/>
  </si>
  <si>
    <t>div#showcontent</t>
    <phoneticPr fontId="1" type="noConversion"/>
  </si>
  <si>
    <t>gb2312</t>
  </si>
  <si>
    <t>gb2312</t>
    <phoneticPr fontId="1" type="noConversion"/>
  </si>
  <si>
    <t>http://www.ddk.gov.cn/html/zjddk/gzdt/bmgzdt/</t>
  </si>
  <si>
    <t>街镇工作动态</t>
    <phoneticPr fontId="1" type="noConversion"/>
  </si>
  <si>
    <t>http://www.ddk.gov.cn/html/zjddk/gzdt/jzgzdt/</t>
  </si>
  <si>
    <t>园区动态</t>
    <phoneticPr fontId="1" type="noConversion"/>
  </si>
  <si>
    <t>http://www.ddk.gov.cn/html/zjddk/gzdt/yqdt/</t>
  </si>
  <si>
    <t>http://www.ddk.gov.cn/html/zfxxgk/gsgg/</t>
  </si>
  <si>
    <t>http://www.ddk.gov.cn/html/zfxxgk/zfgw/zcjdzcxd/</t>
  </si>
  <si>
    <t>市政府文件</t>
    <phoneticPr fontId="1" type="noConversion"/>
  </si>
  <si>
    <t>http://www.ddk.gov.cn/html/zfxxgk/szfwj/</t>
  </si>
  <si>
    <t>行政复议</t>
    <phoneticPr fontId="1" type="noConversion"/>
  </si>
  <si>
    <t>http://www.ddk.gov.cn/html/zfxxgk/xzzflxx/xzfy/</t>
  </si>
  <si>
    <t>执法监督</t>
    <phoneticPr fontId="1" type="noConversion"/>
  </si>
  <si>
    <t>http://www.ddk.gov.cn/html/zfxxgk/xzzflxx/zfjd/</t>
  </si>
  <si>
    <t>http://www.ddk.gov.cn/html/zfxxgk/tjzx/tjgb/</t>
  </si>
  <si>
    <t>统计分析</t>
    <phoneticPr fontId="1" type="noConversion"/>
  </si>
  <si>
    <t>http://www.ddk.gov.cn/html/zfxxgk/tjzx/tjfx/</t>
  </si>
  <si>
    <t>统计月报</t>
    <phoneticPr fontId="1" type="noConversion"/>
  </si>
  <si>
    <t>http://www.ddk.gov.cn/html/zfxxgk/tjzx/tjyb/</t>
  </si>
  <si>
    <t>江北区人民政府</t>
    <phoneticPr fontId="1" type="noConversion"/>
  </si>
  <si>
    <t>江北要闻</t>
    <phoneticPr fontId="1" type="noConversion"/>
  </si>
  <si>
    <t>https://www.cqjb.gov.cn/ywdt/jbyw/.*.</t>
  </si>
  <si>
    <t>h4#zoomtitl</t>
    <phoneticPr fontId="1" type="noConversion"/>
  </si>
  <si>
    <t>https://www.cqjb.gov.cn/ywdt/djdt/</t>
  </si>
  <si>
    <t>https://www.cqjb.gov.cn/xxgk/szfwj/</t>
  </si>
  <si>
    <t>https://www.cqjb.gov.cn/xxgk/qzfwj/</t>
  </si>
  <si>
    <t>https://www.cqjb.gov.cn/xxgk/xxgkml/ghjh/</t>
  </si>
  <si>
    <t>https://www.cqjb.gov.cn/xxgk/xxgkml/czsj/</t>
  </si>
  <si>
    <t>https://www.cqjb.gov.cn/xxgk/xxgkml/cgyzb/</t>
  </si>
  <si>
    <t>https://www.cqjb.gov.cn/xxgk/xxgkml/jgysf/</t>
  </si>
  <si>
    <t>https://www.cqjb.gov.cn/xxgk/xxgkml/tjxx/</t>
  </si>
  <si>
    <t>https://www.cqjb.gov.cn/xxgk/xxgkml/hjbh/</t>
  </si>
  <si>
    <t>https://www.cqjb.gov.cn/xxgk/xxgkml/spypaq/</t>
  </si>
  <si>
    <t>https://www.cqjb.gov.cn/xxgk/xxgkml/aqsc/</t>
  </si>
  <si>
    <t>https://www.cqjb.gov.cn/xxgk/xxgkml/zdcq/</t>
  </si>
  <si>
    <t>http://spb.cq.gov.cn/SPB_ClassArticleList_Index.asp?ClassID=1820</t>
  </si>
  <si>
    <t>http://spb.cq.gov.cn/SPB_ClassArticleList_Index.asp?ClassID=1821</t>
  </si>
  <si>
    <t>http://spb.cq.gov.cn/SPB_ClassArticleList_Index.asp?ClassID=17</t>
  </si>
  <si>
    <t>http://spb.cq.gov.cn/SPB_ClassArticleList_Index.asp?ClassID=1251</t>
  </si>
  <si>
    <t>http://spb.cq.gov.cn/SPB_ClassArticleList_Index.asp?ClassID=1205</t>
  </si>
  <si>
    <t>http://spb.cq.gov.cn/SPB_ClassArticleList_Index.asp?ClassID=19</t>
  </si>
  <si>
    <t>http://spb.cq.gov.cn/SPB_ClassArticleList_Index.asp?ClassID=1813</t>
  </si>
  <si>
    <t>http://spb.cq.gov.cn/SPB_ClassArticleList_Index.asp?ClassID=1814</t>
  </si>
  <si>
    <t>http://spb.cq.gov.cn/SPB_ClassArticleList_Index.asp?ClassID=152</t>
  </si>
  <si>
    <t>http://spb.cq.gov.cn/SPB_ClassArticleList_Index.asp?ClassID=18</t>
  </si>
  <si>
    <t>http://spb.cq.gov.cn/SPB_ClassArticleList_Index.asp?ClassID=270</t>
  </si>
  <si>
    <t>http://www.cqjlp.gov.cn/ywgz/150/</t>
  </si>
  <si>
    <t>http://www.cqjlp.gov.cn/ywgz/news/.*..shtml</t>
  </si>
  <si>
    <t>http://www.cqjlp.gov.cn/zwgk/20/</t>
  </si>
  <si>
    <t>http://www.cqjlp.gov.cn/zwgk/42/</t>
  </si>
  <si>
    <t>http://www.cqjlp.gov.cn/zwgk/48/</t>
  </si>
  <si>
    <t>https://www.cqjb.gov.cn/ywdt/jbyw/</t>
    <phoneticPr fontId="1" type="noConversion"/>
  </si>
  <si>
    <t>td.nnp-ful-td</t>
    <phoneticPr fontId="1" type="noConversion"/>
  </si>
  <si>
    <t>div#NewsContent</t>
    <phoneticPr fontId="1" type="noConversion"/>
  </si>
  <si>
    <t>党建动态</t>
    <phoneticPr fontId="1" type="noConversion"/>
  </si>
  <si>
    <t>区政府文件</t>
    <phoneticPr fontId="1" type="noConversion"/>
  </si>
  <si>
    <t>规划计划</t>
    <phoneticPr fontId="1" type="noConversion"/>
  </si>
  <si>
    <t>人事信息</t>
    <phoneticPr fontId="1" type="noConversion"/>
  </si>
  <si>
    <t>https://www.cqjb.gov.cn/xxgk/xxgkml/rsxx/</t>
    <phoneticPr fontId="1" type="noConversion"/>
  </si>
  <si>
    <t>财政数据</t>
    <phoneticPr fontId="1" type="noConversion"/>
  </si>
  <si>
    <t>采购与招标</t>
    <phoneticPr fontId="1" type="noConversion"/>
  </si>
  <si>
    <t>价格与收费</t>
    <phoneticPr fontId="1" type="noConversion"/>
  </si>
  <si>
    <t>环境保护</t>
    <phoneticPr fontId="1" type="noConversion"/>
  </si>
  <si>
    <t>安全生产</t>
    <phoneticPr fontId="1" type="noConversion"/>
  </si>
  <si>
    <t>征地拆迁</t>
    <phoneticPr fontId="1" type="noConversion"/>
  </si>
  <si>
    <t>沙坪坝区人民政府</t>
    <phoneticPr fontId="1" type="noConversion"/>
  </si>
  <si>
    <t>http://spb.cq.gov.cn/SPB_ShowArticle.asp?ArticleID=\d+</t>
    <phoneticPr fontId="1" type="noConversion"/>
  </si>
  <si>
    <t>a.ArticleTitle05</t>
    <phoneticPr fontId="1" type="noConversion"/>
  </si>
  <si>
    <t>td.ArticleContent01</t>
    <phoneticPr fontId="1" type="noConversion"/>
  </si>
  <si>
    <t>动态</t>
    <phoneticPr fontId="1" type="noConversion"/>
  </si>
  <si>
    <t>政府工作动态</t>
    <phoneticPr fontId="1" type="noConversion"/>
  </si>
  <si>
    <t>社会保障</t>
    <phoneticPr fontId="1" type="noConversion"/>
  </si>
  <si>
    <t>图片新闻</t>
    <phoneticPr fontId="1" type="noConversion"/>
  </si>
  <si>
    <t>招标公告</t>
    <phoneticPr fontId="1" type="noConversion"/>
  </si>
  <si>
    <t>中标公示</t>
    <phoneticPr fontId="1" type="noConversion"/>
  </si>
  <si>
    <t>http://spb.cq.gov.cn/SPB_ClassArticleList_Index.asp?ClassID=25</t>
    <phoneticPr fontId="1" type="noConversion"/>
  </si>
  <si>
    <t>行政审批</t>
    <phoneticPr fontId="1" type="noConversion"/>
  </si>
  <si>
    <t>政府通告</t>
    <phoneticPr fontId="1" type="noConversion"/>
  </si>
  <si>
    <t>工作报告</t>
    <phoneticPr fontId="1" type="noConversion"/>
  </si>
  <si>
    <t>九龙区人民政府</t>
    <phoneticPr fontId="1" type="noConversion"/>
  </si>
  <si>
    <t>要闻关注</t>
    <phoneticPr fontId="1" type="noConversion"/>
  </si>
  <si>
    <t>span#newstitle</t>
    <phoneticPr fontId="1" type="noConversion"/>
  </si>
  <si>
    <t>span#newsdate</t>
    <phoneticPr fontId="1" type="noConversion"/>
  </si>
  <si>
    <t>table#docc</t>
    <phoneticPr fontId="1" type="noConversion"/>
  </si>
  <si>
    <t>区情动态</t>
    <phoneticPr fontId="1" type="noConversion"/>
  </si>
  <si>
    <t>市政府报道</t>
    <phoneticPr fontId="1" type="noConversion"/>
  </si>
  <si>
    <t>http://www.cqjlp.gov.cn/zwgk/48/</t>
    <phoneticPr fontId="1" type="noConversion"/>
  </si>
  <si>
    <t>规范性文件</t>
    <phoneticPr fontId="1" type="noConversion"/>
  </si>
  <si>
    <t>http://www.cq.gov.cn/zwgk/zfgw/bmqxgw/bmqxgfxwj/009293065/default_1.shtml</t>
  </si>
  <si>
    <t>http://www.cq.gov.cn/publicinfo/web/views/Show!detail.action?sid=\d+</t>
    <phoneticPr fontId="1" type="noConversion"/>
  </si>
  <si>
    <t>td#stitle</t>
    <phoneticPr fontId="1" type="noConversion"/>
  </si>
  <si>
    <t>table.topic_table tr:nth-child(2)&gt;td:nth-child(4)</t>
    <phoneticPr fontId="1" type="noConversion"/>
  </si>
  <si>
    <t>div.Section1</t>
    <phoneticPr fontId="1" type="noConversion"/>
  </si>
  <si>
    <t>utf-8</t>
    <phoneticPr fontId="1" type="noConversion"/>
  </si>
  <si>
    <t>http://www.cq.gov.cn/zwgk/zfgw/bmqxgw/bmqxgfxwj/009293065/default_\d+.shtml</t>
    <phoneticPr fontId="1" type="noConversion"/>
  </si>
  <si>
    <t>计划规划</t>
    <phoneticPr fontId="1" type="noConversion"/>
  </si>
  <si>
    <t>http://www.cqjlp.gov.cn/zfxx/default_0_9_0.shtml</t>
  </si>
  <si>
    <t>http://www.cqjlp.gov.cn/zfxx/web_show_\d+.shtml</t>
  </si>
  <si>
    <t>td.td4</t>
    <phoneticPr fontId="1" type="noConversion"/>
  </si>
  <si>
    <t>table.tab tr:nth-child(2)&gt;td:last-child</t>
    <phoneticPr fontId="1" type="noConversion"/>
  </si>
  <si>
    <t>td.td3</t>
    <phoneticPr fontId="1" type="noConversion"/>
  </si>
  <si>
    <t>http://www.cqjlp.gov.cn/zfxx/default_0_9_\d+.shtml</t>
    <phoneticPr fontId="1" type="noConversion"/>
  </si>
  <si>
    <t>南岸区人民政府</t>
    <phoneticPr fontId="1" type="noConversion"/>
  </si>
  <si>
    <t>今日南岸</t>
    <phoneticPr fontId="1" type="noConversion"/>
  </si>
  <si>
    <t>http://www.cqna.gov.cn/Item/\d+.aspx</t>
  </si>
  <si>
    <t>h2.title</t>
    <phoneticPr fontId="1" type="noConversion"/>
  </si>
  <si>
    <t>div.property&gt;span:last-child</t>
    <phoneticPr fontId="1" type="noConversion"/>
  </si>
  <si>
    <t>div.conTxt</t>
    <phoneticPr fontId="1" type="noConversion"/>
  </si>
  <si>
    <t>http://www.cqna.gov.cn/Category_38/Index.aspx</t>
    <phoneticPr fontId="1" type="noConversion"/>
  </si>
  <si>
    <t>http://www.cqna.gov.cn/Category_39/Index.aspx</t>
    <phoneticPr fontId="1" type="noConversion"/>
  </si>
  <si>
    <t>今日重庆</t>
    <phoneticPr fontId="1" type="noConversion"/>
  </si>
  <si>
    <t>http://www.cqna.gov.cn/Category_40/Index.aspx</t>
  </si>
  <si>
    <t>街镇动态</t>
    <phoneticPr fontId="1" type="noConversion"/>
  </si>
  <si>
    <t>http://www.cqna.gov.cn/Category_41/Index.aspx</t>
  </si>
  <si>
    <t>http://www.cqna.gov.cn/Category_42/Index.aspx</t>
    <phoneticPr fontId="1" type="noConversion"/>
  </si>
  <si>
    <t>h2.title</t>
  </si>
  <si>
    <t>财政预算</t>
    <phoneticPr fontId="1" type="noConversion"/>
  </si>
  <si>
    <t>http://www.cqna.gov.cn/Category_953/Index.aspx</t>
  </si>
  <si>
    <t>财政决算</t>
    <phoneticPr fontId="1" type="noConversion"/>
  </si>
  <si>
    <t>http://www.cqna.gov.cn/Category_954/Index.aspx</t>
  </si>
  <si>
    <t>http://www.cqna.gov.cn/Category_52/Index.aspx</t>
  </si>
  <si>
    <t>权威发布</t>
    <phoneticPr fontId="1" type="noConversion"/>
  </si>
  <si>
    <t>http://www.cqna.gov.cn/Category_56/Index.aspx</t>
  </si>
  <si>
    <t>http://www.cqna.gov.cn/Category_57/Index.aspx</t>
  </si>
  <si>
    <t>其他文件</t>
    <phoneticPr fontId="1" type="noConversion"/>
  </si>
  <si>
    <t>http://www.cqna.gov.cn/Category_58/Index.aspx</t>
  </si>
  <si>
    <t>http://www.cqna.gov.cn/Category_82/Index.aspx</t>
  </si>
  <si>
    <t>http://www.cqna.gov.cn/Category_83/Index.aspx</t>
  </si>
  <si>
    <t>http://www.cqna.gov.cn/Category_84/Index.aspx</t>
  </si>
  <si>
    <t>价格于收费</t>
    <phoneticPr fontId="1" type="noConversion"/>
  </si>
  <si>
    <t>http://www.cqna.gov.cn/Category_86/Index.aspx</t>
  </si>
  <si>
    <t>专项收费</t>
    <phoneticPr fontId="1" type="noConversion"/>
  </si>
  <si>
    <t>http://www.cqna.gov.cn/Category_61/Index.aspx</t>
  </si>
  <si>
    <t>人事任免</t>
    <phoneticPr fontId="1" type="noConversion"/>
  </si>
  <si>
    <t>http://www.cqna.gov.cn/Category_72/Index.aspx</t>
  </si>
  <si>
    <t>人事招聘</t>
    <phoneticPr fontId="1" type="noConversion"/>
  </si>
  <si>
    <t>http://www.cqna.gov.cn/Category_73/Index.aspx</t>
  </si>
  <si>
    <t>北碚区人民政府</t>
    <phoneticPr fontId="1" type="noConversion"/>
  </si>
  <si>
    <t>北碚新闻</t>
    <phoneticPr fontId="1" type="noConversion"/>
  </si>
  <si>
    <t>h1.h1title</t>
    <phoneticPr fontId="1" type="noConversion"/>
  </si>
  <si>
    <t>div.ueditortable tr:nlth-child(2)&gt;td:last-child</t>
    <phoneticPr fontId="1" type="noConversion"/>
  </si>
  <si>
    <t>div.endText</t>
    <phoneticPr fontId="1" type="noConversion"/>
  </si>
  <si>
    <t>http://bb.cq.gov.cn/publicity_bbq/gzdt/bbxw</t>
    <phoneticPr fontId="1" type="noConversion"/>
  </si>
  <si>
    <t>http://bb.cq.gov.cn/publicity_bbq/gzdt/bmdt</t>
  </si>
  <si>
    <t>http://bb.cq.gov.cn/publicity_bbq/.*./\d+</t>
  </si>
  <si>
    <t>法规文件</t>
    <phoneticPr fontId="1" type="noConversion"/>
  </si>
  <si>
    <t>http://bb.cq.gov.cn/publicity_bbq/fgwj</t>
  </si>
  <si>
    <t>http://bb.cq.gov.cn/publicity_bbq/jhgh</t>
  </si>
  <si>
    <t>财政信息</t>
    <phoneticPr fontId="1" type="noConversion"/>
  </si>
  <si>
    <t>http://bb.cq.gov.cn/publicity_bbq/czxx</t>
  </si>
  <si>
    <t>http://bb.cq.gov.cn/publicity_bbq/xzzf</t>
  </si>
  <si>
    <t>http://bb.cq.gov.cn/publicity_bbq/tjxx</t>
  </si>
  <si>
    <t>http://bb.cq.gov.cn/publicity_bbq/rsxx</t>
  </si>
  <si>
    <t>政府年度工作报告</t>
    <phoneticPr fontId="1" type="noConversion"/>
  </si>
  <si>
    <t>http://bb.cq.gov.cn/publicity_bbq/zfxxndgzbg</t>
  </si>
  <si>
    <t>http://bb.cq.gov.cn/publicity_bbq/yjgljya</t>
  </si>
  <si>
    <t>工作动态</t>
    <phoneticPr fontId="1" type="noConversion"/>
  </si>
  <si>
    <t>http://bb.cq.gov.cn/publicity_bbq/gzdt</t>
  </si>
  <si>
    <t>h1.h1title</t>
  </si>
  <si>
    <t>div.ueditortable tr:nlth-child(2)&gt;td:last-child</t>
  </si>
  <si>
    <t>渝北区人民政府</t>
    <phoneticPr fontId="1" type="noConversion"/>
  </si>
  <si>
    <t>政务动态</t>
    <phoneticPr fontId="1" type="noConversion"/>
  </si>
  <si>
    <t>http://yb.cq.gov.cn/Category_284/Index.aspx</t>
  </si>
  <si>
    <t>http://yb.cq.gov.cn/Category_2100/Index.aspx</t>
  </si>
  <si>
    <t>http://yb.cq.gov.cn/Item/\d+.aspx</t>
  </si>
  <si>
    <t>div#leirong&gt;h1</t>
    <phoneticPr fontId="1" type="noConversion"/>
  </si>
  <si>
    <t>div.xx&gt;span:nth-child(3)</t>
    <phoneticPr fontId="1" type="noConversion"/>
  </si>
  <si>
    <t>div#lr</t>
    <phoneticPr fontId="1" type="noConversion"/>
  </si>
  <si>
    <t>http://yb.cq.gov.cn/Category_2101/Index.aspx</t>
  </si>
  <si>
    <t>http://yb.cq.gov.cn/Category_241/index.aspx</t>
  </si>
  <si>
    <t>发展规划</t>
    <phoneticPr fontId="1" type="noConversion"/>
  </si>
  <si>
    <t>http://yb.cq.gov.cn/Category_243/index.aspx</t>
  </si>
  <si>
    <t>http://yb.cq.gov.cn/Category_247/index.aspx</t>
  </si>
  <si>
    <t>http://yb.cq.gov.cn/Category_1392/Index.aspx</t>
  </si>
  <si>
    <t>巴南区人民政府</t>
    <phoneticPr fontId="1" type="noConversion"/>
  </si>
  <si>
    <t>http://bn.cq.gov.cn/jrbn1.asp?id=113&amp;cid=154</t>
  </si>
  <si>
    <t>今日巴南</t>
    <phoneticPr fontId="1" type="noConversion"/>
  </si>
  <si>
    <t>http://bn.cq.gov.cn/showinfo.asp?id=\d+</t>
    <phoneticPr fontId="1" type="noConversion"/>
  </si>
  <si>
    <t>长寿区人民政府</t>
    <phoneticPr fontId="1" type="noConversion"/>
  </si>
  <si>
    <t>时政要闻</t>
    <phoneticPr fontId="1" type="noConversion"/>
  </si>
  <si>
    <t>http://cs.cq.gov.cn/jrcs/819/</t>
  </si>
  <si>
    <t>http://cs.cq.gov.cn/zfxx/news/.*..shtml</t>
  </si>
  <si>
    <t>span#newsdate</t>
    <phoneticPr fontId="1" type="noConversion"/>
  </si>
  <si>
    <t>span#newscontent</t>
    <phoneticPr fontId="1" type="noConversion"/>
  </si>
  <si>
    <t>gb2312</t>
    <phoneticPr fontId="1" type="noConversion"/>
  </si>
  <si>
    <t>图片新闻</t>
    <phoneticPr fontId="1" type="noConversion"/>
  </si>
  <si>
    <t>http://cs.cq.gov.cn/jrcs/821/</t>
  </si>
  <si>
    <t>政府信息</t>
    <phoneticPr fontId="1" type="noConversion"/>
  </si>
  <si>
    <t>http://cs.cq.gov.cn/zfxx/487/</t>
  </si>
  <si>
    <t>公示公告</t>
    <phoneticPr fontId="1" type="noConversion"/>
  </si>
  <si>
    <t>http://cs.cq.gov.cn/zfxx/472/</t>
  </si>
  <si>
    <t>政府文件</t>
    <phoneticPr fontId="1" type="noConversion"/>
  </si>
  <si>
    <t>http://cs.cq.gov.cn/zfxx/488/</t>
  </si>
  <si>
    <t>政策解读</t>
    <phoneticPr fontId="1" type="noConversion"/>
  </si>
  <si>
    <t>http://cs.cq.gov.cn/zfxx/761</t>
  </si>
  <si>
    <t>政府工作报告</t>
    <phoneticPr fontId="1" type="noConversion"/>
  </si>
  <si>
    <t>http://cs.cq.gov.cn/zfxx/498/</t>
  </si>
  <si>
    <t>人事任免</t>
    <phoneticPr fontId="1" type="noConversion"/>
  </si>
  <si>
    <t>http://cs.cq.gov.cn/zfxx/489/</t>
  </si>
  <si>
    <t>依法行政</t>
    <phoneticPr fontId="1" type="noConversion"/>
  </si>
  <si>
    <t>http://cs.cq.gov.cn/zfxx/1651/</t>
  </si>
  <si>
    <t>就业信息</t>
    <phoneticPr fontId="1" type="noConversion"/>
  </si>
  <si>
    <t>http://cs.cq.gov.cn/zfxx/499/</t>
  </si>
  <si>
    <t>江津市人民政府</t>
    <phoneticPr fontId="1" type="noConversion"/>
  </si>
  <si>
    <t>市政府文件</t>
    <phoneticPr fontId="1" type="noConversion"/>
  </si>
  <si>
    <t>http://jj.cq.gov.cn/zwgk_pagelist-df38481b2ae04e75961842160eabfa9a.html</t>
    <phoneticPr fontId="1" type="noConversion"/>
  </si>
  <si>
    <t>div.news_conent_two_title</t>
    <phoneticPr fontId="1" type="noConversion"/>
  </si>
  <si>
    <t>div.news_conent_two_js</t>
    <phoneticPr fontId="1" type="noConversion"/>
  </si>
  <si>
    <t>div.news_conent_two_text</t>
    <phoneticPr fontId="1" type="noConversion"/>
  </si>
  <si>
    <t>UTF-8</t>
    <phoneticPr fontId="1" type="noConversion"/>
  </si>
  <si>
    <t>政务要闻</t>
    <phoneticPr fontId="1" type="noConversion"/>
  </si>
  <si>
    <t>http://jj.cq.gov.cn/zwgk_pagelist-33362485c015412b94f8c99045f1ef80.html</t>
  </si>
  <si>
    <t>应急管理</t>
    <phoneticPr fontId="1" type="noConversion"/>
  </si>
  <si>
    <t>http://jj.cq.gov.cn/zwgk_pagelist-4594e5e006d3420db57c199a38d646c9.html</t>
  </si>
  <si>
    <t>土地出让</t>
    <phoneticPr fontId="1" type="noConversion"/>
  </si>
  <si>
    <t>http://jj.cq.gov.cn/gczb_pagelist-7ba68fef50f14a3a9c7a9b443a2a2958.html</t>
  </si>
  <si>
    <t>行政执法</t>
    <phoneticPr fontId="1" type="noConversion"/>
  </si>
  <si>
    <t>http://jj.cq.gov.cn/zwgk_pagelist-7b59b3dd5d404b948e8b0fb7d357e502.html</t>
    <phoneticPr fontId="1" type="noConversion"/>
  </si>
  <si>
    <t>http://jj.cq.gov.cn/content-.*..html</t>
    <phoneticPr fontId="1" type="noConversion"/>
  </si>
  <si>
    <t>http://jj.cq.gov.cn/zwgk_pagelist-c602f18f614e4df29aec435cea26531b.html</t>
    <phoneticPr fontId="1" type="noConversion"/>
  </si>
  <si>
    <t>统计数据</t>
    <phoneticPr fontId="1" type="noConversion"/>
  </si>
  <si>
    <t>http://jj.cq.gov.cn/zwgk_pagelist-f4b94aba479248a3ad82675ba0cb4d13.html</t>
  </si>
  <si>
    <t>审批公告</t>
    <phoneticPr fontId="1" type="noConversion"/>
  </si>
  <si>
    <t>http://jj.cq.gov.cn/zwgk_pagelist-e233a74ff821406e8b5e68982cabf7f4.html</t>
    <phoneticPr fontId="1" type="noConversion"/>
  </si>
  <si>
    <t>政府文件</t>
    <phoneticPr fontId="1" type="noConversion"/>
  </si>
  <si>
    <t>http://jj.cq.gov.cn/zwgk_pagelist-1dbc3eaf33084543b53141c9ff296418.html</t>
  </si>
  <si>
    <t>部门文件</t>
    <phoneticPr fontId="1" type="noConversion"/>
  </si>
  <si>
    <t>http://jj.cq.gov.cn/zwgk_pagelist-fafca4aa7e2e486783ae7b8b2b082771.html</t>
  </si>
  <si>
    <t>干部任免</t>
    <phoneticPr fontId="1" type="noConversion"/>
  </si>
  <si>
    <t>http://jj.cq.gov.cn/zwgk_pagelist-7656ebec0ab24b668d2d89c3450a6423.html</t>
  </si>
  <si>
    <t>政府常务会议</t>
    <phoneticPr fontId="1" type="noConversion"/>
  </si>
  <si>
    <t>http://jj.cq.gov.cn/zwgk_pagelist-defa4b237c77460791b20be7ca878c37.html</t>
  </si>
  <si>
    <t>行政复议文书公开</t>
    <phoneticPr fontId="1" type="noConversion"/>
  </si>
  <si>
    <t>http://jj.cq.gov.cn/zwgk_pagelist-2c16b194a3b549a79f2ab26c2f141c79.html</t>
  </si>
  <si>
    <t>合川区人民政府</t>
    <phoneticPr fontId="1" type="noConversion"/>
  </si>
  <si>
    <t>区长动态</t>
    <phoneticPr fontId="1" type="noConversion"/>
  </si>
  <si>
    <t>http://www.hc.gov.cn/zwyw/qzdt/</t>
  </si>
  <si>
    <t>书记动态</t>
    <phoneticPr fontId="1" type="noConversion"/>
  </si>
  <si>
    <t>http://www.hc.gov.cn/zwyw/sjdt/</t>
  </si>
  <si>
    <t>部门动态</t>
    <phoneticPr fontId="1" type="noConversion"/>
  </si>
  <si>
    <t>http://www.hc.gov.cn/zwyw/bmdt/</t>
  </si>
  <si>
    <t>综合信息</t>
    <phoneticPr fontId="1" type="noConversion"/>
  </si>
  <si>
    <t>http://www.hc.gov.cn/zwyw/zhxx/</t>
  </si>
  <si>
    <t>div.ch-xl-tit&gt;h1</t>
    <phoneticPr fontId="1" type="noConversion"/>
  </si>
  <si>
    <t>div.ch-xl-tit&gt;p&gt;span</t>
    <phoneticPr fontId="1" type="noConversion"/>
  </si>
  <si>
    <t>政府文件</t>
    <phoneticPr fontId="1" type="noConversion"/>
  </si>
  <si>
    <t>http://www.hc.gov.cn/xxgk/zfwj/</t>
    <phoneticPr fontId="1" type="noConversion"/>
  </si>
  <si>
    <t>政策解读</t>
    <phoneticPr fontId="1" type="noConversion"/>
  </si>
  <si>
    <t>http://www.hc.gov.cn/xxgk/jbxxgk/zcjd/</t>
  </si>
  <si>
    <t>统计信息</t>
    <phoneticPr fontId="1" type="noConversion"/>
  </si>
  <si>
    <t>http://www.hc.gov.cn/xxgk/jbxxgk/tjxx/</t>
  </si>
  <si>
    <t>规划计划</t>
    <phoneticPr fontId="1" type="noConversion"/>
  </si>
  <si>
    <t>http://www.hc.gov.cn/xxgk/jbxxgk/ghjh/</t>
  </si>
  <si>
    <t>干部任免</t>
    <phoneticPr fontId="1" type="noConversion"/>
  </si>
  <si>
    <t>http://www.hc.gov.cn/xxgk/jbxxgk/gbrm/</t>
  </si>
  <si>
    <t>年度报告</t>
    <phoneticPr fontId="1" type="noConversion"/>
  </si>
  <si>
    <t>http://www.hc.gov.cn/xxgk/jbxxgk/ndbg/</t>
  </si>
  <si>
    <t>公招公考</t>
    <phoneticPr fontId="1" type="noConversion"/>
  </si>
  <si>
    <t>http://www.hc.gov.cn/xxgk/jbxxgk/gzgk/</t>
  </si>
  <si>
    <t>季度报告</t>
    <phoneticPr fontId="1" type="noConversion"/>
  </si>
  <si>
    <t>http://www.hc.gov.cn/xxgk/jbxxgk/jdbg/</t>
  </si>
  <si>
    <t>数据分析</t>
    <phoneticPr fontId="1" type="noConversion"/>
  </si>
  <si>
    <t>http://www.hc.gov.cn/sjfx/</t>
  </si>
  <si>
    <t>经济状态</t>
    <phoneticPr fontId="1" type="noConversion"/>
  </si>
  <si>
    <t>http://www.hc.gov.cn/jjdt/</t>
  </si>
  <si>
    <t>安全生产</t>
    <phoneticPr fontId="1" type="noConversion"/>
  </si>
  <si>
    <t>http://www.hc.gov.cn/xxgk/zdgzgk/aqhsc/</t>
  </si>
  <si>
    <t>价格与收费</t>
    <phoneticPr fontId="1" type="noConversion"/>
  </si>
  <si>
    <t>http://www.hc.gov.cn/xxgk/zdgzgk/jgysf/</t>
  </si>
  <si>
    <t>http://www.hc.gov.cn/xxgk/zdgzgk/spypaq/</t>
  </si>
  <si>
    <t>征地拆迁</t>
    <phoneticPr fontId="1" type="noConversion"/>
  </si>
  <si>
    <t>http://www.hc.gov.cn/xxgk/zdgzgk/zdcq/</t>
  </si>
  <si>
    <t>财政预算</t>
    <phoneticPr fontId="1" type="noConversion"/>
  </si>
  <si>
    <t>http://www.hc.gov.cn/xxgk/zdgzgk/czsj/</t>
  </si>
  <si>
    <t>永川区人民政府</t>
    <phoneticPr fontId="1" type="noConversion"/>
  </si>
  <si>
    <t>今日永川</t>
    <phoneticPr fontId="1" type="noConversion"/>
  </si>
  <si>
    <t>http://yc.cq.gov.cn/ycxw/</t>
  </si>
  <si>
    <t>http://yc.cq.gov.cn/ycxw/\d+/t\d+_\d+.html</t>
  </si>
  <si>
    <t>h1.BSHARE_POP</t>
  </si>
  <si>
    <t>h1.BSHARE_POP</t>
    <phoneticPr fontId="1" type="noConversion"/>
  </si>
  <si>
    <t>div.pages-date</t>
    <phoneticPr fontId="1" type="noConversion"/>
  </si>
  <si>
    <t>div#div1</t>
  </si>
  <si>
    <t>div#div1</t>
    <phoneticPr fontId="1" type="noConversion"/>
  </si>
  <si>
    <t>j今日重庆</t>
    <phoneticPr fontId="1" type="noConversion"/>
  </si>
  <si>
    <t>http://yc.cq.gov.cn/jrcq/</t>
  </si>
  <si>
    <t>政府工作报告</t>
    <phoneticPr fontId="1" type="noConversion"/>
  </si>
  <si>
    <t>http://www.cqyc.gov.cn/zfgk/zfgzbg/</t>
  </si>
  <si>
    <t>区政务文件</t>
    <phoneticPr fontId="1" type="noConversion"/>
  </si>
  <si>
    <t>http://www.cqyc.gov.cn/zfgk/zcwj/qzfwj/</t>
  </si>
  <si>
    <t>市政府文件</t>
    <phoneticPr fontId="1" type="noConversion"/>
  </si>
  <si>
    <t>http://www.cqyc.gov.cn/zfgk/zcwj/szfwj/</t>
  </si>
  <si>
    <t>权威解读</t>
    <phoneticPr fontId="1" type="noConversion"/>
  </si>
  <si>
    <t>http://www.cqyc.gov.cn/zfgk/zcjd/qwjd/</t>
  </si>
  <si>
    <t>工作动态</t>
    <phoneticPr fontId="1" type="noConversion"/>
  </si>
  <si>
    <t>http://www.cqyc.gov.cn/zfgk/zfdt/</t>
  </si>
  <si>
    <t>人事任免</t>
    <phoneticPr fontId="1" type="noConversion"/>
  </si>
  <si>
    <t>http://www.cqyc.gov.cn/zfgk/rsxx/rsrm/</t>
  </si>
  <si>
    <t>公选公招</t>
    <phoneticPr fontId="1" type="noConversion"/>
  </si>
  <si>
    <t>http://www.cqyc.gov.cn/zfgk/rsxx/gxgz/</t>
  </si>
  <si>
    <t>人员招录</t>
    <phoneticPr fontId="1" type="noConversion"/>
  </si>
  <si>
    <t>http://www.cqyc.gov.cn/zfgk/rsxx/ryzl/</t>
  </si>
  <si>
    <t>统计分析</t>
    <phoneticPr fontId="1" type="noConversion"/>
  </si>
  <si>
    <t>http://www.cqyc.gov.cn/zfgk/tjxx/tjfx/</t>
  </si>
  <si>
    <t>http://www.cqyc.gov.cn/zfgk/ghjh/gh/</t>
  </si>
  <si>
    <t>政务督查</t>
    <phoneticPr fontId="1" type="noConversion"/>
  </si>
  <si>
    <t>http://www.cqyc.gov.cn/zfgk/zfdc/</t>
  </si>
  <si>
    <t>建议提案</t>
    <phoneticPr fontId="1" type="noConversion"/>
  </si>
  <si>
    <t>http://www.cqyc.gov.cn/zfgk/jytabl/</t>
  </si>
  <si>
    <t>http://www.cqqj.gov.cn/news/13/</t>
  </si>
  <si>
    <t>綦江区人民政府</t>
    <phoneticPr fontId="1" type="noConversion"/>
  </si>
  <si>
    <t>綦江要闻</t>
    <phoneticPr fontId="1" type="noConversion"/>
  </si>
  <si>
    <t>http://www.cqqj.gov.cn/news/.*.</t>
  </si>
  <si>
    <t>span#newsdate</t>
    <phoneticPr fontId="1" type="noConversion"/>
  </si>
  <si>
    <t>td,new1</t>
  </si>
  <si>
    <t>td,new1</t>
    <phoneticPr fontId="1" type="noConversion"/>
  </si>
  <si>
    <t>图片新闻</t>
    <phoneticPr fontId="1" type="noConversion"/>
  </si>
  <si>
    <t>http://www.cqqj.gov.cn/news/54/</t>
  </si>
  <si>
    <t>http://www.cqqj.gov.cn/news/14/</t>
  </si>
  <si>
    <t>街镇动态</t>
    <phoneticPr fontId="1" type="noConversion"/>
  </si>
  <si>
    <t>http://www.cqqj.gov.cn/news/15/</t>
  </si>
  <si>
    <t>公示公告</t>
    <phoneticPr fontId="1" type="noConversion"/>
  </si>
  <si>
    <t>http://www.cqqj.gov.cn/xxgk/18/</t>
  </si>
  <si>
    <t>人事信息</t>
    <phoneticPr fontId="1" type="noConversion"/>
  </si>
  <si>
    <t>http://www.cqqj.gov.cn/xxgk/9/</t>
  </si>
  <si>
    <t>区政府文件</t>
    <phoneticPr fontId="1" type="noConversion"/>
  </si>
  <si>
    <t>http://www.cqqj.gov.cn/xxgk/7/</t>
  </si>
  <si>
    <t>http://www.cqqj.gov.cn/xxgk/139</t>
  </si>
  <si>
    <t>政务信息</t>
    <phoneticPr fontId="1" type="noConversion"/>
  </si>
  <si>
    <t>http://www.cqqj.gov.cn/xxgk/131</t>
  </si>
  <si>
    <t>价格和收费信息</t>
    <phoneticPr fontId="1" type="noConversion"/>
  </si>
  <si>
    <t>http://www.cqqj.gov.cn/xxgk/1244</t>
  </si>
  <si>
    <t>区政府会议</t>
    <phoneticPr fontId="1" type="noConversion"/>
  </si>
  <si>
    <t>http://www.cqqj.gov.cn/xxgk/1522</t>
  </si>
  <si>
    <t>应急管理</t>
    <phoneticPr fontId="1" type="noConversion"/>
  </si>
  <si>
    <t>大足区人民政府</t>
    <phoneticPr fontId="1" type="noConversion"/>
  </si>
  <si>
    <t>政务要闻</t>
    <phoneticPr fontId="1" type="noConversion"/>
  </si>
  <si>
    <t>http://www.cqdz.gov.cn/dzyw/zwyw</t>
  </si>
  <si>
    <t>http://www.cqdz.gov.cn/dzyw/bmdt</t>
  </si>
  <si>
    <t>h2.title</t>
    <phoneticPr fontId="1" type="noConversion"/>
  </si>
  <si>
    <t>div.property</t>
    <phoneticPr fontId="1" type="noConversion"/>
  </si>
  <si>
    <t>div.conTxt</t>
    <phoneticPr fontId="1" type="noConversion"/>
  </si>
  <si>
    <t>UTF-8</t>
    <phoneticPr fontId="1" type="noConversion"/>
  </si>
  <si>
    <t>http://www.cqdz.gov.cn/dzyw/zjdt</t>
  </si>
  <si>
    <t>媒体看大足</t>
    <phoneticPr fontId="1" type="noConversion"/>
  </si>
  <si>
    <t>http://www.cqdz.gov.cn/dzyw/mtkdz</t>
  </si>
  <si>
    <t>视频新闻</t>
    <phoneticPr fontId="1" type="noConversion"/>
  </si>
  <si>
    <t>http://www.cqdz.gov.cn/dzyw/spyw</t>
  </si>
  <si>
    <t>政府公文</t>
    <phoneticPr fontId="1" type="noConversion"/>
  </si>
  <si>
    <t>http://www.cqdz.gov.cn/publicity/zfgw</t>
  </si>
  <si>
    <t>h3.title</t>
  </si>
  <si>
    <t>h3.title</t>
    <phoneticPr fontId="1" type="noConversion"/>
  </si>
  <si>
    <t>tr.even</t>
    <phoneticPr fontId="1" type="noConversion"/>
  </si>
  <si>
    <t>div.govIntro</t>
    <phoneticPr fontId="1" type="noConversion"/>
  </si>
  <si>
    <t>http://www.cqdz.gov.cn/publicity/rsxx</t>
  </si>
  <si>
    <t>数据统计</t>
    <phoneticPr fontId="1" type="noConversion"/>
  </si>
  <si>
    <t>http://www.cqdz.gov.cn/publicity/sjtj</t>
  </si>
  <si>
    <t>http://www.cqdz.gov.cn/publicity/jhzj</t>
  </si>
  <si>
    <t>采购经费</t>
    <phoneticPr fontId="1" type="noConversion"/>
  </si>
  <si>
    <t>http://www.cqdz.gov.cn/publicity/czjf</t>
  </si>
  <si>
    <t>http://www.cqdz.gov.cn/publicity/ghjh</t>
  </si>
  <si>
    <t>http://www.cqdz.gov.cn/publicity/zfzdxxgkzdgz/zdcq</t>
  </si>
  <si>
    <t>价格预收费</t>
    <phoneticPr fontId="1" type="noConversion"/>
  </si>
  <si>
    <t>http://www.cqdz.gov.cn/publicity/zfzdxxgkzdgz/jjdt</t>
  </si>
  <si>
    <t>保障性住房</t>
    <phoneticPr fontId="1" type="noConversion"/>
  </si>
  <si>
    <t>http://www.cqdz.gov.cn/publicity/zfzdxxgkzdgz/bzxzf</t>
  </si>
  <si>
    <t>http://www.cqdz.gov.cn/publicity/zfzdxxgkzdgz/spypaq</t>
  </si>
  <si>
    <t>环境保护</t>
    <phoneticPr fontId="1" type="noConversion"/>
  </si>
  <si>
    <t>http://www.cqdz.gov.cn/publicity/hjbh</t>
  </si>
  <si>
    <t>http://www.cqdz.gov.cn/publicity/aqsc</t>
  </si>
  <si>
    <t>应急发布</t>
    <phoneticPr fontId="1" type="noConversion"/>
  </si>
  <si>
    <t>http://www.cqdz.gov.cn/publicity/yjgl</t>
  </si>
  <si>
    <t>法制信息</t>
    <phoneticPr fontId="1" type="noConversion"/>
  </si>
  <si>
    <t>http://www.cqdz.gov.cn/publicity/fzxx</t>
  </si>
  <si>
    <t>璧山区人民政府</t>
    <phoneticPr fontId="1" type="noConversion"/>
  </si>
  <si>
    <t>http://bs.cq.gov.cn/bmdt</t>
  </si>
  <si>
    <t>td.18bt</t>
  </si>
  <si>
    <t>td.18bt</t>
    <phoneticPr fontId="1" type="noConversion"/>
  </si>
  <si>
    <t>http://bs.cq.gov.cn/jzgz</t>
  </si>
  <si>
    <t>公告公示</t>
    <phoneticPr fontId="1" type="noConversion"/>
  </si>
  <si>
    <t>http://bs.cq.gov.cn/gsgg</t>
  </si>
  <si>
    <t>http://bs.cq.gov.cn/zcjd</t>
  </si>
  <si>
    <t>头条要闻</t>
    <phoneticPr fontId="1" type="noConversion"/>
  </si>
  <si>
    <t>http://bs.cq.gov.cn/tthyw</t>
  </si>
  <si>
    <t>http://bs.cq.gov.cn/szfwj</t>
  </si>
  <si>
    <t>政府信息</t>
    <phoneticPr fontId="1" type="noConversion"/>
  </si>
  <si>
    <t>http://bs.cq.gov.cn/zfxx/zfdt/zwxx</t>
  </si>
  <si>
    <t>http://bs.cq.gov.cn/zfxx/jglxx/gbrm</t>
  </si>
  <si>
    <t>http://bs.cq.gov.cn/zfxx/tjfx</t>
  </si>
  <si>
    <t>公共财政</t>
    <phoneticPr fontId="1" type="noConversion"/>
  </si>
  <si>
    <t>http://bs.cq.gov.cn/zfxx/zjlxx/ggcz</t>
  </si>
  <si>
    <t>发展规划</t>
    <phoneticPr fontId="1" type="noConversion"/>
  </si>
  <si>
    <t>http://bs.cq.gov.cn/zfxx/fzmbhghlxx/fzgh</t>
  </si>
  <si>
    <t>http://bs.cq.gov.cn/zfxx/qtxx/yjgl</t>
  </si>
  <si>
    <t>http://bs.cq.gov.cn/zfxx/rsxx</t>
  </si>
  <si>
    <t>食品安全</t>
    <phoneticPr fontId="1" type="noConversion"/>
  </si>
  <si>
    <t>http://bs.cq.gov.cn/zfxx/qtxx/spaq</t>
  </si>
  <si>
    <t>民生保障</t>
    <phoneticPr fontId="1" type="noConversion"/>
  </si>
  <si>
    <t>http://bs.cq.gov.cn/zfxx/qtxx/msbz</t>
  </si>
  <si>
    <t>铜梁市人民政府</t>
    <phoneticPr fontId="1" type="noConversion"/>
  </si>
  <si>
    <t>https://www.cqstl.gov.cn/html/content/.*.</t>
  </si>
  <si>
    <t>div#text&gt;h1</t>
    <phoneticPr fontId="1" type="noConversion"/>
  </si>
  <si>
    <t>div#text&gt;h3</t>
    <phoneticPr fontId="1" type="noConversion"/>
  </si>
  <si>
    <t>div.showcontent</t>
    <phoneticPr fontId="1" type="noConversion"/>
  </si>
  <si>
    <t>gb2312</t>
    <phoneticPr fontId="1" type="noConversion"/>
  </si>
  <si>
    <t>政务公开</t>
    <phoneticPr fontId="1" type="noConversion"/>
  </si>
  <si>
    <t>https://www.cqstl.gov.cn/js/categorydata.asp</t>
  </si>
  <si>
    <t>潼南区人民政府</t>
    <phoneticPr fontId="1" type="noConversion"/>
  </si>
  <si>
    <t>头条新闻</t>
    <phoneticPr fontId="1" type="noConversion"/>
  </si>
  <si>
    <t>http://tn.cq.gov.cn/toutiao/626/</t>
  </si>
  <si>
    <t>今日要情</t>
    <phoneticPr fontId="1" type="noConversion"/>
  </si>
  <si>
    <t>http://tn.cq.gov.cn/tnzw/15/</t>
  </si>
  <si>
    <t>http://tn.cq.gov.cn/[a-zA-Z]*/news/.*.</t>
    <phoneticPr fontId="1" type="noConversion"/>
  </si>
  <si>
    <t>span#newstitle</t>
    <phoneticPr fontId="1" type="noConversion"/>
  </si>
  <si>
    <t xml:space="preserve">公共公示 </t>
    <phoneticPr fontId="1" type="noConversion"/>
  </si>
  <si>
    <t>http://tn.cq.gov.cn/xxgk/7/</t>
  </si>
  <si>
    <t>http://tn.cq.gov.cn/xxgk/19/</t>
    <phoneticPr fontId="1" type="noConversion"/>
  </si>
  <si>
    <t>http://tn.cq.gov.cn/xxgk/21</t>
  </si>
  <si>
    <t>http://tn.cq.gov.cn/xxgk/22</t>
  </si>
  <si>
    <t>招投标信息</t>
    <phoneticPr fontId="1" type="noConversion"/>
  </si>
  <si>
    <t>http://tn.cq.gov.cn/xxgk/277</t>
  </si>
  <si>
    <t>http://tn.cq.gov.cn/xxgk/279</t>
  </si>
  <si>
    <t>http://tn.cq.gov.cn/xxgk/913/</t>
    <phoneticPr fontId="1" type="noConversion"/>
  </si>
  <si>
    <t>荣昌市人民政府</t>
    <phoneticPr fontId="1" type="noConversion"/>
  </si>
  <si>
    <t>今日荣昌</t>
    <phoneticPr fontId="1" type="noConversion"/>
  </si>
  <si>
    <t>http://www.rongchang.gov.cn/node/1056</t>
  </si>
  <si>
    <t>h2.subpage-news-title</t>
    <phoneticPr fontId="1" type="noConversion"/>
  </si>
  <si>
    <t>div.subpage-news-main small_pic</t>
    <phoneticPr fontId="1" type="noConversion"/>
  </si>
  <si>
    <t>p.subpage-news-state</t>
    <phoneticPr fontId="1" type="noConversion"/>
  </si>
  <si>
    <t>http://www.rongchang.gov.cn/info/\d+</t>
  </si>
  <si>
    <t>http://www.rongchang.gov.cn/node/1054</t>
  </si>
  <si>
    <t>街镇系列动态</t>
    <phoneticPr fontId="1" type="noConversion"/>
  </si>
  <si>
    <t>http://www.rongchang.gov.cn/node/1055</t>
  </si>
  <si>
    <t>事业单位报告</t>
    <phoneticPr fontId="1" type="noConversion"/>
  </si>
  <si>
    <t>http://www.rongchang.gov.cn/node/1060</t>
  </si>
  <si>
    <t>政务动态</t>
    <phoneticPr fontId="1" type="noConversion"/>
  </si>
  <si>
    <t>http://kx.cq.gov.cn/zfxx/zwdt/</t>
  </si>
  <si>
    <t>今日开州</t>
    <phoneticPr fontId="1" type="noConversion"/>
  </si>
  <si>
    <t>http://kx.cq.gov.cn/zfxx/jrkz/</t>
  </si>
  <si>
    <t>http://kx.cq.gov.cn/zfxx/gsgg/</t>
  </si>
  <si>
    <t>开州市人民政府</t>
    <phoneticPr fontId="1" type="noConversion"/>
  </si>
  <si>
    <t>td.text&gt;h1</t>
    <phoneticPr fontId="1" type="noConversion"/>
  </si>
  <si>
    <t>td.text&gt;h2</t>
    <phoneticPr fontId="1" type="noConversion"/>
  </si>
  <si>
    <t>div..newscontent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</si>
</sst>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qyz.gov.cn/content.jsp?id=.*." TargetMode="External"/><Relationship Id="rId18" Type="http://schemas.openxmlformats.org/officeDocument/2006/relationships/hyperlink" Target="http://www.cqyz.gov.cn/content.jsp?id=.*." TargetMode="External"/><Relationship Id="rId26" Type="http://schemas.openxmlformats.org/officeDocument/2006/relationships/hyperlink" Target="http://spb.cq.gov.cn/SPB_ShowArticle.asp?ArticleID=\d+" TargetMode="External"/><Relationship Id="rId39" Type="http://schemas.openxmlformats.org/officeDocument/2006/relationships/hyperlink" Target="http://www.cqna.gov.cn/Category_39/Index.aspx" TargetMode="External"/><Relationship Id="rId21" Type="http://schemas.openxmlformats.org/officeDocument/2006/relationships/hyperlink" Target="http://spb.cq.gov.cn/SPB_ShowArticle.asp?ArticleID=\d+" TargetMode="External"/><Relationship Id="rId34" Type="http://schemas.openxmlformats.org/officeDocument/2006/relationships/hyperlink" Target="http://www.cqjlp.gov.cn/zwgk/48/" TargetMode="External"/><Relationship Id="rId42" Type="http://schemas.openxmlformats.org/officeDocument/2006/relationships/hyperlink" Target="http://bn.cq.gov.cn/showinfo.asp?id=\d+" TargetMode="External"/><Relationship Id="rId47" Type="http://schemas.openxmlformats.org/officeDocument/2006/relationships/hyperlink" Target="http://jj.cq.gov.cn/zwgk_pagelist-c602f18f614e4df29aec435cea26531b.html" TargetMode="External"/><Relationship Id="rId50" Type="http://schemas.openxmlformats.org/officeDocument/2006/relationships/hyperlink" Target="http://jj.cq.gov.cn/content-.*..html" TargetMode="External"/><Relationship Id="rId55" Type="http://schemas.openxmlformats.org/officeDocument/2006/relationships/hyperlink" Target="http://tn.cq.gov.cn/%5ba-zA-Z%5d*/news/.*." TargetMode="External"/><Relationship Id="rId63" Type="http://schemas.openxmlformats.org/officeDocument/2006/relationships/hyperlink" Target="http://tn.cq.gov.cn/%5ba-zA-Z%5d*/news/.*." TargetMode="External"/><Relationship Id="rId7" Type="http://schemas.openxmlformats.org/officeDocument/2006/relationships/hyperlink" Target="http://www.cqyz.gov.cn/content.jsp?id=.*." TargetMode="External"/><Relationship Id="rId2" Type="http://schemas.openxmlformats.org/officeDocument/2006/relationships/hyperlink" Target="http://www.cqyz.gov.cn/pagelist.jsp?id=c498959ee00b4fa29d4ef5bd1cb5fca3&amp;pageye=&amp;pageSize=771" TargetMode="External"/><Relationship Id="rId16" Type="http://schemas.openxmlformats.org/officeDocument/2006/relationships/hyperlink" Target="http://www.cqyz.gov.cn/content.jsp?id=.*." TargetMode="External"/><Relationship Id="rId20" Type="http://schemas.openxmlformats.org/officeDocument/2006/relationships/hyperlink" Target="https://www.cqjb.gov.cn/xxgk/xxgkml/rsxx/" TargetMode="External"/><Relationship Id="rId29" Type="http://schemas.openxmlformats.org/officeDocument/2006/relationships/hyperlink" Target="http://spb.cq.gov.cn/SPB_ShowArticle.asp?ArticleID=\d+" TargetMode="External"/><Relationship Id="rId41" Type="http://schemas.openxmlformats.org/officeDocument/2006/relationships/hyperlink" Target="http://bb.cq.gov.cn/publicity_bbq/gzdt/bbxw" TargetMode="External"/><Relationship Id="rId54" Type="http://schemas.openxmlformats.org/officeDocument/2006/relationships/hyperlink" Target="http://tn.cq.gov.cn/xxgk/19/" TargetMode="External"/><Relationship Id="rId62" Type="http://schemas.openxmlformats.org/officeDocument/2006/relationships/hyperlink" Target="http://tn.cq.gov.cn/%5ba-zA-Z%5d*/news/.*." TargetMode="External"/><Relationship Id="rId1" Type="http://schemas.openxmlformats.org/officeDocument/2006/relationships/hyperlink" Target="https://www.qianjiang.gov.cn/html/9/" TargetMode="External"/><Relationship Id="rId6" Type="http://schemas.openxmlformats.org/officeDocument/2006/relationships/hyperlink" Target="http://www.cqyz.gov.cn/content.jsp?id=.*." TargetMode="External"/><Relationship Id="rId11" Type="http://schemas.openxmlformats.org/officeDocument/2006/relationships/hyperlink" Target="http://www.cqyz.gov.cn/content.jsp?id=.*." TargetMode="External"/><Relationship Id="rId24" Type="http://schemas.openxmlformats.org/officeDocument/2006/relationships/hyperlink" Target="http://spb.cq.gov.cn/SPB_ShowArticle.asp?ArticleID=\d+" TargetMode="External"/><Relationship Id="rId32" Type="http://schemas.openxmlformats.org/officeDocument/2006/relationships/hyperlink" Target="http://spb.cq.gov.cn/SPB_ShowArticle.asp?ArticleID=\d+" TargetMode="External"/><Relationship Id="rId37" Type="http://schemas.openxmlformats.org/officeDocument/2006/relationships/hyperlink" Target="http://www.cqjlp.gov.cn/zfxx/default_0_9_/d+.shtml" TargetMode="External"/><Relationship Id="rId40" Type="http://schemas.openxmlformats.org/officeDocument/2006/relationships/hyperlink" Target="http://www.cqna.gov.cn/Category_42/Index.aspx" TargetMode="External"/><Relationship Id="rId45" Type="http://schemas.openxmlformats.org/officeDocument/2006/relationships/hyperlink" Target="http://jj.cq.gov.cn/content-.*..html" TargetMode="External"/><Relationship Id="rId53" Type="http://schemas.openxmlformats.org/officeDocument/2006/relationships/hyperlink" Target="http://tn.cq.gov.cn/%5ba-zA-Z%5d*/news/.*." TargetMode="External"/><Relationship Id="rId58" Type="http://schemas.openxmlformats.org/officeDocument/2006/relationships/hyperlink" Target="http://tn.cq.gov.cn/%5ba-zA-Z%5d*/news/.*." TargetMode="External"/><Relationship Id="rId5" Type="http://schemas.openxmlformats.org/officeDocument/2006/relationships/hyperlink" Target="http://www.cqyz.gov.cn/pagelist.jsp?id=c987be8cc9144a148d1ca45b6712db89" TargetMode="External"/><Relationship Id="rId15" Type="http://schemas.openxmlformats.org/officeDocument/2006/relationships/hyperlink" Target="http://www.cqyz.gov.cn/content.jsp?id=.*." TargetMode="External"/><Relationship Id="rId23" Type="http://schemas.openxmlformats.org/officeDocument/2006/relationships/hyperlink" Target="http://spb.cq.gov.cn/SPB_ShowArticle.asp?ArticleID=\d+" TargetMode="External"/><Relationship Id="rId28" Type="http://schemas.openxmlformats.org/officeDocument/2006/relationships/hyperlink" Target="http://spb.cq.gov.cn/SPB_ShowArticle.asp?ArticleID=\d+" TargetMode="External"/><Relationship Id="rId36" Type="http://schemas.openxmlformats.org/officeDocument/2006/relationships/hyperlink" Target="http://www.cq.gov.cn/zwgk/zfgw/bmqxgw/bmqxgfxwj/009293065/default_/d+.shtml" TargetMode="External"/><Relationship Id="rId49" Type="http://schemas.openxmlformats.org/officeDocument/2006/relationships/hyperlink" Target="http://jj.cq.gov.cn/zwgk_pagelist-e233a74ff821406e8b5e68982cabf7f4.html" TargetMode="External"/><Relationship Id="rId57" Type="http://schemas.openxmlformats.org/officeDocument/2006/relationships/hyperlink" Target="http://tn.cq.gov.cn/%5ba-zA-Z%5d*/news/.*." TargetMode="External"/><Relationship Id="rId61" Type="http://schemas.openxmlformats.org/officeDocument/2006/relationships/hyperlink" Target="http://tn.cq.gov.cn/%5ba-zA-Z%5d*/news/.*." TargetMode="External"/><Relationship Id="rId10" Type="http://schemas.openxmlformats.org/officeDocument/2006/relationships/hyperlink" Target="http://www.cqyz.gov.cn/content.jsp?id=.*." TargetMode="External"/><Relationship Id="rId19" Type="http://schemas.openxmlformats.org/officeDocument/2006/relationships/hyperlink" Target="https://www.cqjb.gov.cn/ywdt/jbyw/" TargetMode="External"/><Relationship Id="rId31" Type="http://schemas.openxmlformats.org/officeDocument/2006/relationships/hyperlink" Target="http://spb.cq.gov.cn/SPB_ShowArticle.asp?ArticleID=\d+" TargetMode="External"/><Relationship Id="rId44" Type="http://schemas.openxmlformats.org/officeDocument/2006/relationships/hyperlink" Target="http://jj.cq.gov.cn/zwgk_pagelist-7b59b3dd5d404b948e8b0fb7d357e502.html" TargetMode="External"/><Relationship Id="rId52" Type="http://schemas.openxmlformats.org/officeDocument/2006/relationships/hyperlink" Target="http://bs.cq.gov.cn/bmdt" TargetMode="External"/><Relationship Id="rId60" Type="http://schemas.openxmlformats.org/officeDocument/2006/relationships/hyperlink" Target="http://tn.cq.gov.cn/%5ba-zA-Z%5d*/news/.*.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www.cqyz.gov.cn/content.jsp?id=.*." TargetMode="External"/><Relationship Id="rId9" Type="http://schemas.openxmlformats.org/officeDocument/2006/relationships/hyperlink" Target="http://www.cqyz.gov.cn/content.jsp?id=.*." TargetMode="External"/><Relationship Id="rId14" Type="http://schemas.openxmlformats.org/officeDocument/2006/relationships/hyperlink" Target="http://www.cqyz.gov.cn/content.jsp?id=.*." TargetMode="External"/><Relationship Id="rId22" Type="http://schemas.openxmlformats.org/officeDocument/2006/relationships/hyperlink" Target="http://spb.cq.gov.cn/SPB_ClassArticleList_Index.asp?ClassID=25" TargetMode="External"/><Relationship Id="rId27" Type="http://schemas.openxmlformats.org/officeDocument/2006/relationships/hyperlink" Target="http://spb.cq.gov.cn/SPB_ShowArticle.asp?ArticleID=\d+" TargetMode="External"/><Relationship Id="rId30" Type="http://schemas.openxmlformats.org/officeDocument/2006/relationships/hyperlink" Target="http://spb.cq.gov.cn/SPB_ShowArticle.asp?ArticleID=\d+" TargetMode="External"/><Relationship Id="rId35" Type="http://schemas.openxmlformats.org/officeDocument/2006/relationships/hyperlink" Target="http://www.cq.gov.cn/publicinfo/web/views/Show!detail.action?sid=\d+" TargetMode="External"/><Relationship Id="rId43" Type="http://schemas.openxmlformats.org/officeDocument/2006/relationships/hyperlink" Target="http://jj.cq.gov.cn/zwgk_pagelist-df38481b2ae04e75961842160eabfa9a.html" TargetMode="External"/><Relationship Id="rId48" Type="http://schemas.openxmlformats.org/officeDocument/2006/relationships/hyperlink" Target="http://jj.cq.gov.cn/content-.*..html" TargetMode="External"/><Relationship Id="rId56" Type="http://schemas.openxmlformats.org/officeDocument/2006/relationships/hyperlink" Target="http://tn.cq.gov.cn/%5ba-zA-Z%5d*/news/.*." TargetMode="External"/><Relationship Id="rId64" Type="http://schemas.openxmlformats.org/officeDocument/2006/relationships/hyperlink" Target="http://tn.cq.gov.cn/xxgk/913/" TargetMode="External"/><Relationship Id="rId8" Type="http://schemas.openxmlformats.org/officeDocument/2006/relationships/hyperlink" Target="http://www.cqyz.gov.cn/content.jsp?id=.*." TargetMode="External"/><Relationship Id="rId51" Type="http://schemas.openxmlformats.org/officeDocument/2006/relationships/hyperlink" Target="http://www.hc.gov.cn/xxgk/zfwj/" TargetMode="External"/><Relationship Id="rId3" Type="http://schemas.openxmlformats.org/officeDocument/2006/relationships/hyperlink" Target="http://www.cqyz.gov.cn/pagelist.jsp?id=c498959ee00b4fa29d4ef5bd1cb5fca3&amp;pageye=\d+&amp;pageSize=771" TargetMode="External"/><Relationship Id="rId12" Type="http://schemas.openxmlformats.org/officeDocument/2006/relationships/hyperlink" Target="http://www.cqyz.gov.cn/content.jsp?id=.*." TargetMode="External"/><Relationship Id="rId17" Type="http://schemas.openxmlformats.org/officeDocument/2006/relationships/hyperlink" Target="http://www.cqyz.gov.cn/content.jsp?id=.*." TargetMode="External"/><Relationship Id="rId25" Type="http://schemas.openxmlformats.org/officeDocument/2006/relationships/hyperlink" Target="http://spb.cq.gov.cn/SPB_ShowArticle.asp?ArticleID=\d+" TargetMode="External"/><Relationship Id="rId33" Type="http://schemas.openxmlformats.org/officeDocument/2006/relationships/hyperlink" Target="http://spb.cq.gov.cn/SPB_ShowArticle.asp?ArticleID=\d+" TargetMode="External"/><Relationship Id="rId38" Type="http://schemas.openxmlformats.org/officeDocument/2006/relationships/hyperlink" Target="http://www.cqna.gov.cn/Category_38/Index.aspx" TargetMode="External"/><Relationship Id="rId46" Type="http://schemas.openxmlformats.org/officeDocument/2006/relationships/hyperlink" Target="http://jj.cq.gov.cn/content-.*..html" TargetMode="External"/><Relationship Id="rId59" Type="http://schemas.openxmlformats.org/officeDocument/2006/relationships/hyperlink" Target="http://tn.cq.gov.cn/%5ba-zA-Z%5d*/news/.*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topLeftCell="A202" zoomScale="70" zoomScaleNormal="70" workbookViewId="0">
      <selection activeCell="G242" sqref="G242"/>
    </sheetView>
  </sheetViews>
  <sheetFormatPr defaultRowHeight="13.8" x14ac:dyDescent="0.25"/>
  <cols>
    <col min="1" max="1" width="22.5546875" customWidth="1"/>
    <col min="2" max="2" width="40.21875" customWidth="1"/>
    <col min="3" max="3" width="25.109375" customWidth="1"/>
    <col min="4" max="4" width="59.33203125" customWidth="1"/>
    <col min="5" max="5" width="31" customWidth="1"/>
    <col min="6" max="6" width="12.21875" customWidth="1"/>
    <col min="9" max="9" width="47.44140625" customWidth="1"/>
    <col min="10" max="10" width="11.88671875" customWidth="1"/>
  </cols>
  <sheetData>
    <row r="1" spans="1:13" x14ac:dyDescent="0.25">
      <c r="A1" t="s">
        <v>2</v>
      </c>
      <c r="B1" t="s">
        <v>3</v>
      </c>
      <c r="C1" s="1" t="s">
        <v>4</v>
      </c>
      <c r="D1" s="1" t="str">
        <f>C1&amp;".*."</f>
        <v>https://www.qianjiang.gov.cn/html/7/.*.</v>
      </c>
      <c r="E1" t="s">
        <v>6</v>
      </c>
      <c r="F1" t="s">
        <v>7</v>
      </c>
      <c r="G1" t="s">
        <v>8</v>
      </c>
      <c r="H1" t="s">
        <v>9</v>
      </c>
      <c r="I1" s="1" t="str">
        <f t="shared" ref="I1:I23" si="0">C1&amp;"index-\d+.html"</f>
        <v>https://www.qianjiang.gov.cn/html/7/index-\d+.html</v>
      </c>
      <c r="J1">
        <v>5</v>
      </c>
      <c r="K1">
        <v>500114</v>
      </c>
      <c r="L1">
        <v>1</v>
      </c>
      <c r="M1">
        <v>1</v>
      </c>
    </row>
    <row r="2" spans="1:13" x14ac:dyDescent="0.25">
      <c r="A2" t="s">
        <v>2</v>
      </c>
      <c r="B2" t="s">
        <v>11</v>
      </c>
      <c r="C2" t="s">
        <v>10</v>
      </c>
      <c r="D2" s="1" t="str">
        <f t="shared" ref="D2:D23" si="1">C2&amp;".*."</f>
        <v>https://www.qianjiang.gov.cn/html/8/.*.</v>
      </c>
      <c r="E2" t="s">
        <v>6</v>
      </c>
      <c r="F2" t="s">
        <v>7</v>
      </c>
      <c r="G2" t="s">
        <v>8</v>
      </c>
      <c r="H2" t="s">
        <v>9</v>
      </c>
      <c r="I2" s="1" t="str">
        <f t="shared" si="0"/>
        <v>https://www.qianjiang.gov.cn/html/8/index-\d+.html</v>
      </c>
      <c r="J2">
        <v>5</v>
      </c>
      <c r="K2">
        <v>500114</v>
      </c>
      <c r="L2">
        <v>1</v>
      </c>
      <c r="M2">
        <v>1</v>
      </c>
    </row>
    <row r="3" spans="1:13" x14ac:dyDescent="0.25">
      <c r="A3" t="s">
        <v>2</v>
      </c>
      <c r="B3" t="s">
        <v>12</v>
      </c>
      <c r="C3" s="1" t="s">
        <v>13</v>
      </c>
      <c r="D3" s="1" t="str">
        <f t="shared" si="1"/>
        <v>https://www.qianjiang.gov.cn/html/9/.*.</v>
      </c>
      <c r="E3" t="s">
        <v>6</v>
      </c>
      <c r="F3" t="s">
        <v>7</v>
      </c>
      <c r="G3" t="s">
        <v>8</v>
      </c>
      <c r="H3" t="s">
        <v>9</v>
      </c>
      <c r="I3" s="1" t="str">
        <f t="shared" si="0"/>
        <v>https://www.qianjiang.gov.cn/html/9/index-\d+.html</v>
      </c>
      <c r="J3">
        <v>5</v>
      </c>
      <c r="K3">
        <v>500114</v>
      </c>
      <c r="L3">
        <v>1</v>
      </c>
      <c r="M3">
        <v>1</v>
      </c>
    </row>
    <row r="4" spans="1:13" x14ac:dyDescent="0.25">
      <c r="A4" t="s">
        <v>2</v>
      </c>
      <c r="B4" t="s">
        <v>15</v>
      </c>
      <c r="C4" t="s">
        <v>14</v>
      </c>
      <c r="D4" s="1" t="str">
        <f t="shared" si="1"/>
        <v>https://www.qianjiang.gov.cn/html/10/.*.</v>
      </c>
      <c r="E4" t="s">
        <v>6</v>
      </c>
      <c r="F4" t="s">
        <v>7</v>
      </c>
      <c r="G4" t="s">
        <v>8</v>
      </c>
      <c r="H4" t="s">
        <v>9</v>
      </c>
      <c r="I4" s="1" t="str">
        <f t="shared" si="0"/>
        <v>https://www.qianjiang.gov.cn/html/10/index-\d+.html</v>
      </c>
      <c r="J4">
        <v>5</v>
      </c>
      <c r="K4">
        <v>500114</v>
      </c>
      <c r="L4">
        <v>1</v>
      </c>
      <c r="M4">
        <v>1</v>
      </c>
    </row>
    <row r="5" spans="1:13" x14ac:dyDescent="0.25">
      <c r="A5" t="s">
        <v>2</v>
      </c>
      <c r="B5" t="s">
        <v>16</v>
      </c>
      <c r="C5" t="s">
        <v>17</v>
      </c>
      <c r="D5" s="1" t="str">
        <f t="shared" si="1"/>
        <v>https://www.qianjiang.gov.cn/html/11/.*.</v>
      </c>
      <c r="E5" t="s">
        <v>6</v>
      </c>
      <c r="F5" t="s">
        <v>7</v>
      </c>
      <c r="G5" t="s">
        <v>8</v>
      </c>
      <c r="H5" t="s">
        <v>9</v>
      </c>
      <c r="I5" s="1" t="str">
        <f t="shared" si="0"/>
        <v>https://www.qianjiang.gov.cn/html/11/index-\d+.html</v>
      </c>
      <c r="J5">
        <v>5</v>
      </c>
      <c r="K5">
        <v>500114</v>
      </c>
      <c r="L5">
        <v>1</v>
      </c>
      <c r="M5">
        <v>1</v>
      </c>
    </row>
    <row r="6" spans="1:13" x14ac:dyDescent="0.25">
      <c r="A6" t="s">
        <v>2</v>
      </c>
      <c r="B6" t="s">
        <v>18</v>
      </c>
      <c r="C6" t="s">
        <v>19</v>
      </c>
      <c r="D6" s="1" t="str">
        <f t="shared" si="1"/>
        <v>https://www.qianjiang.gov.cn/html/56/.*.</v>
      </c>
      <c r="E6" t="s">
        <v>6</v>
      </c>
      <c r="F6" t="s">
        <v>7</v>
      </c>
      <c r="G6" t="s">
        <v>8</v>
      </c>
      <c r="H6" t="s">
        <v>9</v>
      </c>
      <c r="I6" s="1" t="str">
        <f t="shared" si="0"/>
        <v>https://www.qianjiang.gov.cn/html/56/index-\d+.html</v>
      </c>
      <c r="J6">
        <v>5</v>
      </c>
      <c r="K6">
        <v>500114</v>
      </c>
      <c r="L6">
        <v>1</v>
      </c>
      <c r="M6">
        <v>1</v>
      </c>
    </row>
    <row r="7" spans="1:13" x14ac:dyDescent="0.25">
      <c r="A7" t="s">
        <v>2</v>
      </c>
      <c r="B7" t="s">
        <v>21</v>
      </c>
      <c r="C7" t="s">
        <v>20</v>
      </c>
      <c r="D7" s="1" t="str">
        <f t="shared" si="1"/>
        <v>https://www.qianjiang.gov.cn/html/28/.*.</v>
      </c>
      <c r="E7" t="s">
        <v>5</v>
      </c>
      <c r="F7" t="s">
        <v>7</v>
      </c>
      <c r="G7" t="s">
        <v>8</v>
      </c>
      <c r="H7" t="s">
        <v>0</v>
      </c>
      <c r="I7" s="1" t="str">
        <f t="shared" si="0"/>
        <v>https://www.qianjiang.gov.cn/html/28/index-\d+.html</v>
      </c>
      <c r="J7">
        <v>1</v>
      </c>
      <c r="K7">
        <v>500114</v>
      </c>
      <c r="L7">
        <v>1</v>
      </c>
      <c r="M7">
        <v>1</v>
      </c>
    </row>
    <row r="8" spans="1:13" x14ac:dyDescent="0.25">
      <c r="A8" t="s">
        <v>2</v>
      </c>
      <c r="B8" t="s">
        <v>22</v>
      </c>
      <c r="C8" t="s">
        <v>23</v>
      </c>
      <c r="D8" s="1" t="str">
        <f t="shared" si="1"/>
        <v>https://www.qianjiang.gov.cn/html/29/.*.</v>
      </c>
      <c r="E8" t="s">
        <v>5</v>
      </c>
      <c r="F8" t="s">
        <v>7</v>
      </c>
      <c r="G8" t="s">
        <v>8</v>
      </c>
      <c r="H8" t="s">
        <v>0</v>
      </c>
      <c r="I8" s="1" t="str">
        <f t="shared" si="0"/>
        <v>https://www.qianjiang.gov.cn/html/29/index-\d+.html</v>
      </c>
      <c r="J8">
        <v>1</v>
      </c>
      <c r="K8">
        <v>500114</v>
      </c>
      <c r="L8">
        <v>1</v>
      </c>
      <c r="M8">
        <v>1</v>
      </c>
    </row>
    <row r="9" spans="1:13" x14ac:dyDescent="0.25">
      <c r="A9" t="s">
        <v>2</v>
      </c>
      <c r="B9" t="s">
        <v>24</v>
      </c>
      <c r="C9" s="1" t="s">
        <v>25</v>
      </c>
      <c r="D9" s="1" t="str">
        <f t="shared" si="1"/>
        <v>https://www.qianjiang.gov.cn/html/111/.*.</v>
      </c>
      <c r="E9" t="s">
        <v>5</v>
      </c>
      <c r="F9" t="s">
        <v>7</v>
      </c>
      <c r="G9" t="s">
        <v>8</v>
      </c>
      <c r="H9" t="s">
        <v>0</v>
      </c>
      <c r="I9" s="1" t="str">
        <f t="shared" si="0"/>
        <v>https://www.qianjiang.gov.cn/html/111/index-\d+.html</v>
      </c>
      <c r="J9">
        <v>1</v>
      </c>
      <c r="K9">
        <v>500114</v>
      </c>
      <c r="L9">
        <v>1</v>
      </c>
      <c r="M9">
        <v>1</v>
      </c>
    </row>
    <row r="10" spans="1:13" x14ac:dyDescent="0.25">
      <c r="A10" t="s">
        <v>2</v>
      </c>
      <c r="B10" t="s">
        <v>26</v>
      </c>
      <c r="C10" s="1" t="s">
        <v>27</v>
      </c>
      <c r="D10" s="1" t="str">
        <f t="shared" si="1"/>
        <v>https://www.qianjiang.gov.cn/html/55/.*.</v>
      </c>
      <c r="E10" t="s">
        <v>5</v>
      </c>
      <c r="F10" t="s">
        <v>7</v>
      </c>
      <c r="G10" t="s">
        <v>8</v>
      </c>
      <c r="H10" t="s">
        <v>0</v>
      </c>
      <c r="I10" s="1" t="str">
        <f t="shared" si="0"/>
        <v>https://www.qianjiang.gov.cn/html/55/index-\d+.html</v>
      </c>
      <c r="J10">
        <v>1</v>
      </c>
      <c r="K10">
        <v>500114</v>
      </c>
      <c r="L10">
        <v>1</v>
      </c>
      <c r="M10">
        <v>1</v>
      </c>
    </row>
    <row r="11" spans="1:13" x14ac:dyDescent="0.25">
      <c r="A11" t="s">
        <v>2</v>
      </c>
      <c r="B11" t="s">
        <v>28</v>
      </c>
      <c r="C11" s="1" t="s">
        <v>29</v>
      </c>
      <c r="D11" s="1" t="str">
        <f t="shared" si="1"/>
        <v>https://www.qianjiang.gov.cn/html/53/.*.</v>
      </c>
      <c r="E11" t="s">
        <v>5</v>
      </c>
      <c r="F11" t="s">
        <v>7</v>
      </c>
      <c r="G11" t="s">
        <v>8</v>
      </c>
      <c r="H11" t="s">
        <v>0</v>
      </c>
      <c r="I11" s="1" t="str">
        <f t="shared" si="0"/>
        <v>https://www.qianjiang.gov.cn/html/53/index-\d+.html</v>
      </c>
      <c r="J11">
        <v>1</v>
      </c>
      <c r="K11">
        <v>500114</v>
      </c>
      <c r="L11">
        <v>1</v>
      </c>
      <c r="M11">
        <v>1</v>
      </c>
    </row>
    <row r="12" spans="1:13" x14ac:dyDescent="0.25">
      <c r="A12" t="s">
        <v>2</v>
      </c>
      <c r="B12" t="s">
        <v>30</v>
      </c>
      <c r="C12" s="1" t="s">
        <v>31</v>
      </c>
      <c r="D12" s="1" t="str">
        <f t="shared" si="1"/>
        <v>https://www.qianjiang.gov.cn/html/15/.*.</v>
      </c>
      <c r="E12" t="s">
        <v>5</v>
      </c>
      <c r="F12" t="s">
        <v>7</v>
      </c>
      <c r="G12" t="s">
        <v>8</v>
      </c>
      <c r="H12" t="s">
        <v>0</v>
      </c>
      <c r="I12" s="1" t="str">
        <f t="shared" si="0"/>
        <v>https://www.qianjiang.gov.cn/html/15/index-\d+.html</v>
      </c>
      <c r="J12">
        <v>1</v>
      </c>
      <c r="K12">
        <v>500114</v>
      </c>
      <c r="L12">
        <v>1</v>
      </c>
      <c r="M12">
        <v>1</v>
      </c>
    </row>
    <row r="13" spans="1:13" x14ac:dyDescent="0.25">
      <c r="A13" t="s">
        <v>2</v>
      </c>
      <c r="B13" t="s">
        <v>32</v>
      </c>
      <c r="C13" s="1" t="s">
        <v>33</v>
      </c>
      <c r="D13" s="1" t="str">
        <f t="shared" si="1"/>
        <v>https://www.qianjiang.gov.cn/html/139/.*.</v>
      </c>
      <c r="E13" t="s">
        <v>5</v>
      </c>
      <c r="F13" t="s">
        <v>7</v>
      </c>
      <c r="G13" t="s">
        <v>8</v>
      </c>
      <c r="H13" t="s">
        <v>0</v>
      </c>
      <c r="I13" s="1" t="str">
        <f t="shared" si="0"/>
        <v>https://www.qianjiang.gov.cn/html/139/index-\d+.html</v>
      </c>
      <c r="J13">
        <v>1</v>
      </c>
      <c r="K13">
        <v>500114</v>
      </c>
      <c r="L13">
        <v>1</v>
      </c>
      <c r="M13">
        <v>1</v>
      </c>
    </row>
    <row r="14" spans="1:13" x14ac:dyDescent="0.25">
      <c r="A14" t="s">
        <v>2</v>
      </c>
      <c r="B14" t="s">
        <v>34</v>
      </c>
      <c r="C14" s="1" t="s">
        <v>35</v>
      </c>
      <c r="D14" s="1" t="str">
        <f t="shared" si="1"/>
        <v>https://www.qianjiang.gov.cn/html/140/.*.</v>
      </c>
      <c r="E14" t="s">
        <v>5</v>
      </c>
      <c r="F14" t="s">
        <v>7</v>
      </c>
      <c r="G14" t="s">
        <v>8</v>
      </c>
      <c r="H14" t="s">
        <v>0</v>
      </c>
      <c r="I14" s="1" t="str">
        <f t="shared" si="0"/>
        <v>https://www.qianjiang.gov.cn/html/140/index-\d+.html</v>
      </c>
      <c r="J14">
        <v>1</v>
      </c>
      <c r="K14">
        <v>500114</v>
      </c>
      <c r="L14">
        <v>1</v>
      </c>
      <c r="M14">
        <v>1</v>
      </c>
    </row>
    <row r="15" spans="1:13" x14ac:dyDescent="0.25">
      <c r="A15" t="s">
        <v>2</v>
      </c>
      <c r="B15" t="s">
        <v>36</v>
      </c>
      <c r="C15" s="1" t="s">
        <v>37</v>
      </c>
      <c r="D15" s="1" t="str">
        <f t="shared" si="1"/>
        <v>https://www.qianjiang.gov.cn/html/141/.*.</v>
      </c>
      <c r="E15" t="s">
        <v>5</v>
      </c>
      <c r="F15" t="s">
        <v>7</v>
      </c>
      <c r="G15" t="s">
        <v>8</v>
      </c>
      <c r="H15" t="s">
        <v>0</v>
      </c>
      <c r="I15" s="1" t="str">
        <f t="shared" si="0"/>
        <v>https://www.qianjiang.gov.cn/html/141/index-\d+.html</v>
      </c>
      <c r="J15">
        <v>1</v>
      </c>
      <c r="K15">
        <v>500114</v>
      </c>
      <c r="L15">
        <v>1</v>
      </c>
      <c r="M15">
        <v>1</v>
      </c>
    </row>
    <row r="16" spans="1:13" x14ac:dyDescent="0.25">
      <c r="A16" t="s">
        <v>2</v>
      </c>
      <c r="B16" t="s">
        <v>38</v>
      </c>
      <c r="C16" s="1" t="s">
        <v>39</v>
      </c>
      <c r="D16" s="1" t="str">
        <f t="shared" si="1"/>
        <v>https://www.qianjiang.gov.cn/html/142/.*.</v>
      </c>
      <c r="E16" t="s">
        <v>5</v>
      </c>
      <c r="F16" t="s">
        <v>7</v>
      </c>
      <c r="G16" t="s">
        <v>8</v>
      </c>
      <c r="H16" t="s">
        <v>0</v>
      </c>
      <c r="I16" s="1" t="str">
        <f t="shared" si="0"/>
        <v>https://www.qianjiang.gov.cn/html/142/index-\d+.html</v>
      </c>
      <c r="J16">
        <v>1</v>
      </c>
      <c r="K16">
        <v>500114</v>
      </c>
      <c r="L16">
        <v>1</v>
      </c>
      <c r="M16">
        <v>1</v>
      </c>
    </row>
    <row r="17" spans="1:13" x14ac:dyDescent="0.25">
      <c r="A17" t="s">
        <v>2</v>
      </c>
      <c r="B17" t="s">
        <v>40</v>
      </c>
      <c r="C17" s="1" t="s">
        <v>41</v>
      </c>
      <c r="D17" s="1" t="str">
        <f t="shared" si="1"/>
        <v>https://www.qianjiang.gov.cn/html/22/.*.</v>
      </c>
      <c r="E17" t="s">
        <v>5</v>
      </c>
      <c r="F17" t="s">
        <v>7</v>
      </c>
      <c r="G17" t="s">
        <v>8</v>
      </c>
      <c r="H17" t="s">
        <v>0</v>
      </c>
      <c r="I17" s="1" t="str">
        <f t="shared" si="0"/>
        <v>https://www.qianjiang.gov.cn/html/22/index-\d+.html</v>
      </c>
      <c r="J17">
        <v>1</v>
      </c>
      <c r="K17">
        <v>500114</v>
      </c>
      <c r="L17">
        <v>1</v>
      </c>
      <c r="M17">
        <v>1</v>
      </c>
    </row>
    <row r="18" spans="1:13" x14ac:dyDescent="0.25">
      <c r="A18" t="s">
        <v>2</v>
      </c>
      <c r="B18" t="s">
        <v>42</v>
      </c>
      <c r="C18" s="1" t="s">
        <v>43</v>
      </c>
      <c r="D18" s="1" t="str">
        <f t="shared" si="1"/>
        <v>https://www.qianjiang.gov.cn/html/134/.*.</v>
      </c>
      <c r="E18" t="s">
        <v>5</v>
      </c>
      <c r="F18" t="s">
        <v>7</v>
      </c>
      <c r="G18" t="s">
        <v>8</v>
      </c>
      <c r="H18" t="s">
        <v>0</v>
      </c>
      <c r="I18" s="1" t="str">
        <f t="shared" si="0"/>
        <v>https://www.qianjiang.gov.cn/html/134/index-\d+.html</v>
      </c>
      <c r="J18">
        <v>1</v>
      </c>
      <c r="K18">
        <v>500114</v>
      </c>
      <c r="L18">
        <v>1</v>
      </c>
      <c r="M18">
        <v>1</v>
      </c>
    </row>
    <row r="19" spans="1:13" x14ac:dyDescent="0.25">
      <c r="A19" t="s">
        <v>2</v>
      </c>
      <c r="B19" t="s">
        <v>44</v>
      </c>
      <c r="C19" t="s">
        <v>45</v>
      </c>
      <c r="D19" s="1" t="str">
        <f t="shared" si="1"/>
        <v>https://www.qianjiang.gov.cn/html/135/.*.</v>
      </c>
      <c r="E19" t="s">
        <v>5</v>
      </c>
      <c r="F19" t="s">
        <v>7</v>
      </c>
      <c r="G19" t="s">
        <v>8</v>
      </c>
      <c r="H19" t="s">
        <v>0</v>
      </c>
      <c r="I19" s="1" t="str">
        <f t="shared" si="0"/>
        <v>https://www.qianjiang.gov.cn/html/135/index-\d+.html</v>
      </c>
      <c r="J19">
        <v>1</v>
      </c>
      <c r="K19">
        <v>500114</v>
      </c>
      <c r="L19">
        <v>1</v>
      </c>
      <c r="M19">
        <v>1</v>
      </c>
    </row>
    <row r="20" spans="1:13" x14ac:dyDescent="0.25">
      <c r="A20" t="s">
        <v>2</v>
      </c>
      <c r="B20" t="s">
        <v>46</v>
      </c>
      <c r="C20" t="s">
        <v>47</v>
      </c>
      <c r="D20" s="1" t="str">
        <f t="shared" si="1"/>
        <v>https://www.qianjiang.gov.cn/html/136/.*.</v>
      </c>
      <c r="E20" t="s">
        <v>5</v>
      </c>
      <c r="F20" t="s">
        <v>7</v>
      </c>
      <c r="G20" t="s">
        <v>8</v>
      </c>
      <c r="H20" t="s">
        <v>0</v>
      </c>
      <c r="I20" s="1" t="str">
        <f t="shared" si="0"/>
        <v>https://www.qianjiang.gov.cn/html/136/index-\d+.html</v>
      </c>
      <c r="J20">
        <v>1</v>
      </c>
      <c r="K20">
        <v>500114</v>
      </c>
      <c r="L20">
        <v>1</v>
      </c>
      <c r="M20">
        <v>1</v>
      </c>
    </row>
    <row r="21" spans="1:13" x14ac:dyDescent="0.25">
      <c r="A21" t="s">
        <v>2</v>
      </c>
      <c r="B21" t="s">
        <v>48</v>
      </c>
      <c r="C21" s="1" t="s">
        <v>49</v>
      </c>
      <c r="D21" s="1" t="str">
        <f t="shared" si="1"/>
        <v>https://www.qianjiang.gov.cn/html/138/.*.</v>
      </c>
      <c r="E21" t="s">
        <v>5</v>
      </c>
      <c r="F21" t="s">
        <v>7</v>
      </c>
      <c r="G21" t="s">
        <v>8</v>
      </c>
      <c r="H21" t="s">
        <v>0</v>
      </c>
      <c r="I21" s="1" t="str">
        <f t="shared" si="0"/>
        <v>https://www.qianjiang.gov.cn/html/138/index-\d+.html</v>
      </c>
      <c r="J21">
        <v>1</v>
      </c>
      <c r="K21">
        <v>500114</v>
      </c>
      <c r="L21">
        <v>1</v>
      </c>
      <c r="M21">
        <v>1</v>
      </c>
    </row>
    <row r="22" spans="1:13" x14ac:dyDescent="0.25">
      <c r="A22" t="s">
        <v>2</v>
      </c>
      <c r="B22" t="s">
        <v>50</v>
      </c>
      <c r="C22" t="s">
        <v>51</v>
      </c>
      <c r="D22" s="1" t="str">
        <f t="shared" si="1"/>
        <v>https://www.qianjiang.gov.cn/html/25/.*.</v>
      </c>
      <c r="E22" t="s">
        <v>5</v>
      </c>
      <c r="F22" t="s">
        <v>7</v>
      </c>
      <c r="G22" t="s">
        <v>8</v>
      </c>
      <c r="H22" t="s">
        <v>0</v>
      </c>
      <c r="I22" s="1" t="str">
        <f t="shared" si="0"/>
        <v>https://www.qianjiang.gov.cn/html/25/index-\d+.html</v>
      </c>
      <c r="J22">
        <v>1</v>
      </c>
      <c r="K22">
        <v>500114</v>
      </c>
      <c r="L22">
        <v>1</v>
      </c>
      <c r="M22">
        <v>1</v>
      </c>
    </row>
    <row r="23" spans="1:13" x14ac:dyDescent="0.25">
      <c r="A23" t="s">
        <v>2</v>
      </c>
      <c r="B23" t="s">
        <v>52</v>
      </c>
      <c r="C23" t="s">
        <v>53</v>
      </c>
      <c r="D23" s="1" t="str">
        <f t="shared" si="1"/>
        <v>https://www.qianjiang.gov.cn/html/147/.*.</v>
      </c>
      <c r="E23" t="s">
        <v>5</v>
      </c>
      <c r="F23" t="s">
        <v>7</v>
      </c>
      <c r="G23" t="s">
        <v>8</v>
      </c>
      <c r="H23" t="s">
        <v>0</v>
      </c>
      <c r="I23" s="1" t="str">
        <f t="shared" si="0"/>
        <v>https://www.qianjiang.gov.cn/html/147/index-\d+.html</v>
      </c>
      <c r="J23">
        <v>1</v>
      </c>
      <c r="K23">
        <v>500114</v>
      </c>
      <c r="L23">
        <v>1</v>
      </c>
      <c r="M23">
        <v>1</v>
      </c>
    </row>
    <row r="24" spans="1:13" x14ac:dyDescent="0.25">
      <c r="A24" t="s">
        <v>54</v>
      </c>
      <c r="B24" t="s">
        <v>55</v>
      </c>
      <c r="C24" s="1" t="s">
        <v>56</v>
      </c>
      <c r="D24" s="1" t="s">
        <v>58</v>
      </c>
      <c r="E24" t="s">
        <v>60</v>
      </c>
      <c r="F24" t="s">
        <v>61</v>
      </c>
      <c r="G24" t="s">
        <v>62</v>
      </c>
      <c r="H24" t="s">
        <v>0</v>
      </c>
      <c r="I24" s="1" t="s">
        <v>57</v>
      </c>
      <c r="J24">
        <v>5</v>
      </c>
      <c r="K24">
        <v>500103</v>
      </c>
      <c r="L24">
        <v>1</v>
      </c>
      <c r="M24">
        <v>1</v>
      </c>
    </row>
    <row r="25" spans="1:13" x14ac:dyDescent="0.25">
      <c r="A25" t="s">
        <v>54</v>
      </c>
      <c r="B25" t="s">
        <v>63</v>
      </c>
      <c r="C25" t="s">
        <v>64</v>
      </c>
      <c r="D25" s="1" t="s">
        <v>58</v>
      </c>
      <c r="E25" t="s">
        <v>60</v>
      </c>
      <c r="F25" t="s">
        <v>61</v>
      </c>
      <c r="G25" t="s">
        <v>62</v>
      </c>
      <c r="H25" t="s">
        <v>0</v>
      </c>
      <c r="I25" s="1" t="str">
        <f>C25&amp;"&amp;pageye=\d+"</f>
        <v>http://www.cqyz.gov.cn/pagelist.jsp?id=df0e347d1d334794ad33af0fd471d234&amp;pageye=\d+</v>
      </c>
      <c r="J25">
        <v>5</v>
      </c>
      <c r="K25">
        <v>500103</v>
      </c>
      <c r="L25">
        <v>1</v>
      </c>
      <c r="M25">
        <v>1</v>
      </c>
    </row>
    <row r="26" spans="1:13" x14ac:dyDescent="0.25">
      <c r="A26" t="s">
        <v>54</v>
      </c>
      <c r="B26" t="s">
        <v>65</v>
      </c>
      <c r="C26" s="1" t="s">
        <v>66</v>
      </c>
      <c r="D26" s="1" t="s">
        <v>58</v>
      </c>
      <c r="E26" t="s">
        <v>60</v>
      </c>
      <c r="F26" t="s">
        <v>61</v>
      </c>
      <c r="G26" t="s">
        <v>62</v>
      </c>
      <c r="H26" t="s">
        <v>0</v>
      </c>
      <c r="I26" s="1" t="str">
        <f>C26&amp;"&amp;pageye=\d+"</f>
        <v>http://www.cqyz.gov.cn/pagelist.jsp?id=c987be8cc9144a148d1ca45b6712db89&amp;pageye=\d+</v>
      </c>
      <c r="J26">
        <v>5</v>
      </c>
      <c r="K26">
        <v>500103</v>
      </c>
      <c r="L26">
        <v>1</v>
      </c>
      <c r="M26">
        <v>1</v>
      </c>
    </row>
    <row r="27" spans="1:13" x14ac:dyDescent="0.25">
      <c r="A27" t="s">
        <v>54</v>
      </c>
      <c r="B27" t="s">
        <v>67</v>
      </c>
      <c r="C27" t="s">
        <v>68</v>
      </c>
      <c r="D27" s="1" t="s">
        <v>58</v>
      </c>
      <c r="E27" t="s">
        <v>59</v>
      </c>
      <c r="F27" t="s">
        <v>61</v>
      </c>
      <c r="G27" t="s">
        <v>62</v>
      </c>
      <c r="H27" t="s">
        <v>0</v>
      </c>
      <c r="I27" s="1" t="str">
        <f t="shared" ref="I27:I37" si="2">C27&amp;"&amp;pageye=\d+"</f>
        <v>http://www.cqyz.gov.cn/pagelist.jsp?id=628d26a4873049a59a94539b467bb694&amp;pageye=\d+</v>
      </c>
      <c r="J27">
        <v>1</v>
      </c>
      <c r="K27">
        <v>500103</v>
      </c>
      <c r="L27">
        <v>1</v>
      </c>
      <c r="M27">
        <v>1</v>
      </c>
    </row>
    <row r="28" spans="1:13" x14ac:dyDescent="0.25">
      <c r="A28" t="s">
        <v>54</v>
      </c>
      <c r="B28" t="s">
        <v>69</v>
      </c>
      <c r="C28" t="s">
        <v>70</v>
      </c>
      <c r="D28" s="1" t="s">
        <v>58</v>
      </c>
      <c r="E28" t="s">
        <v>59</v>
      </c>
      <c r="F28" t="s">
        <v>61</v>
      </c>
      <c r="G28" t="s">
        <v>62</v>
      </c>
      <c r="H28" t="s">
        <v>0</v>
      </c>
      <c r="I28" s="1" t="str">
        <f t="shared" si="2"/>
        <v>http://www.cqyz.gov.cn/pagelist.jsp?id=d52af1b1f4524163b2d2939e91a0fa5b&amp;pageye=\d+</v>
      </c>
      <c r="J28">
        <v>1</v>
      </c>
      <c r="K28">
        <v>500103</v>
      </c>
      <c r="L28">
        <v>1</v>
      </c>
      <c r="M28">
        <v>1</v>
      </c>
    </row>
    <row r="29" spans="1:13" x14ac:dyDescent="0.25">
      <c r="A29" t="s">
        <v>54</v>
      </c>
      <c r="B29" t="s">
        <v>71</v>
      </c>
      <c r="C29" t="s">
        <v>72</v>
      </c>
      <c r="D29" s="1" t="s">
        <v>58</v>
      </c>
      <c r="E29" t="s">
        <v>59</v>
      </c>
      <c r="F29" t="s">
        <v>61</v>
      </c>
      <c r="G29" t="s">
        <v>62</v>
      </c>
      <c r="H29" t="s">
        <v>0</v>
      </c>
      <c r="I29" s="1" t="str">
        <f t="shared" si="2"/>
        <v>http://www.cqyz.gov.cn/pagelist.jsp?id=dbe5ea9b07014693a5d8ccd09e505070&amp;pageye=\d+</v>
      </c>
      <c r="J29">
        <v>1</v>
      </c>
      <c r="K29">
        <v>500103</v>
      </c>
      <c r="L29">
        <v>1</v>
      </c>
      <c r="M29">
        <v>1</v>
      </c>
    </row>
    <row r="30" spans="1:13" x14ac:dyDescent="0.25">
      <c r="A30" t="s">
        <v>54</v>
      </c>
      <c r="B30" t="s">
        <v>73</v>
      </c>
      <c r="C30" s="1" t="s">
        <v>74</v>
      </c>
      <c r="D30" s="1" t="s">
        <v>58</v>
      </c>
      <c r="E30" t="s">
        <v>59</v>
      </c>
      <c r="F30" t="s">
        <v>61</v>
      </c>
      <c r="G30" t="s">
        <v>62</v>
      </c>
      <c r="H30" t="s">
        <v>0</v>
      </c>
      <c r="I30" s="1" t="str">
        <f t="shared" si="2"/>
        <v>http://www.cqyz.gov.cn/pagelist.jsp?id=a988a9213c254c96b72dbd0568955a30&amp;pageye=\d+</v>
      </c>
      <c r="J30">
        <v>1</v>
      </c>
      <c r="K30">
        <v>500103</v>
      </c>
      <c r="L30">
        <v>1</v>
      </c>
      <c r="M30">
        <v>1</v>
      </c>
    </row>
    <row r="31" spans="1:13" x14ac:dyDescent="0.25">
      <c r="A31" t="s">
        <v>54</v>
      </c>
      <c r="B31" t="s">
        <v>75</v>
      </c>
      <c r="C31" t="s">
        <v>76</v>
      </c>
      <c r="D31" s="1" t="s">
        <v>58</v>
      </c>
      <c r="E31" t="s">
        <v>59</v>
      </c>
      <c r="F31" t="s">
        <v>61</v>
      </c>
      <c r="G31" t="s">
        <v>62</v>
      </c>
      <c r="H31" t="s">
        <v>0</v>
      </c>
      <c r="I31" s="1" t="str">
        <f t="shared" si="2"/>
        <v>http://www.cqyz.gov.cn/pagelist.jsp?id=07f2924824d742ba8589c1aead7a6131&amp;pageye=\d+</v>
      </c>
      <c r="J31">
        <v>1</v>
      </c>
      <c r="K31">
        <v>500103</v>
      </c>
      <c r="L31">
        <v>1</v>
      </c>
      <c r="M31">
        <v>1</v>
      </c>
    </row>
    <row r="32" spans="1:13" x14ac:dyDescent="0.25">
      <c r="A32" t="s">
        <v>54</v>
      </c>
      <c r="B32" t="s">
        <v>77</v>
      </c>
      <c r="C32" t="s">
        <v>78</v>
      </c>
      <c r="D32" s="1" t="s">
        <v>58</v>
      </c>
      <c r="E32" t="s">
        <v>59</v>
      </c>
      <c r="F32" t="s">
        <v>61</v>
      </c>
      <c r="G32" t="s">
        <v>62</v>
      </c>
      <c r="H32" t="s">
        <v>0</v>
      </c>
      <c r="I32" s="1" t="str">
        <f t="shared" si="2"/>
        <v>http://www.cqyz.gov.cn/pagelist.jsp?id=ba838b1986884297bfb02209033b47de&amp;pageye=\d+</v>
      </c>
      <c r="J32">
        <v>1</v>
      </c>
      <c r="K32">
        <v>500103</v>
      </c>
      <c r="L32">
        <v>1</v>
      </c>
      <c r="M32">
        <v>1</v>
      </c>
    </row>
    <row r="33" spans="1:13" x14ac:dyDescent="0.25">
      <c r="A33" t="s">
        <v>54</v>
      </c>
      <c r="B33" t="s">
        <v>79</v>
      </c>
      <c r="C33" t="s">
        <v>80</v>
      </c>
      <c r="D33" s="1" t="s">
        <v>58</v>
      </c>
      <c r="E33" t="s">
        <v>59</v>
      </c>
      <c r="F33" t="s">
        <v>61</v>
      </c>
      <c r="G33" t="s">
        <v>62</v>
      </c>
      <c r="H33" t="s">
        <v>0</v>
      </c>
      <c r="I33" s="1" t="str">
        <f t="shared" si="2"/>
        <v>http://www.cqyz.gov.cn/pagelist.jsp?id=3c8cb6c44d4d45a1947516bf689088da&amp;pageye=\d+</v>
      </c>
      <c r="J33">
        <v>1</v>
      </c>
      <c r="K33">
        <v>500103</v>
      </c>
      <c r="L33">
        <v>1</v>
      </c>
      <c r="M33">
        <v>1</v>
      </c>
    </row>
    <row r="34" spans="1:13" x14ac:dyDescent="0.25">
      <c r="A34" t="s">
        <v>54</v>
      </c>
      <c r="B34" t="s">
        <v>81</v>
      </c>
      <c r="C34" t="s">
        <v>82</v>
      </c>
      <c r="D34" s="1" t="s">
        <v>58</v>
      </c>
      <c r="E34" t="s">
        <v>59</v>
      </c>
      <c r="F34" t="s">
        <v>61</v>
      </c>
      <c r="G34" t="s">
        <v>62</v>
      </c>
      <c r="H34" t="s">
        <v>0</v>
      </c>
      <c r="I34" s="1" t="str">
        <f t="shared" si="2"/>
        <v>http://www.cqyz.gov.cn/pagelist.jsp?id=86e9d0f599f24fc18f037e0e471e4235&amp;pageye=\d+</v>
      </c>
      <c r="J34">
        <v>1</v>
      </c>
      <c r="K34">
        <v>500103</v>
      </c>
      <c r="L34">
        <v>1</v>
      </c>
      <c r="M34">
        <v>1</v>
      </c>
    </row>
    <row r="35" spans="1:13" x14ac:dyDescent="0.25">
      <c r="A35" t="s">
        <v>54</v>
      </c>
      <c r="B35" t="s">
        <v>83</v>
      </c>
      <c r="C35" t="s">
        <v>84</v>
      </c>
      <c r="D35" s="1" t="s">
        <v>58</v>
      </c>
      <c r="E35" t="s">
        <v>59</v>
      </c>
      <c r="F35" t="s">
        <v>61</v>
      </c>
      <c r="G35" t="s">
        <v>62</v>
      </c>
      <c r="H35" t="s">
        <v>0</v>
      </c>
      <c r="I35" s="1" t="str">
        <f t="shared" si="2"/>
        <v>http://www.cqyz.gov.cn/pagelist.jsp?id=a8ff1757a65c42eea561fd7201c83e94&amp;pageye=\d+</v>
      </c>
      <c r="J35">
        <v>1</v>
      </c>
      <c r="K35">
        <v>500103</v>
      </c>
      <c r="L35">
        <v>1</v>
      </c>
      <c r="M35">
        <v>1</v>
      </c>
    </row>
    <row r="36" spans="1:13" x14ac:dyDescent="0.25">
      <c r="A36" t="s">
        <v>54</v>
      </c>
      <c r="B36" t="s">
        <v>85</v>
      </c>
      <c r="C36" t="s">
        <v>86</v>
      </c>
      <c r="D36" s="1" t="s">
        <v>58</v>
      </c>
      <c r="E36" t="s">
        <v>59</v>
      </c>
      <c r="F36" t="s">
        <v>61</v>
      </c>
      <c r="G36" t="s">
        <v>62</v>
      </c>
      <c r="H36" t="s">
        <v>0</v>
      </c>
      <c r="I36" s="1" t="str">
        <f t="shared" si="2"/>
        <v>http://www.cqyz.gov.cn/pagelist.jsp?id=62781a4a0da04f01a760ef6a8a2b6666&amp;pageye=\d+</v>
      </c>
      <c r="J36">
        <v>1</v>
      </c>
      <c r="K36">
        <v>500103</v>
      </c>
      <c r="L36">
        <v>1</v>
      </c>
      <c r="M36">
        <v>1</v>
      </c>
    </row>
    <row r="37" spans="1:13" x14ac:dyDescent="0.25">
      <c r="A37" t="s">
        <v>54</v>
      </c>
      <c r="B37" t="s">
        <v>87</v>
      </c>
      <c r="C37" t="s">
        <v>88</v>
      </c>
      <c r="D37" s="1" t="s">
        <v>58</v>
      </c>
      <c r="E37" t="s">
        <v>59</v>
      </c>
      <c r="F37" t="s">
        <v>61</v>
      </c>
      <c r="G37" t="s">
        <v>62</v>
      </c>
      <c r="H37" t="s">
        <v>0</v>
      </c>
      <c r="I37" s="1" t="str">
        <f t="shared" si="2"/>
        <v>http://www.cqyz.gov.cn/pagelist.jsp?id=26e96a435c8c4c718698959effb964b9&amp;pageye=\d+</v>
      </c>
      <c r="J37">
        <v>1</v>
      </c>
      <c r="K37">
        <v>500103</v>
      </c>
      <c r="L37">
        <v>1</v>
      </c>
      <c r="M37">
        <v>1</v>
      </c>
    </row>
    <row r="38" spans="1:13" x14ac:dyDescent="0.25">
      <c r="A38" t="s">
        <v>89</v>
      </c>
      <c r="B38" t="s">
        <v>90</v>
      </c>
      <c r="C38" t="s">
        <v>91</v>
      </c>
      <c r="D38" s="1" t="str">
        <f>C38&amp;"\d+/\d+/\d+.html"</f>
        <v>http://www.ddk.gov.cn/html/zjddk/gzdt/zwxx/\d+/\d+/\d+.html</v>
      </c>
      <c r="E38" t="s">
        <v>93</v>
      </c>
      <c r="F38" t="s">
        <v>95</v>
      </c>
      <c r="G38" t="s">
        <v>96</v>
      </c>
      <c r="H38" t="s">
        <v>98</v>
      </c>
      <c r="I38" s="1" t="str">
        <f>C38&amp;"List_\d+.html"</f>
        <v>http://www.ddk.gov.cn/html/zjddk/gzdt/zwxx/List_\d+.html</v>
      </c>
      <c r="J38">
        <v>5</v>
      </c>
      <c r="M38">
        <v>1</v>
      </c>
    </row>
    <row r="39" spans="1:13" x14ac:dyDescent="0.25">
      <c r="A39" t="s">
        <v>89</v>
      </c>
      <c r="B39" t="s">
        <v>69</v>
      </c>
      <c r="C39" t="s">
        <v>99</v>
      </c>
      <c r="D39" s="1" t="str">
        <f t="shared" ref="D39:D49" si="3">C39&amp;"\d+/\d+/\d+.html"</f>
        <v>http://www.ddk.gov.cn/html/zjddk/gzdt/bmgzdt/\d+/\d+/\d+.html</v>
      </c>
      <c r="E39" t="s">
        <v>93</v>
      </c>
      <c r="F39" t="s">
        <v>95</v>
      </c>
      <c r="G39" t="s">
        <v>96</v>
      </c>
      <c r="H39" t="s">
        <v>98</v>
      </c>
      <c r="I39" s="1" t="str">
        <f t="shared" ref="I39:I49" si="4">C39&amp;"List_\d+.html"</f>
        <v>http://www.ddk.gov.cn/html/zjddk/gzdt/bmgzdt/List_\d+.html</v>
      </c>
      <c r="J39">
        <v>5</v>
      </c>
    </row>
    <row r="40" spans="1:13" x14ac:dyDescent="0.25">
      <c r="A40" t="s">
        <v>89</v>
      </c>
      <c r="B40" t="s">
        <v>100</v>
      </c>
      <c r="C40" t="s">
        <v>101</v>
      </c>
      <c r="D40" s="1" t="str">
        <f t="shared" si="3"/>
        <v>http://www.ddk.gov.cn/html/zjddk/gzdt/jzgzdt/\d+/\d+/\d+.html</v>
      </c>
      <c r="E40" t="s">
        <v>92</v>
      </c>
      <c r="F40" t="s">
        <v>94</v>
      </c>
      <c r="G40" t="s">
        <v>96</v>
      </c>
      <c r="H40" t="s">
        <v>97</v>
      </c>
      <c r="I40" s="1" t="str">
        <f t="shared" si="4"/>
        <v>http://www.ddk.gov.cn/html/zjddk/gzdt/jzgzdt/List_\d+.html</v>
      </c>
      <c r="J40">
        <v>5</v>
      </c>
    </row>
    <row r="41" spans="1:13" x14ac:dyDescent="0.25">
      <c r="A41" t="s">
        <v>89</v>
      </c>
      <c r="B41" t="s">
        <v>102</v>
      </c>
      <c r="C41" t="s">
        <v>103</v>
      </c>
      <c r="D41" s="1" t="str">
        <f t="shared" si="3"/>
        <v>http://www.ddk.gov.cn/html/zjddk/gzdt/yqdt/\d+/\d+/\d+.html</v>
      </c>
      <c r="E41" t="s">
        <v>92</v>
      </c>
      <c r="F41" t="s">
        <v>94</v>
      </c>
      <c r="G41" t="s">
        <v>96</v>
      </c>
      <c r="H41" t="s">
        <v>97</v>
      </c>
      <c r="I41" s="1" t="str">
        <f t="shared" si="4"/>
        <v>http://www.ddk.gov.cn/html/zjddk/gzdt/yqdt/List_\d+.html</v>
      </c>
      <c r="J41">
        <v>1</v>
      </c>
    </row>
    <row r="42" spans="1:13" x14ac:dyDescent="0.25">
      <c r="A42" t="s">
        <v>89</v>
      </c>
      <c r="B42" t="s">
        <v>77</v>
      </c>
      <c r="C42" t="s">
        <v>104</v>
      </c>
      <c r="D42" s="1" t="str">
        <f t="shared" si="3"/>
        <v>http://www.ddk.gov.cn/html/zfxxgk/gsgg/\d+/\d+/\d+.html</v>
      </c>
      <c r="E42" t="s">
        <v>92</v>
      </c>
      <c r="F42" t="s">
        <v>94</v>
      </c>
      <c r="G42" t="s">
        <v>96</v>
      </c>
      <c r="H42" t="s">
        <v>97</v>
      </c>
      <c r="I42" s="1" t="str">
        <f t="shared" si="4"/>
        <v>http://www.ddk.gov.cn/html/zfxxgk/gsgg/List_\d+.html</v>
      </c>
      <c r="J42">
        <v>1</v>
      </c>
    </row>
    <row r="43" spans="1:13" x14ac:dyDescent="0.25">
      <c r="A43" t="s">
        <v>89</v>
      </c>
      <c r="B43" t="s">
        <v>26</v>
      </c>
      <c r="C43" t="s">
        <v>105</v>
      </c>
      <c r="D43" s="1" t="str">
        <f t="shared" si="3"/>
        <v>http://www.ddk.gov.cn/html/zfxxgk/zfgw/zcjdzcxd/\d+/\d+/\d+.html</v>
      </c>
      <c r="E43" t="s">
        <v>92</v>
      </c>
      <c r="F43" t="s">
        <v>94</v>
      </c>
      <c r="G43" t="s">
        <v>96</v>
      </c>
      <c r="H43" t="s">
        <v>97</v>
      </c>
      <c r="I43" s="1" t="str">
        <f t="shared" si="4"/>
        <v>http://www.ddk.gov.cn/html/zfxxgk/zfgw/zcjdzcxd/List_\d+.html</v>
      </c>
      <c r="J43">
        <v>1</v>
      </c>
    </row>
    <row r="44" spans="1:13" x14ac:dyDescent="0.25">
      <c r="A44" t="s">
        <v>89</v>
      </c>
      <c r="B44" t="s">
        <v>106</v>
      </c>
      <c r="C44" t="s">
        <v>107</v>
      </c>
      <c r="D44" s="1" t="str">
        <f t="shared" si="3"/>
        <v>http://www.ddk.gov.cn/html/zfxxgk/szfwj/\d+/\d+/\d+.html</v>
      </c>
      <c r="E44" t="s">
        <v>92</v>
      </c>
      <c r="F44" t="s">
        <v>94</v>
      </c>
      <c r="G44" t="s">
        <v>96</v>
      </c>
      <c r="H44" t="s">
        <v>97</v>
      </c>
      <c r="I44" s="1" t="str">
        <f t="shared" si="4"/>
        <v>http://www.ddk.gov.cn/html/zfxxgk/szfwj/List_\d+.html</v>
      </c>
      <c r="J44">
        <v>1</v>
      </c>
    </row>
    <row r="45" spans="1:13" x14ac:dyDescent="0.25">
      <c r="A45" t="s">
        <v>89</v>
      </c>
      <c r="B45" t="s">
        <v>108</v>
      </c>
      <c r="C45" t="s">
        <v>109</v>
      </c>
      <c r="D45" s="1" t="str">
        <f t="shared" si="3"/>
        <v>http://www.ddk.gov.cn/html/zfxxgk/xzzflxx/xzfy/\d+/\d+/\d+.html</v>
      </c>
      <c r="E45" t="s">
        <v>92</v>
      </c>
      <c r="F45" t="s">
        <v>94</v>
      </c>
      <c r="G45" t="s">
        <v>96</v>
      </c>
      <c r="H45" t="s">
        <v>97</v>
      </c>
      <c r="I45" s="1" t="str">
        <f t="shared" si="4"/>
        <v>http://www.ddk.gov.cn/html/zfxxgk/xzzflxx/xzfy/List_\d+.html</v>
      </c>
      <c r="J45">
        <v>1</v>
      </c>
    </row>
    <row r="46" spans="1:13" x14ac:dyDescent="0.25">
      <c r="A46" t="s">
        <v>89</v>
      </c>
      <c r="B46" t="s">
        <v>110</v>
      </c>
      <c r="C46" t="s">
        <v>111</v>
      </c>
      <c r="D46" s="1" t="str">
        <f t="shared" si="3"/>
        <v>http://www.ddk.gov.cn/html/zfxxgk/xzzflxx/zfjd/\d+/\d+/\d+.html</v>
      </c>
      <c r="E46" t="s">
        <v>92</v>
      </c>
      <c r="F46" t="s">
        <v>94</v>
      </c>
      <c r="G46" t="s">
        <v>96</v>
      </c>
      <c r="H46" t="s">
        <v>97</v>
      </c>
      <c r="I46" s="1" t="str">
        <f t="shared" si="4"/>
        <v>http://www.ddk.gov.cn/html/zfxxgk/xzzflxx/zfjd/List_\d+.html</v>
      </c>
      <c r="J46">
        <v>1</v>
      </c>
    </row>
    <row r="47" spans="1:13" x14ac:dyDescent="0.25">
      <c r="A47" t="s">
        <v>89</v>
      </c>
      <c r="B47" t="s">
        <v>40</v>
      </c>
      <c r="C47" t="s">
        <v>112</v>
      </c>
      <c r="D47" s="1" t="str">
        <f t="shared" si="3"/>
        <v>http://www.ddk.gov.cn/html/zfxxgk/tjzx/tjgb/\d+/\d+/\d+.html</v>
      </c>
      <c r="E47" t="s">
        <v>92</v>
      </c>
      <c r="F47" t="s">
        <v>94</v>
      </c>
      <c r="G47" t="s">
        <v>96</v>
      </c>
      <c r="H47" t="s">
        <v>97</v>
      </c>
      <c r="I47" s="1" t="str">
        <f t="shared" si="4"/>
        <v>http://www.ddk.gov.cn/html/zfxxgk/tjzx/tjgb/List_\d+.html</v>
      </c>
      <c r="J47">
        <v>1</v>
      </c>
    </row>
    <row r="48" spans="1:13" x14ac:dyDescent="0.25">
      <c r="A48" t="s">
        <v>89</v>
      </c>
      <c r="B48" t="s">
        <v>113</v>
      </c>
      <c r="C48" t="s">
        <v>114</v>
      </c>
      <c r="D48" s="1" t="str">
        <f t="shared" si="3"/>
        <v>http://www.ddk.gov.cn/html/zfxxgk/tjzx/tjfx/\d+/\d+/\d+.html</v>
      </c>
      <c r="E48" t="s">
        <v>92</v>
      </c>
      <c r="F48" t="s">
        <v>94</v>
      </c>
      <c r="G48" t="s">
        <v>96</v>
      </c>
      <c r="H48" t="s">
        <v>97</v>
      </c>
      <c r="I48" s="1" t="str">
        <f t="shared" si="4"/>
        <v>http://www.ddk.gov.cn/html/zfxxgk/tjzx/tjfx/List_\d+.html</v>
      </c>
      <c r="J48">
        <v>1</v>
      </c>
    </row>
    <row r="49" spans="1:10" x14ac:dyDescent="0.25">
      <c r="A49" t="s">
        <v>89</v>
      </c>
      <c r="B49" t="s">
        <v>115</v>
      </c>
      <c r="C49" t="s">
        <v>116</v>
      </c>
      <c r="D49" s="1" t="str">
        <f t="shared" si="3"/>
        <v>http://www.ddk.gov.cn/html/zfxxgk/tjzx/tjyb/\d+/\d+/\d+.html</v>
      </c>
      <c r="E49" t="s">
        <v>92</v>
      </c>
      <c r="F49" t="s">
        <v>94</v>
      </c>
      <c r="G49" t="s">
        <v>96</v>
      </c>
      <c r="H49" t="s">
        <v>97</v>
      </c>
      <c r="I49" s="1" t="str">
        <f t="shared" si="4"/>
        <v>http://www.ddk.gov.cn/html/zfxxgk/tjzx/tjyb/List_\d+.html</v>
      </c>
      <c r="J49">
        <v>1</v>
      </c>
    </row>
    <row r="50" spans="1:10" x14ac:dyDescent="0.25">
      <c r="A50" t="s">
        <v>117</v>
      </c>
      <c r="B50" t="s">
        <v>118</v>
      </c>
      <c r="C50" s="1" t="s">
        <v>149</v>
      </c>
      <c r="D50" t="s">
        <v>119</v>
      </c>
      <c r="E50" t="s">
        <v>120</v>
      </c>
      <c r="F50" t="s">
        <v>150</v>
      </c>
      <c r="G50" t="s">
        <v>151</v>
      </c>
      <c r="H50" t="s">
        <v>9</v>
      </c>
      <c r="I50" s="1" t="str">
        <f t="shared" ref="I50:I63" si="5">C50&amp;"index_\d+.html"</f>
        <v>https://www.cqjb.gov.cn/ywdt/jbyw/index_\d+.html</v>
      </c>
      <c r="J50">
        <v>5</v>
      </c>
    </row>
    <row r="51" spans="1:10" x14ac:dyDescent="0.25">
      <c r="A51" t="s">
        <v>117</v>
      </c>
      <c r="B51" t="s">
        <v>152</v>
      </c>
      <c r="C51" t="s">
        <v>121</v>
      </c>
      <c r="D51" t="s">
        <v>119</v>
      </c>
      <c r="E51" t="s">
        <v>120</v>
      </c>
      <c r="F51" t="s">
        <v>150</v>
      </c>
      <c r="G51" t="s">
        <v>151</v>
      </c>
      <c r="H51" t="s">
        <v>9</v>
      </c>
      <c r="I51" s="1" t="str">
        <f t="shared" si="5"/>
        <v>https://www.cqjb.gov.cn/ywdt/djdt/index_\d+.html</v>
      </c>
      <c r="J51">
        <v>5</v>
      </c>
    </row>
    <row r="52" spans="1:10" x14ac:dyDescent="0.25">
      <c r="A52" t="s">
        <v>117</v>
      </c>
      <c r="B52" t="s">
        <v>106</v>
      </c>
      <c r="C52" t="s">
        <v>122</v>
      </c>
      <c r="D52" t="s">
        <v>119</v>
      </c>
      <c r="E52" t="s">
        <v>120</v>
      </c>
      <c r="F52" t="s">
        <v>150</v>
      </c>
      <c r="G52" t="s">
        <v>151</v>
      </c>
      <c r="H52" t="s">
        <v>9</v>
      </c>
      <c r="I52" s="1" t="str">
        <f t="shared" si="5"/>
        <v>https://www.cqjb.gov.cn/xxgk/szfwj/index_\d+.html</v>
      </c>
      <c r="J52">
        <v>5</v>
      </c>
    </row>
    <row r="53" spans="1:10" x14ac:dyDescent="0.25">
      <c r="A53" t="s">
        <v>117</v>
      </c>
      <c r="B53" t="s">
        <v>153</v>
      </c>
      <c r="C53" s="2" t="s">
        <v>123</v>
      </c>
      <c r="D53" t="s">
        <v>119</v>
      </c>
      <c r="E53" t="s">
        <v>120</v>
      </c>
      <c r="F53" t="s">
        <v>150</v>
      </c>
      <c r="G53" t="s">
        <v>151</v>
      </c>
      <c r="H53" t="s">
        <v>9</v>
      </c>
      <c r="I53" s="1" t="str">
        <f t="shared" si="5"/>
        <v>https://www.cqjb.gov.cn/xxgk/qzfwj/index_\d+.html</v>
      </c>
      <c r="J53">
        <v>5</v>
      </c>
    </row>
    <row r="54" spans="1:10" x14ac:dyDescent="0.25">
      <c r="A54" t="s">
        <v>117</v>
      </c>
      <c r="B54" t="s">
        <v>154</v>
      </c>
      <c r="C54" t="s">
        <v>124</v>
      </c>
      <c r="D54" t="s">
        <v>119</v>
      </c>
      <c r="E54" t="s">
        <v>120</v>
      </c>
      <c r="F54" t="s">
        <v>150</v>
      </c>
      <c r="G54" t="s">
        <v>151</v>
      </c>
      <c r="H54" t="s">
        <v>9</v>
      </c>
      <c r="I54" s="1" t="str">
        <f t="shared" si="5"/>
        <v>https://www.cqjb.gov.cn/xxgk/xxgkml/ghjh/index_\d+.html</v>
      </c>
      <c r="J54">
        <v>5</v>
      </c>
    </row>
    <row r="55" spans="1:10" x14ac:dyDescent="0.25">
      <c r="A55" t="s">
        <v>117</v>
      </c>
      <c r="B55" t="s">
        <v>155</v>
      </c>
      <c r="C55" s="1" t="s">
        <v>156</v>
      </c>
      <c r="D55" t="s">
        <v>119</v>
      </c>
      <c r="E55" t="s">
        <v>120</v>
      </c>
      <c r="F55" t="s">
        <v>150</v>
      </c>
      <c r="G55" t="s">
        <v>151</v>
      </c>
      <c r="H55" t="s">
        <v>9</v>
      </c>
      <c r="I55" s="1" t="str">
        <f t="shared" si="5"/>
        <v>https://www.cqjb.gov.cn/xxgk/xxgkml/rsxx/index_\d+.html</v>
      </c>
      <c r="J55">
        <v>1</v>
      </c>
    </row>
    <row r="56" spans="1:10" x14ac:dyDescent="0.25">
      <c r="A56" t="s">
        <v>117</v>
      </c>
      <c r="B56" t="s">
        <v>157</v>
      </c>
      <c r="C56" t="s">
        <v>125</v>
      </c>
      <c r="D56" t="s">
        <v>119</v>
      </c>
      <c r="E56" t="s">
        <v>120</v>
      </c>
      <c r="F56" t="s">
        <v>150</v>
      </c>
      <c r="G56" t="s">
        <v>151</v>
      </c>
      <c r="H56" t="s">
        <v>9</v>
      </c>
      <c r="I56" s="1" t="str">
        <f t="shared" si="5"/>
        <v>https://www.cqjb.gov.cn/xxgk/xxgkml/czsj/index_\d+.html</v>
      </c>
      <c r="J56">
        <v>1</v>
      </c>
    </row>
    <row r="57" spans="1:10" x14ac:dyDescent="0.25">
      <c r="A57" t="s">
        <v>117</v>
      </c>
      <c r="B57" t="s">
        <v>158</v>
      </c>
      <c r="C57" t="s">
        <v>126</v>
      </c>
      <c r="D57" t="s">
        <v>119</v>
      </c>
      <c r="E57" t="s">
        <v>120</v>
      </c>
      <c r="F57" t="s">
        <v>150</v>
      </c>
      <c r="G57" t="s">
        <v>151</v>
      </c>
      <c r="H57" t="s">
        <v>9</v>
      </c>
      <c r="I57" s="1" t="str">
        <f t="shared" si="5"/>
        <v>https://www.cqjb.gov.cn/xxgk/xxgkml/cgyzb/index_\d+.html</v>
      </c>
      <c r="J57">
        <v>1</v>
      </c>
    </row>
    <row r="58" spans="1:10" x14ac:dyDescent="0.25">
      <c r="A58" t="s">
        <v>117</v>
      </c>
      <c r="B58" t="s">
        <v>159</v>
      </c>
      <c r="C58" t="s">
        <v>127</v>
      </c>
      <c r="D58" t="s">
        <v>119</v>
      </c>
      <c r="E58" t="s">
        <v>120</v>
      </c>
      <c r="F58" t="s">
        <v>150</v>
      </c>
      <c r="G58" t="s">
        <v>151</v>
      </c>
      <c r="H58" t="s">
        <v>9</v>
      </c>
      <c r="I58" s="1" t="str">
        <f t="shared" si="5"/>
        <v>https://www.cqjb.gov.cn/xxgk/xxgkml/jgysf/index_\d+.html</v>
      </c>
      <c r="J58">
        <v>1</v>
      </c>
    </row>
    <row r="59" spans="1:10" x14ac:dyDescent="0.25">
      <c r="A59" t="s">
        <v>117</v>
      </c>
      <c r="B59" t="s">
        <v>40</v>
      </c>
      <c r="C59" t="s">
        <v>128</v>
      </c>
      <c r="D59" t="s">
        <v>119</v>
      </c>
      <c r="E59" t="s">
        <v>120</v>
      </c>
      <c r="F59" t="s">
        <v>150</v>
      </c>
      <c r="G59" t="s">
        <v>151</v>
      </c>
      <c r="H59" t="s">
        <v>9</v>
      </c>
      <c r="I59" s="1" t="str">
        <f t="shared" si="5"/>
        <v>https://www.cqjb.gov.cn/xxgk/xxgkml/tjxx/index_\d+.html</v>
      </c>
      <c r="J59">
        <v>1</v>
      </c>
    </row>
    <row r="60" spans="1:10" x14ac:dyDescent="0.25">
      <c r="A60" t="s">
        <v>117</v>
      </c>
      <c r="B60" t="s">
        <v>160</v>
      </c>
      <c r="C60" t="s">
        <v>129</v>
      </c>
      <c r="D60" t="s">
        <v>119</v>
      </c>
      <c r="E60" t="s">
        <v>120</v>
      </c>
      <c r="F60" t="s">
        <v>150</v>
      </c>
      <c r="G60" t="s">
        <v>151</v>
      </c>
      <c r="H60" t="s">
        <v>9</v>
      </c>
      <c r="I60" s="1" t="str">
        <f t="shared" si="5"/>
        <v>https://www.cqjb.gov.cn/xxgk/xxgkml/hjbh/index_\d+.html</v>
      </c>
      <c r="J60">
        <v>1</v>
      </c>
    </row>
    <row r="61" spans="1:10" x14ac:dyDescent="0.25">
      <c r="A61" t="s">
        <v>117</v>
      </c>
      <c r="B61" t="s">
        <v>42</v>
      </c>
      <c r="C61" t="s">
        <v>130</v>
      </c>
      <c r="D61" t="s">
        <v>119</v>
      </c>
      <c r="E61" t="s">
        <v>120</v>
      </c>
      <c r="F61" t="s">
        <v>150</v>
      </c>
      <c r="G61" t="s">
        <v>151</v>
      </c>
      <c r="H61" t="s">
        <v>9</v>
      </c>
      <c r="I61" s="1" t="str">
        <f t="shared" si="5"/>
        <v>https://www.cqjb.gov.cn/xxgk/xxgkml/spypaq/index_\d+.html</v>
      </c>
      <c r="J61">
        <v>1</v>
      </c>
    </row>
    <row r="62" spans="1:10" x14ac:dyDescent="0.25">
      <c r="A62" t="s">
        <v>117</v>
      </c>
      <c r="B62" t="s">
        <v>161</v>
      </c>
      <c r="C62" t="s">
        <v>131</v>
      </c>
      <c r="D62" t="s">
        <v>119</v>
      </c>
      <c r="E62" t="s">
        <v>120</v>
      </c>
      <c r="F62" t="s">
        <v>150</v>
      </c>
      <c r="G62" t="s">
        <v>151</v>
      </c>
      <c r="H62" t="s">
        <v>9</v>
      </c>
      <c r="I62" s="1" t="str">
        <f t="shared" si="5"/>
        <v>https://www.cqjb.gov.cn/xxgk/xxgkml/aqsc/index_\d+.html</v>
      </c>
      <c r="J62">
        <v>1</v>
      </c>
    </row>
    <row r="63" spans="1:10" x14ac:dyDescent="0.25">
      <c r="A63" t="s">
        <v>117</v>
      </c>
      <c r="B63" t="s">
        <v>162</v>
      </c>
      <c r="C63" t="s">
        <v>132</v>
      </c>
      <c r="D63" t="s">
        <v>119</v>
      </c>
      <c r="E63" t="s">
        <v>120</v>
      </c>
      <c r="F63" t="s">
        <v>150</v>
      </c>
      <c r="G63" t="s">
        <v>151</v>
      </c>
      <c r="H63" t="s">
        <v>9</v>
      </c>
      <c r="I63" s="1" t="str">
        <f t="shared" si="5"/>
        <v>https://www.cqjb.gov.cn/xxgk/xxgkml/zdcq/index_\d+.html</v>
      </c>
      <c r="J63">
        <v>1</v>
      </c>
    </row>
    <row r="64" spans="1:10" x14ac:dyDescent="0.25">
      <c r="A64" t="s">
        <v>163</v>
      </c>
      <c r="B64" t="s">
        <v>55</v>
      </c>
      <c r="C64" t="s">
        <v>133</v>
      </c>
      <c r="D64" s="1" t="s">
        <v>164</v>
      </c>
      <c r="E64" t="s">
        <v>165</v>
      </c>
      <c r="G64" t="s">
        <v>166</v>
      </c>
      <c r="H64" t="s">
        <v>98</v>
      </c>
      <c r="I64" s="1" t="str">
        <f t="shared" ref="I64:I75" si="6">C64&amp;"&amp;page=\d+"</f>
        <v>http://spb.cq.gov.cn/SPB_ClassArticleList_Index.asp?ClassID=1820&amp;page=\d+</v>
      </c>
      <c r="J64">
        <v>5</v>
      </c>
    </row>
    <row r="65" spans="1:10" x14ac:dyDescent="0.25">
      <c r="A65" t="s">
        <v>163</v>
      </c>
      <c r="B65" t="s">
        <v>167</v>
      </c>
      <c r="C65" t="s">
        <v>134</v>
      </c>
      <c r="D65" s="1" t="s">
        <v>164</v>
      </c>
      <c r="E65" t="s">
        <v>165</v>
      </c>
      <c r="G65" t="s">
        <v>166</v>
      </c>
      <c r="H65" t="s">
        <v>98</v>
      </c>
      <c r="I65" s="1" t="str">
        <f t="shared" si="6"/>
        <v>http://spb.cq.gov.cn/SPB_ClassArticleList_Index.asp?ClassID=1821&amp;page=\d+</v>
      </c>
      <c r="J65">
        <v>1</v>
      </c>
    </row>
    <row r="66" spans="1:10" x14ac:dyDescent="0.25">
      <c r="A66" t="s">
        <v>163</v>
      </c>
      <c r="B66" t="s">
        <v>168</v>
      </c>
      <c r="C66" t="s">
        <v>135</v>
      </c>
      <c r="D66" s="1" t="s">
        <v>164</v>
      </c>
      <c r="E66" t="s">
        <v>165</v>
      </c>
      <c r="G66" t="s">
        <v>166</v>
      </c>
      <c r="H66" t="s">
        <v>98</v>
      </c>
      <c r="I66" s="1" t="str">
        <f t="shared" si="6"/>
        <v>http://spb.cq.gov.cn/SPB_ClassArticleList_Index.asp?ClassID=17&amp;page=\d+</v>
      </c>
      <c r="J66">
        <v>1</v>
      </c>
    </row>
    <row r="67" spans="1:10" x14ac:dyDescent="0.25">
      <c r="A67" t="s">
        <v>163</v>
      </c>
      <c r="B67" t="s">
        <v>169</v>
      </c>
      <c r="C67" t="s">
        <v>136</v>
      </c>
      <c r="D67" s="1" t="s">
        <v>164</v>
      </c>
      <c r="E67" t="s">
        <v>165</v>
      </c>
      <c r="G67" t="s">
        <v>166</v>
      </c>
      <c r="H67" t="s">
        <v>98</v>
      </c>
      <c r="I67" s="1" t="str">
        <f t="shared" si="6"/>
        <v>http://spb.cq.gov.cn/SPB_ClassArticleList_Index.asp?ClassID=1251&amp;page=\d+</v>
      </c>
      <c r="J67">
        <v>1</v>
      </c>
    </row>
    <row r="68" spans="1:10" x14ac:dyDescent="0.25">
      <c r="A68" t="s">
        <v>163</v>
      </c>
      <c r="B68" t="s">
        <v>170</v>
      </c>
      <c r="C68" t="s">
        <v>137</v>
      </c>
      <c r="D68" s="1" t="s">
        <v>164</v>
      </c>
      <c r="E68" t="s">
        <v>165</v>
      </c>
      <c r="G68" t="s">
        <v>166</v>
      </c>
      <c r="H68" t="s">
        <v>98</v>
      </c>
      <c r="I68" s="1" t="str">
        <f t="shared" si="6"/>
        <v>http://spb.cq.gov.cn/SPB_ClassArticleList_Index.asp?ClassID=1205&amp;page=\d+</v>
      </c>
      <c r="J68">
        <v>1</v>
      </c>
    </row>
    <row r="69" spans="1:10" x14ac:dyDescent="0.25">
      <c r="A69" t="s">
        <v>163</v>
      </c>
      <c r="B69" t="s">
        <v>22</v>
      </c>
      <c r="C69" t="s">
        <v>138</v>
      </c>
      <c r="D69" s="1" t="s">
        <v>164</v>
      </c>
      <c r="E69" t="s">
        <v>165</v>
      </c>
      <c r="G69" t="s">
        <v>166</v>
      </c>
      <c r="H69" t="s">
        <v>98</v>
      </c>
      <c r="I69" s="1" t="str">
        <f t="shared" si="6"/>
        <v>http://spb.cq.gov.cn/SPB_ClassArticleList_Index.asp?ClassID=19&amp;page=\d+</v>
      </c>
      <c r="J69">
        <v>1</v>
      </c>
    </row>
    <row r="70" spans="1:10" x14ac:dyDescent="0.25">
      <c r="A70" t="s">
        <v>163</v>
      </c>
      <c r="B70" t="s">
        <v>171</v>
      </c>
      <c r="C70" t="s">
        <v>139</v>
      </c>
      <c r="D70" s="1" t="s">
        <v>164</v>
      </c>
      <c r="E70" t="s">
        <v>165</v>
      </c>
      <c r="G70" t="s">
        <v>166</v>
      </c>
      <c r="H70" t="s">
        <v>98</v>
      </c>
      <c r="I70" s="1" t="str">
        <f t="shared" si="6"/>
        <v>http://spb.cq.gov.cn/SPB_ClassArticleList_Index.asp?ClassID=1813&amp;page=\d+</v>
      </c>
      <c r="J70">
        <v>1</v>
      </c>
    </row>
    <row r="71" spans="1:10" x14ac:dyDescent="0.25">
      <c r="A71" t="s">
        <v>163</v>
      </c>
      <c r="B71" t="s">
        <v>172</v>
      </c>
      <c r="C71" t="s">
        <v>140</v>
      </c>
      <c r="D71" s="1" t="s">
        <v>164</v>
      </c>
      <c r="E71" t="s">
        <v>165</v>
      </c>
      <c r="G71" t="s">
        <v>166</v>
      </c>
      <c r="H71" t="s">
        <v>98</v>
      </c>
      <c r="I71" s="1" t="str">
        <f t="shared" si="6"/>
        <v>http://spb.cq.gov.cn/SPB_ClassArticleList_Index.asp?ClassID=1814&amp;page=\d+</v>
      </c>
      <c r="J71">
        <v>1</v>
      </c>
    </row>
    <row r="72" spans="1:10" x14ac:dyDescent="0.25">
      <c r="A72" t="s">
        <v>163</v>
      </c>
      <c r="B72" t="s">
        <v>28</v>
      </c>
      <c r="C72" s="1" t="s">
        <v>173</v>
      </c>
      <c r="D72" s="1" t="s">
        <v>164</v>
      </c>
      <c r="E72" t="s">
        <v>165</v>
      </c>
      <c r="G72" t="s">
        <v>166</v>
      </c>
      <c r="H72" t="s">
        <v>98</v>
      </c>
      <c r="I72" s="1" t="str">
        <f t="shared" si="6"/>
        <v>http://spb.cq.gov.cn/SPB_ClassArticleList_Index.asp?ClassID=25&amp;page=\d+</v>
      </c>
      <c r="J72">
        <v>1</v>
      </c>
    </row>
    <row r="73" spans="1:10" x14ac:dyDescent="0.25">
      <c r="A73" t="s">
        <v>163</v>
      </c>
      <c r="B73" t="s">
        <v>174</v>
      </c>
      <c r="C73" t="s">
        <v>141</v>
      </c>
      <c r="D73" s="1" t="s">
        <v>164</v>
      </c>
      <c r="E73" t="s">
        <v>165</v>
      </c>
      <c r="G73" t="s">
        <v>166</v>
      </c>
      <c r="H73" t="s">
        <v>98</v>
      </c>
      <c r="I73" s="1" t="str">
        <f t="shared" si="6"/>
        <v>http://spb.cq.gov.cn/SPB_ClassArticleList_Index.asp?ClassID=152&amp;page=\d+</v>
      </c>
      <c r="J73">
        <v>1</v>
      </c>
    </row>
    <row r="74" spans="1:10" x14ac:dyDescent="0.25">
      <c r="A74" t="s">
        <v>163</v>
      </c>
      <c r="B74" t="s">
        <v>175</v>
      </c>
      <c r="C74" s="1" t="s">
        <v>142</v>
      </c>
      <c r="D74" s="1" t="s">
        <v>164</v>
      </c>
      <c r="E74" t="s">
        <v>165</v>
      </c>
      <c r="G74" t="s">
        <v>166</v>
      </c>
      <c r="H74" t="s">
        <v>98</v>
      </c>
      <c r="I74" s="1" t="str">
        <f t="shared" si="6"/>
        <v>http://spb.cq.gov.cn/SPB_ClassArticleList_Index.asp?ClassID=18&amp;page=\d+</v>
      </c>
      <c r="J74">
        <v>1</v>
      </c>
    </row>
    <row r="75" spans="1:10" x14ac:dyDescent="0.25">
      <c r="A75" t="s">
        <v>163</v>
      </c>
      <c r="B75" t="s">
        <v>176</v>
      </c>
      <c r="C75" t="s">
        <v>143</v>
      </c>
      <c r="D75" s="1" t="s">
        <v>164</v>
      </c>
      <c r="E75" t="s">
        <v>165</v>
      </c>
      <c r="G75" t="s">
        <v>166</v>
      </c>
      <c r="H75" t="s">
        <v>98</v>
      </c>
      <c r="I75" s="1" t="str">
        <f t="shared" si="6"/>
        <v>http://spb.cq.gov.cn/SPB_ClassArticleList_Index.asp?ClassID=270&amp;page=\d+</v>
      </c>
      <c r="J75">
        <v>1</v>
      </c>
    </row>
    <row r="76" spans="1:10" x14ac:dyDescent="0.25">
      <c r="A76" t="s">
        <v>177</v>
      </c>
      <c r="B76" t="s">
        <v>178</v>
      </c>
      <c r="C76" t="s">
        <v>144</v>
      </c>
      <c r="D76" t="s">
        <v>145</v>
      </c>
      <c r="E76" t="s">
        <v>179</v>
      </c>
      <c r="F76" t="s">
        <v>180</v>
      </c>
      <c r="G76" t="s">
        <v>181</v>
      </c>
      <c r="H76" t="s">
        <v>98</v>
      </c>
      <c r="I76" s="1" t="str">
        <f>C76&amp;"index_\d.shtml"</f>
        <v>http://www.cqjlp.gov.cn/ywgz/150/index_\d.shtml</v>
      </c>
      <c r="J76">
        <v>1</v>
      </c>
    </row>
    <row r="77" spans="1:10" x14ac:dyDescent="0.25">
      <c r="A77" t="s">
        <v>177</v>
      </c>
      <c r="B77" t="s">
        <v>182</v>
      </c>
      <c r="C77" t="s">
        <v>146</v>
      </c>
      <c r="D77" t="s">
        <v>145</v>
      </c>
      <c r="E77" t="s">
        <v>179</v>
      </c>
      <c r="F77" t="s">
        <v>180</v>
      </c>
      <c r="G77" t="s">
        <v>181</v>
      </c>
      <c r="H77" t="s">
        <v>98</v>
      </c>
      <c r="I77" s="1" t="str">
        <f>C77&amp;"index_\d.shtml"</f>
        <v>http://www.cqjlp.gov.cn/zwgk/20/index_\d.shtml</v>
      </c>
      <c r="J77">
        <v>1</v>
      </c>
    </row>
    <row r="78" spans="1:10" x14ac:dyDescent="0.25">
      <c r="A78" t="s">
        <v>177</v>
      </c>
      <c r="B78" t="s">
        <v>77</v>
      </c>
      <c r="C78" t="s">
        <v>147</v>
      </c>
      <c r="D78" t="s">
        <v>145</v>
      </c>
      <c r="E78" t="s">
        <v>179</v>
      </c>
      <c r="F78" t="s">
        <v>180</v>
      </c>
      <c r="G78" t="s">
        <v>181</v>
      </c>
      <c r="H78" t="s">
        <v>98</v>
      </c>
      <c r="I78" s="1" t="str">
        <f>C78&amp;"index_\d.shtml"</f>
        <v>http://www.cqjlp.gov.cn/zwgk/42/index_\d.shtml</v>
      </c>
      <c r="J78">
        <v>1</v>
      </c>
    </row>
    <row r="79" spans="1:10" x14ac:dyDescent="0.25">
      <c r="A79" t="s">
        <v>177</v>
      </c>
      <c r="B79" t="s">
        <v>183</v>
      </c>
      <c r="C79" t="s">
        <v>148</v>
      </c>
      <c r="D79" t="s">
        <v>145</v>
      </c>
      <c r="E79" t="s">
        <v>179</v>
      </c>
      <c r="F79" t="s">
        <v>180</v>
      </c>
      <c r="G79" t="s">
        <v>181</v>
      </c>
      <c r="H79" t="s">
        <v>98</v>
      </c>
      <c r="I79" s="1" t="str">
        <f>C79&amp;"index_\d.shtml"</f>
        <v>http://www.cqjlp.gov.cn/zwgk/48/index_\d.shtml</v>
      </c>
      <c r="J79">
        <v>1</v>
      </c>
    </row>
    <row r="80" spans="1:10" x14ac:dyDescent="0.25">
      <c r="A80" t="s">
        <v>177</v>
      </c>
      <c r="B80" t="s">
        <v>106</v>
      </c>
      <c r="C80" s="1" t="s">
        <v>184</v>
      </c>
      <c r="D80" t="s">
        <v>145</v>
      </c>
      <c r="E80" t="s">
        <v>179</v>
      </c>
      <c r="F80" t="s">
        <v>180</v>
      </c>
      <c r="G80" t="s">
        <v>181</v>
      </c>
      <c r="H80" t="s">
        <v>98</v>
      </c>
      <c r="I80" s="1" t="str">
        <f>C80&amp;"index_\d.shtml"</f>
        <v>http://www.cqjlp.gov.cn/zwgk/48/index_\d.shtml</v>
      </c>
      <c r="J80">
        <v>1</v>
      </c>
    </row>
    <row r="81" spans="1:10" x14ac:dyDescent="0.25">
      <c r="A81" t="s">
        <v>177</v>
      </c>
      <c r="B81" t="s">
        <v>185</v>
      </c>
      <c r="C81" t="s">
        <v>186</v>
      </c>
      <c r="D81" s="1" t="s">
        <v>187</v>
      </c>
      <c r="E81" t="s">
        <v>188</v>
      </c>
      <c r="F81" t="s">
        <v>189</v>
      </c>
      <c r="G81" t="s">
        <v>190</v>
      </c>
      <c r="H81" t="s">
        <v>191</v>
      </c>
      <c r="I81" s="1" t="s">
        <v>192</v>
      </c>
      <c r="J81">
        <v>1</v>
      </c>
    </row>
    <row r="82" spans="1:10" x14ac:dyDescent="0.25">
      <c r="A82" t="s">
        <v>177</v>
      </c>
      <c r="B82" t="s">
        <v>193</v>
      </c>
      <c r="C82" t="s">
        <v>194</v>
      </c>
      <c r="D82" t="s">
        <v>195</v>
      </c>
      <c r="E82" t="s">
        <v>196</v>
      </c>
      <c r="F82" t="s">
        <v>197</v>
      </c>
      <c r="G82" t="s">
        <v>198</v>
      </c>
      <c r="H82" t="s">
        <v>191</v>
      </c>
      <c r="I82" s="1" t="s">
        <v>199</v>
      </c>
      <c r="J82">
        <v>1</v>
      </c>
    </row>
    <row r="83" spans="1:10" x14ac:dyDescent="0.25">
      <c r="A83" t="s">
        <v>200</v>
      </c>
      <c r="B83" t="s">
        <v>201</v>
      </c>
      <c r="C83" s="1" t="s">
        <v>206</v>
      </c>
      <c r="D83" t="s">
        <v>202</v>
      </c>
      <c r="E83" t="s">
        <v>203</v>
      </c>
      <c r="F83" t="s">
        <v>204</v>
      </c>
      <c r="G83" t="s">
        <v>205</v>
      </c>
      <c r="H83" t="s">
        <v>9</v>
      </c>
      <c r="I83" t="str">
        <f>SUBSTITUTE(C83,"Index.aspx","Index_\d+.aspx")</f>
        <v>http://www.cqna.gov.cn/Category_38/Index_\d+.aspx</v>
      </c>
      <c r="J83">
        <v>5</v>
      </c>
    </row>
    <row r="84" spans="1:10" x14ac:dyDescent="0.25">
      <c r="A84" t="s">
        <v>200</v>
      </c>
      <c r="B84" t="s">
        <v>208</v>
      </c>
      <c r="C84" s="1" t="s">
        <v>207</v>
      </c>
      <c r="D84" t="s">
        <v>202</v>
      </c>
      <c r="E84" t="s">
        <v>203</v>
      </c>
      <c r="F84" t="s">
        <v>204</v>
      </c>
      <c r="G84" t="s">
        <v>205</v>
      </c>
      <c r="H84" t="s">
        <v>9</v>
      </c>
      <c r="I84" t="str">
        <f>SUBSTITUTE(C84,"Index.aspx","Index_\d+.aspx")</f>
        <v>http://www.cqna.gov.cn/Category_39/Index_\d+.aspx</v>
      </c>
      <c r="J84">
        <v>5</v>
      </c>
    </row>
    <row r="85" spans="1:10" x14ac:dyDescent="0.25">
      <c r="A85" t="s">
        <v>200</v>
      </c>
      <c r="B85" t="s">
        <v>69</v>
      </c>
      <c r="C85" t="s">
        <v>209</v>
      </c>
      <c r="D85" t="s">
        <v>202</v>
      </c>
      <c r="E85" t="s">
        <v>213</v>
      </c>
      <c r="F85" t="s">
        <v>204</v>
      </c>
      <c r="G85" t="s">
        <v>205</v>
      </c>
      <c r="H85" t="s">
        <v>0</v>
      </c>
      <c r="I85" t="str">
        <f>SUBSTITUTE(C85,"Index.aspx","Index_\d+.aspx")</f>
        <v>http://www.cqna.gov.cn/Category_40/Index_\d+.aspx</v>
      </c>
      <c r="J85">
        <v>5</v>
      </c>
    </row>
    <row r="86" spans="1:10" x14ac:dyDescent="0.25">
      <c r="A86" t="s">
        <v>200</v>
      </c>
      <c r="B86" t="s">
        <v>210</v>
      </c>
      <c r="C86" t="s">
        <v>211</v>
      </c>
      <c r="D86" t="s">
        <v>202</v>
      </c>
      <c r="E86" t="s">
        <v>213</v>
      </c>
      <c r="F86" t="s">
        <v>204</v>
      </c>
      <c r="G86" t="s">
        <v>205</v>
      </c>
      <c r="H86" t="s">
        <v>0</v>
      </c>
      <c r="I86" t="str">
        <f>SUBSTITUTE(C86,"Index.aspx","Index_\d+.aspx")</f>
        <v>http://www.cqna.gov.cn/Category_41/Index_\d+.aspx</v>
      </c>
      <c r="J86">
        <v>1</v>
      </c>
    </row>
    <row r="87" spans="1:10" x14ac:dyDescent="0.25">
      <c r="A87" t="s">
        <v>200</v>
      </c>
      <c r="B87" t="s">
        <v>16</v>
      </c>
      <c r="C87" s="1" t="s">
        <v>212</v>
      </c>
      <c r="D87" t="s">
        <v>202</v>
      </c>
      <c r="E87" t="s">
        <v>213</v>
      </c>
      <c r="F87" t="s">
        <v>204</v>
      </c>
      <c r="G87" t="s">
        <v>205</v>
      </c>
      <c r="H87" t="s">
        <v>0</v>
      </c>
      <c r="I87" t="str">
        <f>SUBSTITUTE(C87,"Index.aspx","Index_\d+.aspx")</f>
        <v>http://www.cqna.gov.cn/Category_42/Index_\d+.aspx</v>
      </c>
      <c r="J87">
        <v>1</v>
      </c>
    </row>
    <row r="88" spans="1:10" x14ac:dyDescent="0.25">
      <c r="A88" t="s">
        <v>200</v>
      </c>
      <c r="B88" t="s">
        <v>214</v>
      </c>
      <c r="C88" t="s">
        <v>215</v>
      </c>
      <c r="D88" t="s">
        <v>202</v>
      </c>
      <c r="E88" t="s">
        <v>213</v>
      </c>
      <c r="F88" t="s">
        <v>204</v>
      </c>
      <c r="G88" t="s">
        <v>205</v>
      </c>
      <c r="H88" t="s">
        <v>0</v>
      </c>
      <c r="I88" t="str">
        <f t="shared" ref="I88:I100" si="7">SUBSTITUTE(C88,"Index.aspx","Index_\d+.aspx")</f>
        <v>http://www.cqna.gov.cn/Category_953/Index_\d+.aspx</v>
      </c>
      <c r="J88">
        <v>1</v>
      </c>
    </row>
    <row r="89" spans="1:10" x14ac:dyDescent="0.25">
      <c r="A89" t="s">
        <v>200</v>
      </c>
      <c r="B89" t="s">
        <v>216</v>
      </c>
      <c r="C89" t="s">
        <v>217</v>
      </c>
      <c r="D89" t="s">
        <v>202</v>
      </c>
      <c r="E89" t="s">
        <v>213</v>
      </c>
      <c r="F89" t="s">
        <v>204</v>
      </c>
      <c r="G89" t="s">
        <v>205</v>
      </c>
      <c r="H89" t="s">
        <v>0</v>
      </c>
      <c r="I89" t="str">
        <f t="shared" si="7"/>
        <v>http://www.cqna.gov.cn/Category_954/Index_\d+.aspx</v>
      </c>
      <c r="J89">
        <v>1</v>
      </c>
    </row>
    <row r="90" spans="1:10" x14ac:dyDescent="0.25">
      <c r="A90" t="s">
        <v>200</v>
      </c>
      <c r="B90" t="s">
        <v>185</v>
      </c>
      <c r="C90" t="s">
        <v>218</v>
      </c>
      <c r="D90" t="s">
        <v>202</v>
      </c>
      <c r="E90" t="s">
        <v>213</v>
      </c>
      <c r="F90" t="s">
        <v>204</v>
      </c>
      <c r="G90" t="s">
        <v>205</v>
      </c>
      <c r="H90" t="s">
        <v>0</v>
      </c>
      <c r="I90" t="str">
        <f t="shared" si="7"/>
        <v>http://www.cqna.gov.cn/Category_52/Index_\d+.aspx</v>
      </c>
      <c r="J90">
        <v>1</v>
      </c>
    </row>
    <row r="91" spans="1:10" x14ac:dyDescent="0.25">
      <c r="A91" t="s">
        <v>200</v>
      </c>
      <c r="B91" t="s">
        <v>219</v>
      </c>
      <c r="C91" t="s">
        <v>220</v>
      </c>
      <c r="D91" t="s">
        <v>202</v>
      </c>
      <c r="E91" t="s">
        <v>213</v>
      </c>
      <c r="F91" t="s">
        <v>204</v>
      </c>
      <c r="G91" t="s">
        <v>205</v>
      </c>
      <c r="H91" t="s">
        <v>0</v>
      </c>
      <c r="I91" t="str">
        <f t="shared" si="7"/>
        <v>http://www.cqna.gov.cn/Category_56/Index_\d+.aspx</v>
      </c>
      <c r="J91">
        <v>1</v>
      </c>
    </row>
    <row r="92" spans="1:10" x14ac:dyDescent="0.25">
      <c r="A92" t="s">
        <v>200</v>
      </c>
      <c r="B92" t="s">
        <v>26</v>
      </c>
      <c r="C92" t="s">
        <v>221</v>
      </c>
      <c r="D92" t="s">
        <v>202</v>
      </c>
      <c r="E92" t="s">
        <v>213</v>
      </c>
      <c r="F92" t="s">
        <v>204</v>
      </c>
      <c r="G92" t="s">
        <v>205</v>
      </c>
      <c r="H92" t="s">
        <v>0</v>
      </c>
      <c r="I92" t="str">
        <f t="shared" si="7"/>
        <v>http://www.cqna.gov.cn/Category_57/Index_\d+.aspx</v>
      </c>
      <c r="J92">
        <v>1</v>
      </c>
    </row>
    <row r="93" spans="1:10" x14ac:dyDescent="0.25">
      <c r="A93" t="s">
        <v>200</v>
      </c>
      <c r="B93" t="s">
        <v>222</v>
      </c>
      <c r="C93" t="s">
        <v>223</v>
      </c>
      <c r="D93" t="s">
        <v>202</v>
      </c>
      <c r="E93" t="s">
        <v>213</v>
      </c>
      <c r="F93" t="s">
        <v>204</v>
      </c>
      <c r="G93" t="s">
        <v>205</v>
      </c>
      <c r="H93" t="s">
        <v>0</v>
      </c>
      <c r="I93" t="str">
        <f t="shared" si="7"/>
        <v>http://www.cqna.gov.cn/Category_58/Index_\d+.aspx</v>
      </c>
      <c r="J93">
        <v>1</v>
      </c>
    </row>
    <row r="94" spans="1:10" x14ac:dyDescent="0.25">
      <c r="A94" t="s">
        <v>200</v>
      </c>
      <c r="B94" t="s">
        <v>42</v>
      </c>
      <c r="C94" t="s">
        <v>224</v>
      </c>
      <c r="D94" t="s">
        <v>202</v>
      </c>
      <c r="E94" t="s">
        <v>213</v>
      </c>
      <c r="F94" t="s">
        <v>204</v>
      </c>
      <c r="G94" t="s">
        <v>205</v>
      </c>
      <c r="H94" t="s">
        <v>0</v>
      </c>
      <c r="I94" t="str">
        <f t="shared" si="7"/>
        <v>http://www.cqna.gov.cn/Category_82/Index_\d+.aspx</v>
      </c>
      <c r="J94">
        <v>1</v>
      </c>
    </row>
    <row r="95" spans="1:10" x14ac:dyDescent="0.25">
      <c r="A95" t="s">
        <v>200</v>
      </c>
      <c r="B95" t="s">
        <v>160</v>
      </c>
      <c r="C95" t="s">
        <v>225</v>
      </c>
      <c r="D95" t="s">
        <v>202</v>
      </c>
      <c r="E95" t="s">
        <v>213</v>
      </c>
      <c r="F95" t="s">
        <v>204</v>
      </c>
      <c r="G95" t="s">
        <v>205</v>
      </c>
      <c r="H95" t="s">
        <v>0</v>
      </c>
      <c r="I95" t="str">
        <f t="shared" si="7"/>
        <v>http://www.cqna.gov.cn/Category_83/Index_\d+.aspx</v>
      </c>
      <c r="J95">
        <v>1</v>
      </c>
    </row>
    <row r="96" spans="1:10" x14ac:dyDescent="0.25">
      <c r="A96" t="s">
        <v>200</v>
      </c>
      <c r="B96" t="s">
        <v>161</v>
      </c>
      <c r="C96" t="s">
        <v>226</v>
      </c>
      <c r="D96" t="s">
        <v>202</v>
      </c>
      <c r="E96" t="s">
        <v>213</v>
      </c>
      <c r="F96" t="s">
        <v>204</v>
      </c>
      <c r="G96" t="s">
        <v>205</v>
      </c>
      <c r="H96" t="s">
        <v>0</v>
      </c>
      <c r="I96" t="str">
        <f t="shared" si="7"/>
        <v>http://www.cqna.gov.cn/Category_84/Index_\d+.aspx</v>
      </c>
      <c r="J96">
        <v>1</v>
      </c>
    </row>
    <row r="97" spans="1:10" x14ac:dyDescent="0.25">
      <c r="A97" t="s">
        <v>200</v>
      </c>
      <c r="B97" t="s">
        <v>227</v>
      </c>
      <c r="C97" t="s">
        <v>228</v>
      </c>
      <c r="D97" t="s">
        <v>202</v>
      </c>
      <c r="E97" t="s">
        <v>213</v>
      </c>
      <c r="F97" t="s">
        <v>204</v>
      </c>
      <c r="G97" t="s">
        <v>205</v>
      </c>
      <c r="H97" t="s">
        <v>0</v>
      </c>
      <c r="I97" t="str">
        <f t="shared" si="7"/>
        <v>http://www.cqna.gov.cn/Category_86/Index_\d+.aspx</v>
      </c>
      <c r="J97">
        <v>1</v>
      </c>
    </row>
    <row r="98" spans="1:10" x14ac:dyDescent="0.25">
      <c r="A98" t="s">
        <v>200</v>
      </c>
      <c r="B98" t="s">
        <v>229</v>
      </c>
      <c r="C98" t="s">
        <v>230</v>
      </c>
      <c r="D98" t="s">
        <v>202</v>
      </c>
      <c r="E98" t="s">
        <v>213</v>
      </c>
      <c r="F98" t="s">
        <v>204</v>
      </c>
      <c r="G98" t="s">
        <v>205</v>
      </c>
      <c r="H98" t="s">
        <v>0</v>
      </c>
      <c r="I98" t="str">
        <f t="shared" si="7"/>
        <v>http://www.cqna.gov.cn/Category_61/Index_\d+.aspx</v>
      </c>
      <c r="J98">
        <v>1</v>
      </c>
    </row>
    <row r="99" spans="1:10" x14ac:dyDescent="0.25">
      <c r="A99" t="s">
        <v>200</v>
      </c>
      <c r="B99" t="s">
        <v>231</v>
      </c>
      <c r="C99" s="1" t="s">
        <v>232</v>
      </c>
      <c r="D99" t="s">
        <v>202</v>
      </c>
      <c r="E99" t="s">
        <v>213</v>
      </c>
      <c r="F99" t="s">
        <v>204</v>
      </c>
      <c r="G99" t="s">
        <v>205</v>
      </c>
      <c r="H99" t="s">
        <v>0</v>
      </c>
      <c r="I99" t="str">
        <f t="shared" si="7"/>
        <v>http://www.cqna.gov.cn/Category_72/Index_\d+.aspx</v>
      </c>
      <c r="J99">
        <v>1</v>
      </c>
    </row>
    <row r="100" spans="1:10" x14ac:dyDescent="0.25">
      <c r="A100" t="s">
        <v>200</v>
      </c>
      <c r="B100" t="s">
        <v>233</v>
      </c>
      <c r="C100" t="s">
        <v>234</v>
      </c>
      <c r="D100" t="s">
        <v>202</v>
      </c>
      <c r="E100" t="s">
        <v>213</v>
      </c>
      <c r="F100" t="s">
        <v>204</v>
      </c>
      <c r="G100" t="s">
        <v>205</v>
      </c>
      <c r="H100" t="s">
        <v>0</v>
      </c>
      <c r="I100" t="str">
        <f t="shared" si="7"/>
        <v>http://www.cqna.gov.cn/Category_73/Index_\d+.aspx</v>
      </c>
      <c r="J100">
        <v>1</v>
      </c>
    </row>
    <row r="101" spans="1:10" x14ac:dyDescent="0.25">
      <c r="A101" t="s">
        <v>235</v>
      </c>
      <c r="B101" t="s">
        <v>236</v>
      </c>
      <c r="C101" s="1" t="s">
        <v>240</v>
      </c>
      <c r="D101" s="1" t="str">
        <f>C101&amp;"__.*./\d+"</f>
        <v>http://bb.cq.gov.cn/publicity_bbq/gzdt/bbxw__.*./\d+</v>
      </c>
      <c r="E101" t="s">
        <v>237</v>
      </c>
      <c r="F101" t="s">
        <v>238</v>
      </c>
      <c r="G101" t="s">
        <v>239</v>
      </c>
      <c r="H101" t="s">
        <v>9</v>
      </c>
      <c r="I101" s="1" t="str">
        <f>C101&amp;"_\d+"</f>
        <v>http://bb.cq.gov.cn/publicity_bbq/gzdt/bbxw_\d+</v>
      </c>
      <c r="J101">
        <v>5</v>
      </c>
    </row>
    <row r="102" spans="1:10" x14ac:dyDescent="0.25">
      <c r="A102" t="s">
        <v>235</v>
      </c>
      <c r="B102" t="s">
        <v>69</v>
      </c>
      <c r="C102" t="s">
        <v>241</v>
      </c>
      <c r="D102" s="1" t="s">
        <v>242</v>
      </c>
      <c r="E102" t="s">
        <v>237</v>
      </c>
      <c r="F102" t="s">
        <v>238</v>
      </c>
      <c r="G102" t="s">
        <v>239</v>
      </c>
      <c r="H102" t="s">
        <v>9</v>
      </c>
      <c r="I102" s="1" t="str">
        <f>C102&amp;"_\d+"</f>
        <v>http://bb.cq.gov.cn/publicity_bbq/gzdt/bmdt_\d+</v>
      </c>
      <c r="J102">
        <v>5</v>
      </c>
    </row>
    <row r="103" spans="1:10" x14ac:dyDescent="0.25">
      <c r="A103" t="s">
        <v>235</v>
      </c>
      <c r="B103" t="s">
        <v>243</v>
      </c>
      <c r="C103" t="s">
        <v>244</v>
      </c>
      <c r="D103" s="1" t="s">
        <v>242</v>
      </c>
      <c r="E103" t="s">
        <v>237</v>
      </c>
      <c r="F103" t="s">
        <v>238</v>
      </c>
      <c r="G103" t="s">
        <v>239</v>
      </c>
      <c r="H103" t="s">
        <v>9</v>
      </c>
      <c r="I103" s="1" t="str">
        <f>C103&amp;"_\d+"</f>
        <v>http://bb.cq.gov.cn/publicity_bbq/fgwj_\d+</v>
      </c>
      <c r="J103">
        <v>1</v>
      </c>
    </row>
    <row r="104" spans="1:10" x14ac:dyDescent="0.25">
      <c r="A104" t="s">
        <v>235</v>
      </c>
      <c r="B104" t="s">
        <v>193</v>
      </c>
      <c r="C104" s="1" t="s">
        <v>245</v>
      </c>
      <c r="D104" s="1" t="s">
        <v>242</v>
      </c>
      <c r="E104" t="s">
        <v>256</v>
      </c>
      <c r="F104" t="s">
        <v>257</v>
      </c>
      <c r="G104" t="s">
        <v>239</v>
      </c>
      <c r="H104" t="s">
        <v>0</v>
      </c>
      <c r="I104" s="1" t="str">
        <f t="shared" ref="I104:I111" si="8">C104&amp;"_\d+"</f>
        <v>http://bb.cq.gov.cn/publicity_bbq/jhgh_\d+</v>
      </c>
      <c r="J104">
        <v>1</v>
      </c>
    </row>
    <row r="105" spans="1:10" x14ac:dyDescent="0.25">
      <c r="A105" t="s">
        <v>235</v>
      </c>
      <c r="B105" t="s">
        <v>246</v>
      </c>
      <c r="C105" t="s">
        <v>247</v>
      </c>
      <c r="D105" s="1" t="s">
        <v>242</v>
      </c>
      <c r="E105" t="s">
        <v>256</v>
      </c>
      <c r="F105" t="s">
        <v>257</v>
      </c>
      <c r="G105" t="s">
        <v>239</v>
      </c>
      <c r="H105" t="s">
        <v>0</v>
      </c>
      <c r="I105" s="1" t="str">
        <f t="shared" si="8"/>
        <v>http://bb.cq.gov.cn/publicity_bbq/czxx_\d+</v>
      </c>
      <c r="J105">
        <v>1</v>
      </c>
    </row>
    <row r="106" spans="1:10" x14ac:dyDescent="0.25">
      <c r="A106" t="s">
        <v>235</v>
      </c>
      <c r="B106" t="s">
        <v>48</v>
      </c>
      <c r="C106" t="s">
        <v>248</v>
      </c>
      <c r="D106" s="1" t="s">
        <v>242</v>
      </c>
      <c r="E106" t="s">
        <v>256</v>
      </c>
      <c r="F106" t="s">
        <v>257</v>
      </c>
      <c r="G106" t="s">
        <v>239</v>
      </c>
      <c r="H106" t="s">
        <v>0</v>
      </c>
      <c r="I106" s="1" t="str">
        <f t="shared" si="8"/>
        <v>http://bb.cq.gov.cn/publicity_bbq/xzzf_\d+</v>
      </c>
      <c r="J106">
        <v>1</v>
      </c>
    </row>
    <row r="107" spans="1:10" x14ac:dyDescent="0.25">
      <c r="A107" t="s">
        <v>235</v>
      </c>
      <c r="B107" t="s">
        <v>40</v>
      </c>
      <c r="C107" t="s">
        <v>249</v>
      </c>
      <c r="D107" s="1" t="s">
        <v>242</v>
      </c>
      <c r="E107" t="s">
        <v>256</v>
      </c>
      <c r="F107" t="s">
        <v>257</v>
      </c>
      <c r="G107" t="s">
        <v>239</v>
      </c>
      <c r="H107" t="s">
        <v>0</v>
      </c>
      <c r="I107" s="1" t="str">
        <f t="shared" si="8"/>
        <v>http://bb.cq.gov.cn/publicity_bbq/tjxx_\d+</v>
      </c>
      <c r="J107">
        <v>1</v>
      </c>
    </row>
    <row r="108" spans="1:10" x14ac:dyDescent="0.25">
      <c r="A108" t="s">
        <v>235</v>
      </c>
      <c r="B108" t="s">
        <v>155</v>
      </c>
      <c r="C108" t="s">
        <v>250</v>
      </c>
      <c r="D108" s="1" t="s">
        <v>242</v>
      </c>
      <c r="E108" t="s">
        <v>256</v>
      </c>
      <c r="F108" t="s">
        <v>257</v>
      </c>
      <c r="G108" t="s">
        <v>239</v>
      </c>
      <c r="H108" t="s">
        <v>0</v>
      </c>
      <c r="I108" s="1" t="str">
        <f t="shared" si="8"/>
        <v>http://bb.cq.gov.cn/publicity_bbq/rsxx_\d+</v>
      </c>
      <c r="J108">
        <v>1</v>
      </c>
    </row>
    <row r="109" spans="1:10" x14ac:dyDescent="0.25">
      <c r="A109" t="s">
        <v>235</v>
      </c>
      <c r="B109" t="s">
        <v>251</v>
      </c>
      <c r="C109" t="s">
        <v>252</v>
      </c>
      <c r="D109" s="1" t="s">
        <v>242</v>
      </c>
      <c r="E109" t="s">
        <v>256</v>
      </c>
      <c r="F109" t="s">
        <v>257</v>
      </c>
      <c r="G109" t="s">
        <v>239</v>
      </c>
      <c r="H109" t="s">
        <v>0</v>
      </c>
      <c r="I109" s="1" t="str">
        <f t="shared" si="8"/>
        <v>http://bb.cq.gov.cn/publicity_bbq/zfxxndgzbg_\d+</v>
      </c>
      <c r="J109">
        <v>1</v>
      </c>
    </row>
    <row r="110" spans="1:10" x14ac:dyDescent="0.25">
      <c r="A110" t="s">
        <v>235</v>
      </c>
      <c r="B110" t="s">
        <v>79</v>
      </c>
      <c r="C110" t="s">
        <v>253</v>
      </c>
      <c r="D110" s="1" t="s">
        <v>242</v>
      </c>
      <c r="E110" t="s">
        <v>256</v>
      </c>
      <c r="F110" t="s">
        <v>257</v>
      </c>
      <c r="G110" t="s">
        <v>239</v>
      </c>
      <c r="H110" t="s">
        <v>0</v>
      </c>
      <c r="I110" s="1" t="str">
        <f t="shared" si="8"/>
        <v>http://bb.cq.gov.cn/publicity_bbq/yjgljya_\d+</v>
      </c>
      <c r="J110">
        <v>1</v>
      </c>
    </row>
    <row r="111" spans="1:10" x14ac:dyDescent="0.25">
      <c r="A111" t="s">
        <v>235</v>
      </c>
      <c r="B111" t="s">
        <v>254</v>
      </c>
      <c r="C111" t="s">
        <v>255</v>
      </c>
      <c r="D111" s="1" t="s">
        <v>242</v>
      </c>
      <c r="E111" t="s">
        <v>256</v>
      </c>
      <c r="F111" t="s">
        <v>257</v>
      </c>
      <c r="G111" t="s">
        <v>239</v>
      </c>
      <c r="H111" t="s">
        <v>0</v>
      </c>
      <c r="I111" s="1" t="str">
        <f t="shared" si="8"/>
        <v>http://bb.cq.gov.cn/publicity_bbq/gzdt_\d+</v>
      </c>
      <c r="J111">
        <v>1</v>
      </c>
    </row>
    <row r="112" spans="1:10" x14ac:dyDescent="0.25">
      <c r="A112" t="s">
        <v>258</v>
      </c>
      <c r="B112" t="s">
        <v>259</v>
      </c>
      <c r="C112" t="s">
        <v>260</v>
      </c>
      <c r="D112" s="1" t="s">
        <v>262</v>
      </c>
      <c r="E112" t="s">
        <v>263</v>
      </c>
      <c r="F112" t="s">
        <v>264</v>
      </c>
      <c r="G112" t="s">
        <v>265</v>
      </c>
      <c r="H112" t="s">
        <v>0</v>
      </c>
      <c r="I112" s="1" t="str">
        <f t="shared" ref="I112:I118" si="9">SUBSTITUTE(C112,"Index.aspx","Index_\d+.aspx")</f>
        <v>http://yb.cq.gov.cn/Category_284/Index_\d+.aspx</v>
      </c>
      <c r="J112">
        <v>5</v>
      </c>
    </row>
    <row r="113" spans="1:10" x14ac:dyDescent="0.25">
      <c r="A113" t="s">
        <v>258</v>
      </c>
      <c r="B113" t="s">
        <v>69</v>
      </c>
      <c r="C113" t="s">
        <v>261</v>
      </c>
      <c r="D113" s="1" t="s">
        <v>262</v>
      </c>
      <c r="E113" t="s">
        <v>263</v>
      </c>
      <c r="F113" t="s">
        <v>264</v>
      </c>
      <c r="G113" t="s">
        <v>265</v>
      </c>
      <c r="H113" t="s">
        <v>0</v>
      </c>
      <c r="I113" s="1" t="str">
        <f t="shared" si="9"/>
        <v>http://yb.cq.gov.cn/Category_2100/Index_\d+.aspx</v>
      </c>
      <c r="J113">
        <v>5</v>
      </c>
    </row>
    <row r="114" spans="1:10" x14ac:dyDescent="0.25">
      <c r="A114" t="s">
        <v>258</v>
      </c>
      <c r="B114" t="s">
        <v>210</v>
      </c>
      <c r="C114" s="1" t="s">
        <v>266</v>
      </c>
      <c r="D114" s="1" t="s">
        <v>262</v>
      </c>
      <c r="E114" t="s">
        <v>263</v>
      </c>
      <c r="F114" t="s">
        <v>264</v>
      </c>
      <c r="G114" t="s">
        <v>265</v>
      </c>
      <c r="H114" t="s">
        <v>0</v>
      </c>
      <c r="I114" s="1" t="str">
        <f t="shared" si="9"/>
        <v>http://yb.cq.gov.cn/Category_2101/Index_\d+.aspx</v>
      </c>
      <c r="J114">
        <v>1</v>
      </c>
    </row>
    <row r="115" spans="1:10" x14ac:dyDescent="0.25">
      <c r="A115" t="s">
        <v>258</v>
      </c>
      <c r="B115" t="s">
        <v>22</v>
      </c>
      <c r="C115" t="s">
        <v>267</v>
      </c>
      <c r="D115" s="1" t="s">
        <v>262</v>
      </c>
      <c r="E115" t="s">
        <v>263</v>
      </c>
      <c r="F115" t="s">
        <v>264</v>
      </c>
      <c r="G115" t="s">
        <v>265</v>
      </c>
      <c r="H115" t="s">
        <v>0</v>
      </c>
      <c r="I115" s="1" t="str">
        <f t="shared" si="9"/>
        <v>http://yb.cq.gov.cn/Category_241/index.aspx</v>
      </c>
      <c r="J115">
        <v>1</v>
      </c>
    </row>
    <row r="116" spans="1:10" x14ac:dyDescent="0.25">
      <c r="A116" t="s">
        <v>258</v>
      </c>
      <c r="B116" t="s">
        <v>268</v>
      </c>
      <c r="C116" t="s">
        <v>269</v>
      </c>
      <c r="D116" s="1" t="s">
        <v>262</v>
      </c>
      <c r="E116" t="s">
        <v>263</v>
      </c>
      <c r="F116" t="s">
        <v>264</v>
      </c>
      <c r="G116" t="s">
        <v>265</v>
      </c>
      <c r="H116" t="s">
        <v>0</v>
      </c>
      <c r="I116" s="1" t="str">
        <f t="shared" si="9"/>
        <v>http://yb.cq.gov.cn/Category_243/index.aspx</v>
      </c>
      <c r="J116">
        <v>1</v>
      </c>
    </row>
    <row r="117" spans="1:10" x14ac:dyDescent="0.25">
      <c r="A117" t="s">
        <v>258</v>
      </c>
      <c r="B117" t="s">
        <v>231</v>
      </c>
      <c r="C117" t="s">
        <v>270</v>
      </c>
      <c r="D117" s="1" t="s">
        <v>262</v>
      </c>
      <c r="E117" t="s">
        <v>263</v>
      </c>
      <c r="F117" t="s">
        <v>264</v>
      </c>
      <c r="G117" t="s">
        <v>265</v>
      </c>
      <c r="H117" t="s">
        <v>0</v>
      </c>
      <c r="I117" s="1" t="str">
        <f t="shared" si="9"/>
        <v>http://yb.cq.gov.cn/Category_247/index.aspx</v>
      </c>
      <c r="J117">
        <v>1</v>
      </c>
    </row>
    <row r="118" spans="1:10" x14ac:dyDescent="0.25">
      <c r="A118" t="s">
        <v>258</v>
      </c>
      <c r="B118" t="s">
        <v>24</v>
      </c>
      <c r="C118" t="s">
        <v>271</v>
      </c>
      <c r="D118" s="1" t="s">
        <v>262</v>
      </c>
      <c r="E118" t="s">
        <v>263</v>
      </c>
      <c r="F118" t="s">
        <v>264</v>
      </c>
      <c r="G118" t="s">
        <v>265</v>
      </c>
      <c r="H118" t="s">
        <v>0</v>
      </c>
      <c r="I118" s="1" t="str">
        <f t="shared" si="9"/>
        <v>http://yb.cq.gov.cn/Category_1392/Index_\d+.aspx</v>
      </c>
      <c r="J118">
        <v>1</v>
      </c>
    </row>
    <row r="119" spans="1:10" x14ac:dyDescent="0.25">
      <c r="A119" t="s">
        <v>272</v>
      </c>
      <c r="B119" t="s">
        <v>274</v>
      </c>
      <c r="C119" t="s">
        <v>273</v>
      </c>
      <c r="D119" s="1" t="s">
        <v>275</v>
      </c>
      <c r="I119" s="1" t="str">
        <f>C119&amp;"&amp;page=2"</f>
        <v>http://bn.cq.gov.cn/jrbn1.asp?id=113&amp;cid=154&amp;page=2</v>
      </c>
      <c r="J119">
        <v>5</v>
      </c>
    </row>
    <row r="120" spans="1:10" x14ac:dyDescent="0.25">
      <c r="A120" t="s">
        <v>276</v>
      </c>
      <c r="B120" t="s">
        <v>277</v>
      </c>
      <c r="C120" t="s">
        <v>278</v>
      </c>
      <c r="D120" s="1" t="s">
        <v>279</v>
      </c>
      <c r="E120" t="s">
        <v>179</v>
      </c>
      <c r="F120" t="s">
        <v>280</v>
      </c>
      <c r="G120" t="s">
        <v>281</v>
      </c>
      <c r="H120" t="s">
        <v>282</v>
      </c>
      <c r="I120" s="1" t="str">
        <f t="shared" ref="I120:I129" si="10">C120&amp;"index_\d+.shtml"</f>
        <v>http://cs.cq.gov.cn/jrcs/819/index_\d+.shtml</v>
      </c>
      <c r="J120">
        <v>5</v>
      </c>
    </row>
    <row r="121" spans="1:10" x14ac:dyDescent="0.25">
      <c r="A121" t="s">
        <v>276</v>
      </c>
      <c r="B121" t="s">
        <v>283</v>
      </c>
      <c r="C121" s="1" t="s">
        <v>284</v>
      </c>
      <c r="D121" s="1" t="s">
        <v>279</v>
      </c>
      <c r="E121" t="s">
        <v>179</v>
      </c>
      <c r="F121" t="s">
        <v>280</v>
      </c>
      <c r="G121" t="s">
        <v>281</v>
      </c>
      <c r="H121" t="s">
        <v>282</v>
      </c>
      <c r="I121" s="1" t="str">
        <f t="shared" si="10"/>
        <v>http://cs.cq.gov.cn/jrcs/821/index_\d+.shtml</v>
      </c>
      <c r="J121">
        <v>5</v>
      </c>
    </row>
    <row r="122" spans="1:10" x14ac:dyDescent="0.25">
      <c r="A122" t="s">
        <v>276</v>
      </c>
      <c r="B122" t="s">
        <v>285</v>
      </c>
      <c r="C122" t="s">
        <v>286</v>
      </c>
      <c r="D122" s="1" t="s">
        <v>279</v>
      </c>
      <c r="E122" t="s">
        <v>179</v>
      </c>
      <c r="F122" t="s">
        <v>280</v>
      </c>
      <c r="G122" t="s">
        <v>281</v>
      </c>
      <c r="H122" t="s">
        <v>282</v>
      </c>
      <c r="I122" s="1" t="str">
        <f t="shared" si="10"/>
        <v>http://cs.cq.gov.cn/zfxx/487/index_\d+.shtml</v>
      </c>
      <c r="J122">
        <v>1</v>
      </c>
    </row>
    <row r="123" spans="1:10" x14ac:dyDescent="0.25">
      <c r="A123" t="s">
        <v>276</v>
      </c>
      <c r="B123" t="s">
        <v>287</v>
      </c>
      <c r="C123" t="s">
        <v>288</v>
      </c>
      <c r="D123" s="1" t="s">
        <v>279</v>
      </c>
      <c r="E123" t="s">
        <v>179</v>
      </c>
      <c r="F123" t="s">
        <v>280</v>
      </c>
      <c r="G123" t="s">
        <v>281</v>
      </c>
      <c r="H123" t="s">
        <v>282</v>
      </c>
      <c r="I123" s="1" t="str">
        <f t="shared" si="10"/>
        <v>http://cs.cq.gov.cn/zfxx/472/index_\d+.shtml</v>
      </c>
      <c r="J123">
        <v>1</v>
      </c>
    </row>
    <row r="124" spans="1:10" x14ac:dyDescent="0.25">
      <c r="A124" t="s">
        <v>276</v>
      </c>
      <c r="B124" t="s">
        <v>289</v>
      </c>
      <c r="C124" t="s">
        <v>290</v>
      </c>
      <c r="D124" s="1" t="s">
        <v>279</v>
      </c>
      <c r="E124" t="s">
        <v>179</v>
      </c>
      <c r="F124" t="s">
        <v>280</v>
      </c>
      <c r="G124" t="s">
        <v>281</v>
      </c>
      <c r="H124" t="s">
        <v>282</v>
      </c>
      <c r="I124" s="1" t="str">
        <f t="shared" si="10"/>
        <v>http://cs.cq.gov.cn/zfxx/488/index_\d+.shtml</v>
      </c>
      <c r="J124">
        <v>1</v>
      </c>
    </row>
    <row r="125" spans="1:10" x14ac:dyDescent="0.25">
      <c r="A125" t="s">
        <v>276</v>
      </c>
      <c r="B125" t="s">
        <v>291</v>
      </c>
      <c r="C125" t="s">
        <v>292</v>
      </c>
      <c r="D125" s="1" t="s">
        <v>279</v>
      </c>
      <c r="E125" t="s">
        <v>179</v>
      </c>
      <c r="F125" t="s">
        <v>280</v>
      </c>
      <c r="G125" t="s">
        <v>281</v>
      </c>
      <c r="H125" t="s">
        <v>282</v>
      </c>
      <c r="I125" s="1" t="str">
        <f t="shared" si="10"/>
        <v>http://cs.cq.gov.cn/zfxx/761index_\d+.shtml</v>
      </c>
      <c r="J125">
        <v>1</v>
      </c>
    </row>
    <row r="126" spans="1:10" x14ac:dyDescent="0.25">
      <c r="A126" t="s">
        <v>276</v>
      </c>
      <c r="B126" t="s">
        <v>293</v>
      </c>
      <c r="C126" t="s">
        <v>294</v>
      </c>
      <c r="D126" s="1" t="s">
        <v>279</v>
      </c>
      <c r="E126" t="s">
        <v>179</v>
      </c>
      <c r="F126" t="s">
        <v>280</v>
      </c>
      <c r="G126" t="s">
        <v>281</v>
      </c>
      <c r="H126" t="s">
        <v>282</v>
      </c>
      <c r="I126" s="1" t="str">
        <f t="shared" si="10"/>
        <v>http://cs.cq.gov.cn/zfxx/498/index_\d+.shtml</v>
      </c>
      <c r="J126">
        <v>1</v>
      </c>
    </row>
    <row r="127" spans="1:10" x14ac:dyDescent="0.25">
      <c r="A127" t="s">
        <v>276</v>
      </c>
      <c r="B127" t="s">
        <v>295</v>
      </c>
      <c r="C127" t="s">
        <v>296</v>
      </c>
      <c r="D127" s="1" t="s">
        <v>279</v>
      </c>
      <c r="E127" t="s">
        <v>179</v>
      </c>
      <c r="F127" t="s">
        <v>280</v>
      </c>
      <c r="G127" t="s">
        <v>281</v>
      </c>
      <c r="H127" t="s">
        <v>282</v>
      </c>
      <c r="I127" s="1" t="str">
        <f t="shared" si="10"/>
        <v>http://cs.cq.gov.cn/zfxx/489/index_\d+.shtml</v>
      </c>
      <c r="J127">
        <v>1</v>
      </c>
    </row>
    <row r="128" spans="1:10" x14ac:dyDescent="0.25">
      <c r="A128" t="s">
        <v>276</v>
      </c>
      <c r="B128" t="s">
        <v>297</v>
      </c>
      <c r="C128" t="s">
        <v>298</v>
      </c>
      <c r="D128" s="1" t="s">
        <v>279</v>
      </c>
      <c r="E128" t="s">
        <v>179</v>
      </c>
      <c r="F128" t="s">
        <v>280</v>
      </c>
      <c r="G128" t="s">
        <v>281</v>
      </c>
      <c r="H128" t="s">
        <v>282</v>
      </c>
      <c r="I128" s="1" t="str">
        <f t="shared" si="10"/>
        <v>http://cs.cq.gov.cn/zfxx/1651/index_\d+.shtml</v>
      </c>
      <c r="J128">
        <v>1</v>
      </c>
    </row>
    <row r="129" spans="1:10" x14ac:dyDescent="0.25">
      <c r="A129" t="s">
        <v>276</v>
      </c>
      <c r="B129" t="s">
        <v>299</v>
      </c>
      <c r="C129" t="s">
        <v>300</v>
      </c>
      <c r="D129" s="1" t="s">
        <v>279</v>
      </c>
      <c r="E129" t="s">
        <v>179</v>
      </c>
      <c r="F129" t="s">
        <v>280</v>
      </c>
      <c r="G129" t="s">
        <v>281</v>
      </c>
      <c r="H129" t="s">
        <v>282</v>
      </c>
      <c r="I129" s="1" t="str">
        <f t="shared" si="10"/>
        <v>http://cs.cq.gov.cn/zfxx/499/index_\d+.shtml</v>
      </c>
      <c r="J129">
        <v>1</v>
      </c>
    </row>
    <row r="130" spans="1:10" x14ac:dyDescent="0.25">
      <c r="A130" t="s">
        <v>301</v>
      </c>
      <c r="B130" t="s">
        <v>302</v>
      </c>
      <c r="C130" s="1" t="s">
        <v>303</v>
      </c>
      <c r="D130" s="1" t="s">
        <v>316</v>
      </c>
      <c r="E130" t="s">
        <v>304</v>
      </c>
      <c r="F130" t="s">
        <v>305</v>
      </c>
      <c r="G130" t="s">
        <v>306</v>
      </c>
      <c r="H130" t="s">
        <v>307</v>
      </c>
      <c r="I130" s="1" t="str">
        <f>C130&amp;"?pageye=\d+"</f>
        <v>http://jj.cq.gov.cn/zwgk_pagelist-df38481b2ae04e75961842160eabfa9a.html?pageye=\d+</v>
      </c>
      <c r="J130">
        <v>5</v>
      </c>
    </row>
    <row r="131" spans="1:10" x14ac:dyDescent="0.25">
      <c r="A131" t="s">
        <v>301</v>
      </c>
      <c r="B131" t="s">
        <v>287</v>
      </c>
      <c r="C131" s="1" t="s">
        <v>315</v>
      </c>
      <c r="D131" s="1" t="s">
        <v>316</v>
      </c>
      <c r="E131" t="s">
        <v>304</v>
      </c>
      <c r="F131" t="s">
        <v>305</v>
      </c>
      <c r="G131" t="s">
        <v>306</v>
      </c>
      <c r="H131" t="s">
        <v>9</v>
      </c>
      <c r="I131" s="1" t="str">
        <f>C131&amp;"?pageye=\d+"</f>
        <v>http://jj.cq.gov.cn/zwgk_pagelist-7b59b3dd5d404b948e8b0fb7d357e502.html?pageye=\d+</v>
      </c>
      <c r="J131">
        <v>5</v>
      </c>
    </row>
    <row r="132" spans="1:10" x14ac:dyDescent="0.25">
      <c r="A132" t="s">
        <v>301</v>
      </c>
      <c r="B132" t="s">
        <v>308</v>
      </c>
      <c r="C132" t="s">
        <v>309</v>
      </c>
      <c r="D132" s="1" t="s">
        <v>316</v>
      </c>
      <c r="E132" t="s">
        <v>304</v>
      </c>
      <c r="F132" t="s">
        <v>305</v>
      </c>
      <c r="G132" t="s">
        <v>306</v>
      </c>
      <c r="H132" t="s">
        <v>0</v>
      </c>
      <c r="I132" s="1" t="str">
        <f t="shared" ref="I132:I135" si="11">C132&amp;"?pageye=\d+"</f>
        <v>http://jj.cq.gov.cn/zwgk_pagelist-33362485c015412b94f8c99045f1ef80.html?pageye=\d+</v>
      </c>
      <c r="J132">
        <v>5</v>
      </c>
    </row>
    <row r="133" spans="1:10" x14ac:dyDescent="0.25">
      <c r="A133" t="s">
        <v>301</v>
      </c>
      <c r="B133" t="s">
        <v>310</v>
      </c>
      <c r="C133" t="s">
        <v>311</v>
      </c>
      <c r="D133" s="1" t="s">
        <v>316</v>
      </c>
      <c r="E133" t="s">
        <v>304</v>
      </c>
      <c r="F133" t="s">
        <v>305</v>
      </c>
      <c r="G133" t="s">
        <v>306</v>
      </c>
      <c r="H133" t="s">
        <v>0</v>
      </c>
      <c r="I133" s="1" t="str">
        <f t="shared" si="11"/>
        <v>http://jj.cq.gov.cn/zwgk_pagelist-4594e5e006d3420db57c199a38d646c9.html?pageye=\d+</v>
      </c>
      <c r="J133">
        <v>1</v>
      </c>
    </row>
    <row r="134" spans="1:10" x14ac:dyDescent="0.25">
      <c r="A134" t="s">
        <v>301</v>
      </c>
      <c r="B134" t="s">
        <v>312</v>
      </c>
      <c r="C134" t="s">
        <v>313</v>
      </c>
      <c r="D134" s="1" t="s">
        <v>316</v>
      </c>
      <c r="E134" t="s">
        <v>304</v>
      </c>
      <c r="F134" t="s">
        <v>305</v>
      </c>
      <c r="G134" t="s">
        <v>306</v>
      </c>
      <c r="H134" t="s">
        <v>0</v>
      </c>
      <c r="I134" s="1" t="str">
        <f t="shared" si="11"/>
        <v>http://jj.cq.gov.cn/gczb_pagelist-7ba68fef50f14a3a9c7a9b443a2a2958.html?pageye=\d+</v>
      </c>
      <c r="J134">
        <v>1</v>
      </c>
    </row>
    <row r="135" spans="1:10" x14ac:dyDescent="0.25">
      <c r="A135" t="s">
        <v>301</v>
      </c>
      <c r="B135" t="s">
        <v>314</v>
      </c>
      <c r="C135" s="1" t="s">
        <v>317</v>
      </c>
      <c r="D135" s="1" t="s">
        <v>316</v>
      </c>
      <c r="E135" t="s">
        <v>304</v>
      </c>
      <c r="F135" t="s">
        <v>305</v>
      </c>
      <c r="G135" t="s">
        <v>306</v>
      </c>
      <c r="H135" t="s">
        <v>0</v>
      </c>
      <c r="I135" s="1" t="str">
        <f t="shared" si="11"/>
        <v>http://jj.cq.gov.cn/zwgk_pagelist-c602f18f614e4df29aec435cea26531b.html?pageye=\d+</v>
      </c>
      <c r="J135">
        <v>1</v>
      </c>
    </row>
    <row r="136" spans="1:10" x14ac:dyDescent="0.25">
      <c r="A136" t="s">
        <v>301</v>
      </c>
      <c r="B136" t="s">
        <v>318</v>
      </c>
      <c r="C136" t="s">
        <v>319</v>
      </c>
      <c r="D136" s="1" t="s">
        <v>316</v>
      </c>
      <c r="E136" t="s">
        <v>304</v>
      </c>
      <c r="F136" t="s">
        <v>305</v>
      </c>
      <c r="G136" t="s">
        <v>306</v>
      </c>
      <c r="H136" t="s">
        <v>0</v>
      </c>
      <c r="I136" s="1" t="str">
        <f t="shared" ref="I136:I141" si="12">C136&amp;"?pageye=\d+"</f>
        <v>http://jj.cq.gov.cn/zwgk_pagelist-f4b94aba479248a3ad82675ba0cb4d13.html?pageye=\d+</v>
      </c>
      <c r="J136">
        <v>1</v>
      </c>
    </row>
    <row r="137" spans="1:10" x14ac:dyDescent="0.25">
      <c r="A137" t="s">
        <v>301</v>
      </c>
      <c r="B137" t="s">
        <v>320</v>
      </c>
      <c r="C137" s="1" t="s">
        <v>321</v>
      </c>
      <c r="D137" s="1" t="s">
        <v>316</v>
      </c>
      <c r="E137" t="s">
        <v>304</v>
      </c>
      <c r="F137" t="s">
        <v>305</v>
      </c>
      <c r="G137" t="s">
        <v>306</v>
      </c>
      <c r="H137" t="s">
        <v>0</v>
      </c>
      <c r="I137" s="1" t="str">
        <f t="shared" si="12"/>
        <v>http://jj.cq.gov.cn/zwgk_pagelist-e233a74ff821406e8b5e68982cabf7f4.html?pageye=\d+</v>
      </c>
      <c r="J137">
        <v>1</v>
      </c>
    </row>
    <row r="138" spans="1:10" x14ac:dyDescent="0.25">
      <c r="A138" t="s">
        <v>301</v>
      </c>
      <c r="B138" t="s">
        <v>322</v>
      </c>
      <c r="C138" t="s">
        <v>323</v>
      </c>
      <c r="D138" s="1" t="s">
        <v>316</v>
      </c>
      <c r="E138" t="s">
        <v>304</v>
      </c>
      <c r="F138" t="s">
        <v>305</v>
      </c>
      <c r="G138" t="s">
        <v>306</v>
      </c>
      <c r="H138" t="s">
        <v>0</v>
      </c>
      <c r="I138" s="1" t="str">
        <f t="shared" si="12"/>
        <v>http://jj.cq.gov.cn/zwgk_pagelist-1dbc3eaf33084543b53141c9ff296418.html?pageye=\d+</v>
      </c>
      <c r="J138">
        <v>1</v>
      </c>
    </row>
    <row r="139" spans="1:10" x14ac:dyDescent="0.25">
      <c r="A139" t="s">
        <v>301</v>
      </c>
      <c r="B139" t="s">
        <v>324</v>
      </c>
      <c r="C139" t="s">
        <v>325</v>
      </c>
      <c r="D139" s="1" t="s">
        <v>316</v>
      </c>
      <c r="E139" t="s">
        <v>304</v>
      </c>
      <c r="F139" t="s">
        <v>305</v>
      </c>
      <c r="G139" t="s">
        <v>306</v>
      </c>
      <c r="H139" t="s">
        <v>0</v>
      </c>
      <c r="I139" s="1" t="str">
        <f t="shared" si="12"/>
        <v>http://jj.cq.gov.cn/zwgk_pagelist-fafca4aa7e2e486783ae7b8b2b082771.html?pageye=\d+</v>
      </c>
      <c r="J139">
        <v>1</v>
      </c>
    </row>
    <row r="140" spans="1:10" x14ac:dyDescent="0.25">
      <c r="A140" t="s">
        <v>301</v>
      </c>
      <c r="B140" t="s">
        <v>326</v>
      </c>
      <c r="C140" t="s">
        <v>327</v>
      </c>
      <c r="D140" s="1" t="s">
        <v>316</v>
      </c>
      <c r="E140" t="s">
        <v>304</v>
      </c>
      <c r="F140" t="s">
        <v>305</v>
      </c>
      <c r="G140" t="s">
        <v>306</v>
      </c>
      <c r="H140" t="s">
        <v>0</v>
      </c>
      <c r="I140" s="1" t="str">
        <f t="shared" si="12"/>
        <v>http://jj.cq.gov.cn/zwgk_pagelist-7656ebec0ab24b668d2d89c3450a6423.html?pageye=\d+</v>
      </c>
      <c r="J140">
        <v>1</v>
      </c>
    </row>
    <row r="141" spans="1:10" x14ac:dyDescent="0.25">
      <c r="A141" t="s">
        <v>301</v>
      </c>
      <c r="B141" t="s">
        <v>328</v>
      </c>
      <c r="C141" t="s">
        <v>329</v>
      </c>
      <c r="D141" s="1" t="s">
        <v>316</v>
      </c>
      <c r="E141" t="s">
        <v>304</v>
      </c>
      <c r="F141" t="s">
        <v>305</v>
      </c>
      <c r="G141" t="s">
        <v>306</v>
      </c>
      <c r="H141" t="s">
        <v>0</v>
      </c>
      <c r="I141" s="1" t="str">
        <f t="shared" si="12"/>
        <v>http://jj.cq.gov.cn/zwgk_pagelist-defa4b237c77460791b20be7ca878c37.html?pageye=\d+</v>
      </c>
      <c r="J141">
        <v>1</v>
      </c>
    </row>
    <row r="142" spans="1:10" x14ac:dyDescent="0.25">
      <c r="A142" t="s">
        <v>301</v>
      </c>
      <c r="B142" t="s">
        <v>330</v>
      </c>
      <c r="C142" t="s">
        <v>331</v>
      </c>
      <c r="D142" s="1" t="s">
        <v>316</v>
      </c>
      <c r="E142" t="s">
        <v>304</v>
      </c>
      <c r="F142" t="s">
        <v>305</v>
      </c>
      <c r="G142" t="s">
        <v>306</v>
      </c>
      <c r="H142" t="s">
        <v>0</v>
      </c>
      <c r="I142" s="1" t="str">
        <f t="shared" ref="I142" si="13">C142&amp;"?pageye=\d+"</f>
        <v>http://jj.cq.gov.cn/zwgk_pagelist-2c16b194a3b549a79f2ab26c2f141c79.html?pageye=\d+</v>
      </c>
      <c r="J142" s="1">
        <v>5</v>
      </c>
    </row>
    <row r="143" spans="1:10" x14ac:dyDescent="0.25">
      <c r="A143" t="s">
        <v>332</v>
      </c>
      <c r="B143" t="s">
        <v>333</v>
      </c>
      <c r="C143" t="s">
        <v>334</v>
      </c>
      <c r="D143" t="str">
        <f>C143&amp;".*."</f>
        <v>http://www.hc.gov.cn/zwyw/qzdt/.*.</v>
      </c>
      <c r="E143" t="s">
        <v>341</v>
      </c>
      <c r="F143" t="s">
        <v>342</v>
      </c>
      <c r="H143" t="s">
        <v>0</v>
      </c>
      <c r="I143" s="1" t="str">
        <f>C143&amp;"index_\d+.html"</f>
        <v>http://www.hc.gov.cn/zwyw/qzdt/index_\d+.html</v>
      </c>
      <c r="J143" s="1">
        <v>5</v>
      </c>
    </row>
    <row r="144" spans="1:10" x14ac:dyDescent="0.25">
      <c r="A144" t="s">
        <v>332</v>
      </c>
      <c r="B144" t="s">
        <v>335</v>
      </c>
      <c r="C144" t="s">
        <v>336</v>
      </c>
      <c r="D144" t="str">
        <f>C144&amp;".*."</f>
        <v>http://www.hc.gov.cn/zwyw/sjdt/.*.</v>
      </c>
      <c r="E144" t="s">
        <v>341</v>
      </c>
      <c r="F144" t="s">
        <v>342</v>
      </c>
      <c r="H144" t="s">
        <v>0</v>
      </c>
      <c r="I144" s="1" t="str">
        <f>C144&amp;"index_\d+.html"</f>
        <v>http://www.hc.gov.cn/zwyw/sjdt/index_\d+.html</v>
      </c>
      <c r="J144" s="1">
        <v>5</v>
      </c>
    </row>
    <row r="145" spans="1:10" x14ac:dyDescent="0.25">
      <c r="A145" t="s">
        <v>332</v>
      </c>
      <c r="B145" t="s">
        <v>337</v>
      </c>
      <c r="C145" t="s">
        <v>338</v>
      </c>
      <c r="D145" t="str">
        <f>C145&amp;".*."</f>
        <v>http://www.hc.gov.cn/zwyw/bmdt/.*.</v>
      </c>
      <c r="E145" t="s">
        <v>341</v>
      </c>
      <c r="F145" t="s">
        <v>342</v>
      </c>
      <c r="H145" t="s">
        <v>0</v>
      </c>
      <c r="I145" s="1" t="str">
        <f>C145&amp;"index_\d+.html"</f>
        <v>http://www.hc.gov.cn/zwyw/bmdt/index_\d+.html</v>
      </c>
      <c r="J145" s="1">
        <v>5</v>
      </c>
    </row>
    <row r="146" spans="1:10" x14ac:dyDescent="0.25">
      <c r="A146" t="s">
        <v>332</v>
      </c>
      <c r="B146" t="s">
        <v>339</v>
      </c>
      <c r="C146" t="s">
        <v>340</v>
      </c>
      <c r="D146" t="str">
        <f>C146&amp;".*."</f>
        <v>http://www.hc.gov.cn/zwyw/zhxx/.*.</v>
      </c>
      <c r="E146" t="s">
        <v>341</v>
      </c>
      <c r="F146" t="s">
        <v>342</v>
      </c>
      <c r="H146" t="s">
        <v>0</v>
      </c>
      <c r="I146" s="1" t="str">
        <f>C146&amp;"index_\d+.html"</f>
        <v>http://www.hc.gov.cn/zwyw/zhxx/index_\d+.html</v>
      </c>
      <c r="J146" s="1">
        <v>5</v>
      </c>
    </row>
    <row r="147" spans="1:10" x14ac:dyDescent="0.25">
      <c r="A147" t="s">
        <v>332</v>
      </c>
      <c r="B147" t="s">
        <v>343</v>
      </c>
      <c r="C147" s="1" t="s">
        <v>344</v>
      </c>
      <c r="D147" t="str">
        <f>C147&amp;".*."</f>
        <v>http://www.hc.gov.cn/xxgk/zfwj/.*.</v>
      </c>
      <c r="E147" t="s">
        <v>341</v>
      </c>
      <c r="F147" t="s">
        <v>342</v>
      </c>
      <c r="H147" t="s">
        <v>0</v>
      </c>
      <c r="I147" s="1" t="str">
        <f>C147&amp;"index_\d+.html"</f>
        <v>http://www.hc.gov.cn/xxgk/zfwj/index_\d+.html</v>
      </c>
      <c r="J147" s="1">
        <v>5</v>
      </c>
    </row>
    <row r="148" spans="1:10" x14ac:dyDescent="0.25">
      <c r="A148" t="s">
        <v>332</v>
      </c>
      <c r="B148" t="s">
        <v>345</v>
      </c>
      <c r="C148" t="s">
        <v>346</v>
      </c>
      <c r="D148" t="str">
        <f>C148&amp;".*."</f>
        <v>http://www.hc.gov.cn/xxgk/jbxxgk/zcjd/.*.</v>
      </c>
      <c r="E148" t="s">
        <v>341</v>
      </c>
      <c r="F148" t="s">
        <v>342</v>
      </c>
      <c r="H148" t="s">
        <v>0</v>
      </c>
      <c r="I148" s="1" t="str">
        <f>C148&amp;"index_\d+.html"</f>
        <v>http://www.hc.gov.cn/xxgk/jbxxgk/zcjd/index_\d+.html</v>
      </c>
      <c r="J148" s="1">
        <v>5</v>
      </c>
    </row>
    <row r="149" spans="1:10" x14ac:dyDescent="0.25">
      <c r="A149" t="s">
        <v>332</v>
      </c>
      <c r="B149" t="s">
        <v>347</v>
      </c>
      <c r="C149" t="s">
        <v>348</v>
      </c>
      <c r="D149" t="str">
        <f>C149&amp;".*."</f>
        <v>http://www.hc.gov.cn/xxgk/jbxxgk/tjxx/.*.</v>
      </c>
      <c r="E149" t="s">
        <v>341</v>
      </c>
      <c r="F149" t="s">
        <v>342</v>
      </c>
      <c r="H149" t="s">
        <v>0</v>
      </c>
      <c r="I149" s="1" t="str">
        <f>C149&amp;"index_\d+.html"</f>
        <v>http://www.hc.gov.cn/xxgk/jbxxgk/tjxx/index_\d+.html</v>
      </c>
      <c r="J149" s="1">
        <v>1</v>
      </c>
    </row>
    <row r="150" spans="1:10" x14ac:dyDescent="0.25">
      <c r="A150" t="s">
        <v>332</v>
      </c>
      <c r="B150" t="s">
        <v>349</v>
      </c>
      <c r="C150" t="s">
        <v>350</v>
      </c>
      <c r="D150" t="str">
        <f>C150&amp;".*."</f>
        <v>http://www.hc.gov.cn/xxgk/jbxxgk/ghjh/.*.</v>
      </c>
      <c r="E150" t="s">
        <v>341</v>
      </c>
      <c r="F150" t="s">
        <v>342</v>
      </c>
      <c r="H150" t="s">
        <v>0</v>
      </c>
      <c r="I150" s="1" t="str">
        <f>C150&amp;"index_\d+.html"</f>
        <v>http://www.hc.gov.cn/xxgk/jbxxgk/ghjh/index_\d+.html</v>
      </c>
      <c r="J150" s="1">
        <v>1</v>
      </c>
    </row>
    <row r="151" spans="1:10" x14ac:dyDescent="0.25">
      <c r="A151" t="s">
        <v>332</v>
      </c>
      <c r="B151" t="s">
        <v>351</v>
      </c>
      <c r="C151" t="s">
        <v>352</v>
      </c>
      <c r="D151" t="str">
        <f>C151&amp;".*."</f>
        <v>http://www.hc.gov.cn/xxgk/jbxxgk/gbrm/.*.</v>
      </c>
      <c r="E151" t="s">
        <v>341</v>
      </c>
      <c r="F151" t="s">
        <v>342</v>
      </c>
      <c r="H151" t="s">
        <v>0</v>
      </c>
      <c r="I151" s="1" t="str">
        <f>C151&amp;"index_\d+.html"</f>
        <v>http://www.hc.gov.cn/xxgk/jbxxgk/gbrm/index_\d+.html</v>
      </c>
      <c r="J151" s="1">
        <v>1</v>
      </c>
    </row>
    <row r="152" spans="1:10" x14ac:dyDescent="0.25">
      <c r="A152" t="s">
        <v>332</v>
      </c>
      <c r="B152" t="s">
        <v>353</v>
      </c>
      <c r="C152" t="s">
        <v>354</v>
      </c>
      <c r="D152" t="str">
        <f>C152&amp;".*."</f>
        <v>http://www.hc.gov.cn/xxgk/jbxxgk/ndbg/.*.</v>
      </c>
      <c r="E152" t="s">
        <v>341</v>
      </c>
      <c r="F152" t="s">
        <v>342</v>
      </c>
      <c r="H152" t="s">
        <v>0</v>
      </c>
      <c r="I152" s="1" t="str">
        <f>C152&amp;"index_\d+.html"</f>
        <v>http://www.hc.gov.cn/xxgk/jbxxgk/ndbg/index_\d+.html</v>
      </c>
      <c r="J152" s="1">
        <v>1</v>
      </c>
    </row>
    <row r="153" spans="1:10" x14ac:dyDescent="0.25">
      <c r="A153" t="s">
        <v>332</v>
      </c>
      <c r="B153" t="s">
        <v>355</v>
      </c>
      <c r="C153" t="s">
        <v>356</v>
      </c>
      <c r="D153" t="str">
        <f>C153&amp;".*."</f>
        <v>http://www.hc.gov.cn/xxgk/jbxxgk/gzgk/.*.</v>
      </c>
      <c r="E153" t="s">
        <v>341</v>
      </c>
      <c r="F153" t="s">
        <v>342</v>
      </c>
      <c r="H153" t="s">
        <v>0</v>
      </c>
      <c r="I153" s="1" t="str">
        <f>C153&amp;"index_\d+.html"</f>
        <v>http://www.hc.gov.cn/xxgk/jbxxgk/gzgk/index_\d+.html</v>
      </c>
      <c r="J153" s="1">
        <v>1</v>
      </c>
    </row>
    <row r="154" spans="1:10" x14ac:dyDescent="0.25">
      <c r="A154" t="s">
        <v>332</v>
      </c>
      <c r="B154" t="s">
        <v>357</v>
      </c>
      <c r="C154" t="s">
        <v>358</v>
      </c>
      <c r="D154" t="str">
        <f>C154&amp;".*."</f>
        <v>http://www.hc.gov.cn/xxgk/jbxxgk/jdbg/.*.</v>
      </c>
      <c r="E154" t="s">
        <v>341</v>
      </c>
      <c r="F154" t="s">
        <v>342</v>
      </c>
      <c r="H154" t="s">
        <v>0</v>
      </c>
      <c r="I154" s="1" t="str">
        <f>C154&amp;"index_\d+.html"</f>
        <v>http://www.hc.gov.cn/xxgk/jbxxgk/jdbg/index_\d+.html</v>
      </c>
      <c r="J154" s="1">
        <v>1</v>
      </c>
    </row>
    <row r="155" spans="1:10" x14ac:dyDescent="0.25">
      <c r="A155" t="s">
        <v>332</v>
      </c>
      <c r="B155" t="s">
        <v>359</v>
      </c>
      <c r="C155" t="s">
        <v>360</v>
      </c>
      <c r="D155" t="str">
        <f>C155&amp;".*."</f>
        <v>http://www.hc.gov.cn/sjfx/.*.</v>
      </c>
      <c r="E155" t="s">
        <v>341</v>
      </c>
      <c r="F155" t="s">
        <v>342</v>
      </c>
      <c r="H155" t="s">
        <v>0</v>
      </c>
      <c r="I155" s="1" t="str">
        <f>C155&amp;"index_\d+.html"</f>
        <v>http://www.hc.gov.cn/sjfx/index_\d+.html</v>
      </c>
      <c r="J155" s="1">
        <v>1</v>
      </c>
    </row>
    <row r="156" spans="1:10" x14ac:dyDescent="0.25">
      <c r="A156" t="s">
        <v>332</v>
      </c>
      <c r="B156" t="s">
        <v>361</v>
      </c>
      <c r="C156" t="s">
        <v>362</v>
      </c>
      <c r="D156" t="str">
        <f>C156&amp;".*."</f>
        <v>http://www.hc.gov.cn/jjdt/.*.</v>
      </c>
      <c r="E156" t="s">
        <v>341</v>
      </c>
      <c r="F156" t="s">
        <v>342</v>
      </c>
      <c r="H156" t="s">
        <v>0</v>
      </c>
      <c r="I156" s="1" t="str">
        <f>C156&amp;"index_\d+.html"</f>
        <v>http://www.hc.gov.cn/jjdt/index_\d+.html</v>
      </c>
      <c r="J156" s="1">
        <v>1</v>
      </c>
    </row>
    <row r="157" spans="1:10" x14ac:dyDescent="0.25">
      <c r="A157" t="s">
        <v>332</v>
      </c>
      <c r="B157" t="s">
        <v>363</v>
      </c>
      <c r="C157" t="s">
        <v>364</v>
      </c>
      <c r="D157" t="str">
        <f>C157&amp;".*."</f>
        <v>http://www.hc.gov.cn/xxgk/zdgzgk/aqhsc/.*.</v>
      </c>
      <c r="E157" t="s">
        <v>341</v>
      </c>
      <c r="F157" t="s">
        <v>342</v>
      </c>
      <c r="H157" t="s">
        <v>0</v>
      </c>
      <c r="I157" s="1" t="str">
        <f>C157&amp;"index_\d+.html"</f>
        <v>http://www.hc.gov.cn/xxgk/zdgzgk/aqhsc/index_\d+.html</v>
      </c>
      <c r="J157" s="1">
        <v>1</v>
      </c>
    </row>
    <row r="158" spans="1:10" x14ac:dyDescent="0.25">
      <c r="A158" t="s">
        <v>332</v>
      </c>
      <c r="B158" t="s">
        <v>365</v>
      </c>
      <c r="C158" t="s">
        <v>366</v>
      </c>
      <c r="D158" t="str">
        <f>C158&amp;".*."</f>
        <v>http://www.hc.gov.cn/xxgk/zdgzgk/jgysf/.*.</v>
      </c>
      <c r="E158" t="s">
        <v>341</v>
      </c>
      <c r="F158" t="s">
        <v>342</v>
      </c>
      <c r="H158" t="s">
        <v>0</v>
      </c>
      <c r="I158" s="1" t="str">
        <f>C158&amp;"index_\d+.html"</f>
        <v>http://www.hc.gov.cn/xxgk/zdgzgk/jgysf/index_\d+.html</v>
      </c>
      <c r="J158" s="1">
        <v>1</v>
      </c>
    </row>
    <row r="159" spans="1:10" x14ac:dyDescent="0.25">
      <c r="A159" t="s">
        <v>332</v>
      </c>
      <c r="B159" t="s">
        <v>42</v>
      </c>
      <c r="C159" t="s">
        <v>367</v>
      </c>
      <c r="D159" t="str">
        <f>C159&amp;".*."</f>
        <v>http://www.hc.gov.cn/xxgk/zdgzgk/spypaq/.*.</v>
      </c>
      <c r="E159" t="s">
        <v>341</v>
      </c>
      <c r="F159" t="s">
        <v>342</v>
      </c>
      <c r="H159" t="s">
        <v>0</v>
      </c>
      <c r="I159" s="1" t="str">
        <f>C159&amp;"index_\d+.html"</f>
        <v>http://www.hc.gov.cn/xxgk/zdgzgk/spypaq/index_\d+.html</v>
      </c>
      <c r="J159" s="1">
        <v>1</v>
      </c>
    </row>
    <row r="160" spans="1:10" x14ac:dyDescent="0.25">
      <c r="A160" t="s">
        <v>332</v>
      </c>
      <c r="B160" t="s">
        <v>368</v>
      </c>
      <c r="C160" t="s">
        <v>369</v>
      </c>
      <c r="D160" t="str">
        <f>C160&amp;".*."</f>
        <v>http://www.hc.gov.cn/xxgk/zdgzgk/zdcq/.*.</v>
      </c>
      <c r="E160" t="s">
        <v>341</v>
      </c>
      <c r="F160" t="s">
        <v>342</v>
      </c>
      <c r="H160" t="s">
        <v>0</v>
      </c>
      <c r="I160" s="1" t="str">
        <f>C160&amp;"index_\d+.html"</f>
        <v>http://www.hc.gov.cn/xxgk/zdgzgk/zdcq/index_\d+.html</v>
      </c>
      <c r="J160" s="1">
        <v>1</v>
      </c>
    </row>
    <row r="161" spans="1:10" x14ac:dyDescent="0.25">
      <c r="A161" t="s">
        <v>332</v>
      </c>
      <c r="B161" t="s">
        <v>370</v>
      </c>
      <c r="C161" t="s">
        <v>371</v>
      </c>
      <c r="D161" t="str">
        <f>C161&amp;".*."</f>
        <v>http://www.hc.gov.cn/xxgk/zdgzgk/czsj/.*.</v>
      </c>
      <c r="E161" t="s">
        <v>341</v>
      </c>
      <c r="F161" t="s">
        <v>342</v>
      </c>
      <c r="H161" t="s">
        <v>0</v>
      </c>
      <c r="I161" s="1" t="str">
        <f>C161&amp;"index_\d+.html"</f>
        <v>http://www.hc.gov.cn/xxgk/zdgzgk/czsj/index_\d+.html</v>
      </c>
      <c r="J161" s="1">
        <v>1</v>
      </c>
    </row>
    <row r="162" spans="1:10" x14ac:dyDescent="0.25">
      <c r="A162" t="s">
        <v>372</v>
      </c>
      <c r="B162" t="s">
        <v>373</v>
      </c>
      <c r="C162" t="s">
        <v>374</v>
      </c>
      <c r="D162" t="s">
        <v>375</v>
      </c>
      <c r="E162" t="s">
        <v>377</v>
      </c>
      <c r="F162" t="s">
        <v>378</v>
      </c>
      <c r="G162" t="s">
        <v>380</v>
      </c>
      <c r="H162" t="s">
        <v>0</v>
      </c>
      <c r="I162" s="1" t="str">
        <f>C162&amp;"index_\d+.html"</f>
        <v>http://yc.cq.gov.cn/ycxw/index_\d+.html</v>
      </c>
      <c r="J162" s="1">
        <v>5</v>
      </c>
    </row>
    <row r="163" spans="1:10" x14ac:dyDescent="0.25">
      <c r="A163" t="s">
        <v>372</v>
      </c>
      <c r="B163" t="s">
        <v>381</v>
      </c>
      <c r="C163" t="s">
        <v>382</v>
      </c>
      <c r="D163" t="s">
        <v>375</v>
      </c>
      <c r="E163" t="s">
        <v>377</v>
      </c>
      <c r="F163" t="s">
        <v>378</v>
      </c>
      <c r="G163" t="s">
        <v>380</v>
      </c>
      <c r="H163" t="s">
        <v>0</v>
      </c>
      <c r="I163" s="1" t="str">
        <f>C163&amp;"index_\d+.html"</f>
        <v>http://yc.cq.gov.cn/jrcq/index_\d+.html</v>
      </c>
      <c r="J163" s="1">
        <v>1</v>
      </c>
    </row>
    <row r="164" spans="1:10" x14ac:dyDescent="0.25">
      <c r="A164" t="s">
        <v>372</v>
      </c>
      <c r="B164" t="s">
        <v>383</v>
      </c>
      <c r="C164" t="s">
        <v>384</v>
      </c>
      <c r="D164" t="s">
        <v>375</v>
      </c>
      <c r="E164" t="s">
        <v>377</v>
      </c>
      <c r="F164" t="s">
        <v>378</v>
      </c>
      <c r="G164" t="s">
        <v>380</v>
      </c>
      <c r="H164" t="s">
        <v>0</v>
      </c>
      <c r="I164" s="1" t="str">
        <f>C164&amp;"index_\d+.html"</f>
        <v>http://www.cqyc.gov.cn/zfgk/zfgzbg/index_\d+.html</v>
      </c>
      <c r="J164" s="1">
        <v>1</v>
      </c>
    </row>
    <row r="165" spans="1:10" x14ac:dyDescent="0.25">
      <c r="A165" t="s">
        <v>372</v>
      </c>
      <c r="B165" t="s">
        <v>385</v>
      </c>
      <c r="C165" t="s">
        <v>386</v>
      </c>
      <c r="D165" t="s">
        <v>375</v>
      </c>
      <c r="E165" t="s">
        <v>376</v>
      </c>
      <c r="F165" t="s">
        <v>378</v>
      </c>
      <c r="G165" t="s">
        <v>379</v>
      </c>
      <c r="H165" t="s">
        <v>0</v>
      </c>
      <c r="I165" s="1" t="str">
        <f t="shared" ref="I165:I176" si="14">C165&amp;"index_\d+.html"</f>
        <v>http://www.cqyc.gov.cn/zfgk/zcwj/qzfwj/index_\d+.html</v>
      </c>
      <c r="J165" s="1">
        <v>1</v>
      </c>
    </row>
    <row r="166" spans="1:10" x14ac:dyDescent="0.25">
      <c r="A166" t="s">
        <v>372</v>
      </c>
      <c r="B166" t="s">
        <v>387</v>
      </c>
      <c r="C166" t="s">
        <v>388</v>
      </c>
      <c r="D166" t="s">
        <v>375</v>
      </c>
      <c r="E166" t="s">
        <v>376</v>
      </c>
      <c r="F166" t="s">
        <v>378</v>
      </c>
      <c r="G166" t="s">
        <v>379</v>
      </c>
      <c r="H166" t="s">
        <v>0</v>
      </c>
      <c r="I166" s="1" t="str">
        <f t="shared" si="14"/>
        <v>http://www.cqyc.gov.cn/zfgk/zcwj/szfwj/index_\d+.html</v>
      </c>
      <c r="J166" s="1">
        <v>1</v>
      </c>
    </row>
    <row r="167" spans="1:10" x14ac:dyDescent="0.25">
      <c r="A167" t="s">
        <v>372</v>
      </c>
      <c r="B167" t="s">
        <v>389</v>
      </c>
      <c r="C167" t="s">
        <v>390</v>
      </c>
      <c r="D167" t="s">
        <v>375</v>
      </c>
      <c r="E167" t="s">
        <v>376</v>
      </c>
      <c r="F167" t="s">
        <v>378</v>
      </c>
      <c r="G167" t="s">
        <v>379</v>
      </c>
      <c r="H167" t="s">
        <v>0</v>
      </c>
      <c r="I167" s="1" t="str">
        <f t="shared" si="14"/>
        <v>http://www.cqyc.gov.cn/zfgk/zcjd/qwjd/index_\d+.html</v>
      </c>
      <c r="J167" s="1">
        <v>1</v>
      </c>
    </row>
    <row r="168" spans="1:10" x14ac:dyDescent="0.25">
      <c r="A168" t="s">
        <v>372</v>
      </c>
      <c r="B168" t="s">
        <v>391</v>
      </c>
      <c r="C168" t="s">
        <v>392</v>
      </c>
      <c r="D168" t="s">
        <v>375</v>
      </c>
      <c r="E168" t="s">
        <v>376</v>
      </c>
      <c r="F168" t="s">
        <v>378</v>
      </c>
      <c r="G168" t="s">
        <v>379</v>
      </c>
      <c r="H168" t="s">
        <v>0</v>
      </c>
      <c r="I168" s="1" t="str">
        <f t="shared" si="14"/>
        <v>http://www.cqyc.gov.cn/zfgk/zfdt/index_\d+.html</v>
      </c>
      <c r="J168" s="1">
        <v>1</v>
      </c>
    </row>
    <row r="169" spans="1:10" x14ac:dyDescent="0.25">
      <c r="A169" t="s">
        <v>372</v>
      </c>
      <c r="B169" t="s">
        <v>393</v>
      </c>
      <c r="C169" t="s">
        <v>394</v>
      </c>
      <c r="D169" t="s">
        <v>375</v>
      </c>
      <c r="E169" t="s">
        <v>376</v>
      </c>
      <c r="F169" t="s">
        <v>378</v>
      </c>
      <c r="G169" t="s">
        <v>379</v>
      </c>
      <c r="H169" t="s">
        <v>0</v>
      </c>
      <c r="I169" s="1" t="str">
        <f t="shared" si="14"/>
        <v>http://www.cqyc.gov.cn/zfgk/rsxx/rsrm/index_\d+.html</v>
      </c>
      <c r="J169" s="1">
        <v>1</v>
      </c>
    </row>
    <row r="170" spans="1:10" x14ac:dyDescent="0.25">
      <c r="A170" t="s">
        <v>372</v>
      </c>
      <c r="B170" t="s">
        <v>395</v>
      </c>
      <c r="C170" t="s">
        <v>396</v>
      </c>
      <c r="D170" t="s">
        <v>375</v>
      </c>
      <c r="E170" t="s">
        <v>376</v>
      </c>
      <c r="F170" t="s">
        <v>378</v>
      </c>
      <c r="G170" t="s">
        <v>379</v>
      </c>
      <c r="H170" t="s">
        <v>0</v>
      </c>
      <c r="I170" s="1" t="str">
        <f t="shared" si="14"/>
        <v>http://www.cqyc.gov.cn/zfgk/rsxx/gxgz/index_\d+.html</v>
      </c>
      <c r="J170" s="1">
        <v>1</v>
      </c>
    </row>
    <row r="171" spans="1:10" x14ac:dyDescent="0.25">
      <c r="A171" t="s">
        <v>372</v>
      </c>
      <c r="B171" t="s">
        <v>397</v>
      </c>
      <c r="C171" t="s">
        <v>398</v>
      </c>
      <c r="D171" t="s">
        <v>375</v>
      </c>
      <c r="E171" t="s">
        <v>376</v>
      </c>
      <c r="F171" t="s">
        <v>378</v>
      </c>
      <c r="G171" t="s">
        <v>379</v>
      </c>
      <c r="H171" t="s">
        <v>0</v>
      </c>
      <c r="I171" s="1" t="str">
        <f t="shared" si="14"/>
        <v>http://www.cqyc.gov.cn/zfgk/rsxx/ryzl/index_\d+.html</v>
      </c>
      <c r="J171" s="1">
        <v>1</v>
      </c>
    </row>
    <row r="172" spans="1:10" x14ac:dyDescent="0.25">
      <c r="A172" t="s">
        <v>372</v>
      </c>
      <c r="B172" t="s">
        <v>399</v>
      </c>
      <c r="C172" t="s">
        <v>400</v>
      </c>
      <c r="D172" t="s">
        <v>375</v>
      </c>
      <c r="E172" t="s">
        <v>376</v>
      </c>
      <c r="F172" t="s">
        <v>378</v>
      </c>
      <c r="G172" t="s">
        <v>379</v>
      </c>
      <c r="H172" t="s">
        <v>0</v>
      </c>
      <c r="I172" s="1" t="str">
        <f t="shared" si="14"/>
        <v>http://www.cqyc.gov.cn/zfgk/tjxx/tjfx/index_\d+.html</v>
      </c>
      <c r="J172" s="1">
        <v>1</v>
      </c>
    </row>
    <row r="173" spans="1:10" x14ac:dyDescent="0.25">
      <c r="A173" t="s">
        <v>372</v>
      </c>
      <c r="B173" t="s">
        <v>349</v>
      </c>
      <c r="C173" t="s">
        <v>401</v>
      </c>
      <c r="D173" t="s">
        <v>375</v>
      </c>
      <c r="E173" t="s">
        <v>376</v>
      </c>
      <c r="F173" t="s">
        <v>378</v>
      </c>
      <c r="G173" t="s">
        <v>379</v>
      </c>
      <c r="H173" t="s">
        <v>0</v>
      </c>
      <c r="I173" s="1" t="str">
        <f t="shared" si="14"/>
        <v>http://www.cqyc.gov.cn/zfgk/ghjh/gh/index_\d+.html</v>
      </c>
      <c r="J173" s="1">
        <v>1</v>
      </c>
    </row>
    <row r="174" spans="1:10" x14ac:dyDescent="0.25">
      <c r="A174" t="s">
        <v>372</v>
      </c>
      <c r="B174" t="s">
        <v>402</v>
      </c>
      <c r="C174" t="s">
        <v>403</v>
      </c>
      <c r="D174" t="s">
        <v>375</v>
      </c>
      <c r="E174" t="s">
        <v>376</v>
      </c>
      <c r="F174" t="s">
        <v>378</v>
      </c>
      <c r="G174" t="s">
        <v>379</v>
      </c>
      <c r="H174" t="s">
        <v>0</v>
      </c>
      <c r="I174" s="1" t="str">
        <f t="shared" si="14"/>
        <v>http://www.cqyc.gov.cn/zfgk/zfdc/index_\d+.html</v>
      </c>
      <c r="J174" s="1">
        <v>1</v>
      </c>
    </row>
    <row r="175" spans="1:10" x14ac:dyDescent="0.25">
      <c r="A175" t="s">
        <v>372</v>
      </c>
      <c r="B175" t="s">
        <v>404</v>
      </c>
      <c r="C175" t="s">
        <v>405</v>
      </c>
      <c r="D175" t="s">
        <v>375</v>
      </c>
      <c r="E175" t="s">
        <v>376</v>
      </c>
      <c r="F175" t="s">
        <v>378</v>
      </c>
      <c r="G175" t="s">
        <v>379</v>
      </c>
      <c r="H175" t="s">
        <v>0</v>
      </c>
      <c r="I175" s="1" t="str">
        <f t="shared" si="14"/>
        <v>http://www.cqyc.gov.cn/zfgk/jytabl/index_\d+.html</v>
      </c>
      <c r="J175" s="1">
        <v>1</v>
      </c>
    </row>
    <row r="176" spans="1:10" x14ac:dyDescent="0.25">
      <c r="A176" t="s">
        <v>407</v>
      </c>
      <c r="B176" t="s">
        <v>408</v>
      </c>
      <c r="C176" t="s">
        <v>406</v>
      </c>
      <c r="D176" t="s">
        <v>409</v>
      </c>
      <c r="E176" s="1" t="s">
        <v>179</v>
      </c>
      <c r="F176" t="s">
        <v>410</v>
      </c>
      <c r="G176" t="s">
        <v>412</v>
      </c>
      <c r="H176" t="s">
        <v>98</v>
      </c>
      <c r="I176" s="1" t="str">
        <f t="shared" si="14"/>
        <v>http://www.cqqj.gov.cn/news/13/index_\d+.html</v>
      </c>
      <c r="J176" s="1">
        <v>5</v>
      </c>
    </row>
    <row r="177" spans="1:10" x14ac:dyDescent="0.25">
      <c r="A177" t="s">
        <v>407</v>
      </c>
      <c r="B177" t="s">
        <v>413</v>
      </c>
      <c r="C177" t="s">
        <v>414</v>
      </c>
      <c r="D177" t="s">
        <v>409</v>
      </c>
      <c r="E177" s="1" t="s">
        <v>179</v>
      </c>
      <c r="F177" t="s">
        <v>410</v>
      </c>
      <c r="G177" t="s">
        <v>412</v>
      </c>
      <c r="H177" t="s">
        <v>98</v>
      </c>
      <c r="I177" s="1" t="str">
        <f t="shared" ref="I177:I179" si="15">C177&amp;"index_\d+.html"</f>
        <v>http://www.cqqj.gov.cn/news/54/index_\d+.html</v>
      </c>
      <c r="J177" s="1">
        <v>5</v>
      </c>
    </row>
    <row r="178" spans="1:10" x14ac:dyDescent="0.25">
      <c r="A178" t="s">
        <v>407</v>
      </c>
      <c r="B178" t="s">
        <v>337</v>
      </c>
      <c r="C178" t="s">
        <v>415</v>
      </c>
      <c r="D178" t="s">
        <v>409</v>
      </c>
      <c r="E178" s="1" t="s">
        <v>179</v>
      </c>
      <c r="F178" t="s">
        <v>410</v>
      </c>
      <c r="G178" t="s">
        <v>412</v>
      </c>
      <c r="H178" t="s">
        <v>98</v>
      </c>
      <c r="I178" s="1" t="str">
        <f t="shared" si="15"/>
        <v>http://www.cqqj.gov.cn/news/14/index_\d+.html</v>
      </c>
      <c r="J178" s="1">
        <v>5</v>
      </c>
    </row>
    <row r="179" spans="1:10" x14ac:dyDescent="0.25">
      <c r="A179" t="s">
        <v>407</v>
      </c>
      <c r="B179" t="s">
        <v>416</v>
      </c>
      <c r="C179" t="s">
        <v>417</v>
      </c>
      <c r="D179" t="s">
        <v>409</v>
      </c>
      <c r="E179" s="1" t="s">
        <v>179</v>
      </c>
      <c r="F179" t="s">
        <v>410</v>
      </c>
      <c r="G179" t="s">
        <v>411</v>
      </c>
      <c r="H179" t="s">
        <v>97</v>
      </c>
      <c r="I179" s="1" t="str">
        <f t="shared" si="15"/>
        <v>http://www.cqqj.gov.cn/news/15/index_\d+.html</v>
      </c>
      <c r="J179" s="1">
        <v>5</v>
      </c>
    </row>
    <row r="180" spans="1:10" x14ac:dyDescent="0.25">
      <c r="A180" t="s">
        <v>407</v>
      </c>
      <c r="B180" t="s">
        <v>418</v>
      </c>
      <c r="C180" t="s">
        <v>419</v>
      </c>
      <c r="D180" t="s">
        <v>409</v>
      </c>
      <c r="E180" s="1" t="s">
        <v>179</v>
      </c>
      <c r="F180" t="s">
        <v>410</v>
      </c>
      <c r="G180" t="s">
        <v>411</v>
      </c>
      <c r="H180" t="s">
        <v>97</v>
      </c>
      <c r="I180" s="1" t="str">
        <f t="shared" ref="I180:I186" si="16">C180&amp;"index_\d+.html"</f>
        <v>http://www.cqqj.gov.cn/xxgk/18/index_\d+.html</v>
      </c>
      <c r="J180" s="1">
        <v>1</v>
      </c>
    </row>
    <row r="181" spans="1:10" x14ac:dyDescent="0.25">
      <c r="A181" t="s">
        <v>407</v>
      </c>
      <c r="B181" t="s">
        <v>420</v>
      </c>
      <c r="C181" t="s">
        <v>421</v>
      </c>
      <c r="D181" t="s">
        <v>409</v>
      </c>
      <c r="E181" s="1" t="s">
        <v>179</v>
      </c>
      <c r="F181" t="s">
        <v>410</v>
      </c>
      <c r="G181" t="s">
        <v>411</v>
      </c>
      <c r="H181" t="s">
        <v>97</v>
      </c>
      <c r="I181" s="1" t="str">
        <f t="shared" si="16"/>
        <v>http://www.cqqj.gov.cn/xxgk/9/index_\d+.html</v>
      </c>
      <c r="J181" s="1">
        <v>1</v>
      </c>
    </row>
    <row r="182" spans="1:10" x14ac:dyDescent="0.25">
      <c r="A182" t="s">
        <v>407</v>
      </c>
      <c r="B182" t="s">
        <v>422</v>
      </c>
      <c r="C182" t="s">
        <v>423</v>
      </c>
      <c r="D182" t="s">
        <v>409</v>
      </c>
      <c r="E182" s="1" t="s">
        <v>179</v>
      </c>
      <c r="F182" t="s">
        <v>410</v>
      </c>
      <c r="G182" t="s">
        <v>411</v>
      </c>
      <c r="H182" t="s">
        <v>97</v>
      </c>
      <c r="I182" s="1" t="str">
        <f t="shared" si="16"/>
        <v>http://www.cqqj.gov.cn/xxgk/7/index_\d+.html</v>
      </c>
      <c r="J182" s="1">
        <v>1</v>
      </c>
    </row>
    <row r="183" spans="1:10" x14ac:dyDescent="0.25">
      <c r="A183" t="s">
        <v>407</v>
      </c>
      <c r="B183" t="s">
        <v>383</v>
      </c>
      <c r="C183" t="s">
        <v>424</v>
      </c>
      <c r="D183" t="s">
        <v>409</v>
      </c>
      <c r="E183" s="1" t="s">
        <v>179</v>
      </c>
      <c r="F183" t="s">
        <v>410</v>
      </c>
      <c r="G183" t="s">
        <v>411</v>
      </c>
      <c r="H183" t="s">
        <v>97</v>
      </c>
      <c r="I183" s="1" t="str">
        <f t="shared" si="16"/>
        <v>http://www.cqqj.gov.cn/xxgk/139index_\d+.html</v>
      </c>
      <c r="J183" s="1">
        <v>1</v>
      </c>
    </row>
    <row r="184" spans="1:10" x14ac:dyDescent="0.25">
      <c r="A184" t="s">
        <v>407</v>
      </c>
      <c r="B184" t="s">
        <v>425</v>
      </c>
      <c r="C184" t="s">
        <v>426</v>
      </c>
      <c r="D184" t="s">
        <v>409</v>
      </c>
      <c r="E184" s="1" t="s">
        <v>179</v>
      </c>
      <c r="F184" t="s">
        <v>410</v>
      </c>
      <c r="G184" t="s">
        <v>411</v>
      </c>
      <c r="H184" t="s">
        <v>97</v>
      </c>
      <c r="I184" s="1" t="str">
        <f t="shared" si="16"/>
        <v>http://www.cqqj.gov.cn/xxgk/131index_\d+.html</v>
      </c>
      <c r="J184" s="1">
        <v>1</v>
      </c>
    </row>
    <row r="185" spans="1:10" x14ac:dyDescent="0.25">
      <c r="A185" t="s">
        <v>407</v>
      </c>
      <c r="B185" t="s">
        <v>427</v>
      </c>
      <c r="C185" t="s">
        <v>428</v>
      </c>
      <c r="D185" t="s">
        <v>409</v>
      </c>
      <c r="E185" s="1" t="s">
        <v>179</v>
      </c>
      <c r="F185" t="s">
        <v>410</v>
      </c>
      <c r="G185" t="s">
        <v>411</v>
      </c>
      <c r="H185" t="s">
        <v>97</v>
      </c>
      <c r="I185" s="1" t="str">
        <f t="shared" si="16"/>
        <v>http://www.cqqj.gov.cn/xxgk/1244index_\d+.html</v>
      </c>
      <c r="J185" s="1">
        <v>1</v>
      </c>
    </row>
    <row r="186" spans="1:10" x14ac:dyDescent="0.25">
      <c r="A186" t="s">
        <v>407</v>
      </c>
      <c r="B186" t="s">
        <v>429</v>
      </c>
      <c r="C186" t="s">
        <v>430</v>
      </c>
      <c r="D186" t="s">
        <v>409</v>
      </c>
      <c r="E186" s="1" t="s">
        <v>179</v>
      </c>
      <c r="F186" t="s">
        <v>410</v>
      </c>
      <c r="G186" t="s">
        <v>411</v>
      </c>
      <c r="H186" t="s">
        <v>97</v>
      </c>
      <c r="I186" s="1" t="str">
        <f t="shared" si="16"/>
        <v>http://www.cqqj.gov.cn/xxgk/1522index_\d+.html</v>
      </c>
      <c r="J186" s="1">
        <v>1</v>
      </c>
    </row>
    <row r="187" spans="1:10" x14ac:dyDescent="0.25">
      <c r="A187" t="s">
        <v>432</v>
      </c>
      <c r="B187" t="s">
        <v>433</v>
      </c>
      <c r="C187" t="s">
        <v>434</v>
      </c>
      <c r="D187" t="str">
        <f>C187&amp;"/content_\d+"</f>
        <v>http://www.cqdz.gov.cn/dzyw/zwyw/content_\d+</v>
      </c>
      <c r="E187" s="1" t="s">
        <v>436</v>
      </c>
      <c r="F187" t="s">
        <v>437</v>
      </c>
      <c r="G187" t="s">
        <v>438</v>
      </c>
      <c r="H187" t="s">
        <v>439</v>
      </c>
      <c r="I187" s="1" t="str">
        <f>C187&amp;"_\d+"</f>
        <v>http://www.cqdz.gov.cn/dzyw/zwyw_\d+</v>
      </c>
      <c r="J187" s="1">
        <v>5</v>
      </c>
    </row>
    <row r="188" spans="1:10" x14ac:dyDescent="0.25">
      <c r="A188" t="s">
        <v>432</v>
      </c>
      <c r="B188" t="s">
        <v>337</v>
      </c>
      <c r="C188" t="s">
        <v>435</v>
      </c>
      <c r="D188" t="str">
        <f>C188&amp;"/content_\d+"</f>
        <v>http://www.cqdz.gov.cn/dzyw/bmdt/content_\d+</v>
      </c>
      <c r="E188" s="1" t="s">
        <v>436</v>
      </c>
      <c r="F188" t="s">
        <v>437</v>
      </c>
      <c r="G188" t="s">
        <v>438</v>
      </c>
      <c r="H188" t="s">
        <v>439</v>
      </c>
      <c r="I188" s="1" t="str">
        <f>C188&amp;"_\d+"</f>
        <v>http://www.cqdz.gov.cn/dzyw/bmdt_\d+</v>
      </c>
      <c r="J188" s="1">
        <v>5</v>
      </c>
    </row>
    <row r="189" spans="1:10" x14ac:dyDescent="0.25">
      <c r="A189" t="s">
        <v>432</v>
      </c>
      <c r="B189" t="s">
        <v>416</v>
      </c>
      <c r="C189" t="s">
        <v>440</v>
      </c>
      <c r="D189" t="str">
        <f>C189&amp;"/content_\d+"</f>
        <v>http://www.cqdz.gov.cn/dzyw/zjdt/content_\d+</v>
      </c>
      <c r="E189" s="1" t="s">
        <v>436</v>
      </c>
      <c r="F189" t="s">
        <v>437</v>
      </c>
      <c r="G189" t="s">
        <v>438</v>
      </c>
      <c r="H189" t="s">
        <v>439</v>
      </c>
      <c r="I189" s="1" t="str">
        <f>C189&amp;"_\d+"</f>
        <v>http://www.cqdz.gov.cn/dzyw/zjdt_\d+</v>
      </c>
      <c r="J189" s="1">
        <v>5</v>
      </c>
    </row>
    <row r="190" spans="1:10" x14ac:dyDescent="0.25">
      <c r="A190" t="s">
        <v>432</v>
      </c>
      <c r="B190" t="s">
        <v>441</v>
      </c>
      <c r="C190" t="s">
        <v>442</v>
      </c>
      <c r="D190" t="str">
        <f>C190&amp;"/content_\d+"</f>
        <v>http://www.cqdz.gov.cn/dzyw/mtkdz/content_\d+</v>
      </c>
      <c r="E190" s="1" t="s">
        <v>436</v>
      </c>
      <c r="F190" t="s">
        <v>437</v>
      </c>
      <c r="G190" t="s">
        <v>438</v>
      </c>
      <c r="H190" t="s">
        <v>439</v>
      </c>
      <c r="I190" s="1" t="str">
        <f>C190&amp;"_\d+"</f>
        <v>http://www.cqdz.gov.cn/dzyw/mtkdz_\d+</v>
      </c>
      <c r="J190" s="1">
        <v>5</v>
      </c>
    </row>
    <row r="191" spans="1:10" x14ac:dyDescent="0.25">
      <c r="A191" t="s">
        <v>432</v>
      </c>
      <c r="B191" t="s">
        <v>443</v>
      </c>
      <c r="C191" t="s">
        <v>444</v>
      </c>
      <c r="D191" t="str">
        <f>C191&amp;"/content_\d+"</f>
        <v>http://www.cqdz.gov.cn/dzyw/spyw/content_\d+</v>
      </c>
      <c r="E191" s="1" t="s">
        <v>436</v>
      </c>
      <c r="F191" t="s">
        <v>437</v>
      </c>
      <c r="G191" t="s">
        <v>438</v>
      </c>
      <c r="H191" t="s">
        <v>439</v>
      </c>
      <c r="I191" s="1" t="str">
        <f>C191&amp;"_\d+"</f>
        <v>http://www.cqdz.gov.cn/dzyw/spyw_\d+</v>
      </c>
      <c r="J191" s="1">
        <v>5</v>
      </c>
    </row>
    <row r="192" spans="1:10" x14ac:dyDescent="0.25">
      <c r="A192" t="s">
        <v>432</v>
      </c>
      <c r="B192" t="s">
        <v>445</v>
      </c>
      <c r="C192" t="s">
        <v>446</v>
      </c>
      <c r="D192" s="1" t="str">
        <f>C192&amp;"/.*."</f>
        <v>http://www.cqdz.gov.cn/publicity/zfgw/.*.</v>
      </c>
      <c r="E192" s="1" t="s">
        <v>448</v>
      </c>
      <c r="F192" t="s">
        <v>449</v>
      </c>
      <c r="G192" t="s">
        <v>450</v>
      </c>
      <c r="H192" t="s">
        <v>0</v>
      </c>
      <c r="I192" s="1" t="str">
        <f>C192&amp;"_\d+"</f>
        <v>http://www.cqdz.gov.cn/publicity/zfgw_\d+</v>
      </c>
      <c r="J192" s="1">
        <v>1</v>
      </c>
    </row>
    <row r="193" spans="1:10" x14ac:dyDescent="0.25">
      <c r="A193" t="s">
        <v>432</v>
      </c>
      <c r="B193" t="s">
        <v>420</v>
      </c>
      <c r="C193" t="s">
        <v>451</v>
      </c>
      <c r="D193" s="1" t="str">
        <f t="shared" ref="D193:D205" si="17">C193&amp;"/.*."</f>
        <v>http://www.cqdz.gov.cn/publicity/rsxx/.*.</v>
      </c>
      <c r="E193" s="1" t="s">
        <v>448</v>
      </c>
      <c r="F193" t="s">
        <v>437</v>
      </c>
      <c r="G193" t="s">
        <v>438</v>
      </c>
      <c r="H193" t="s">
        <v>0</v>
      </c>
      <c r="I193" s="1" t="str">
        <f t="shared" ref="I193:I206" si="18">C193&amp;"_\d+"</f>
        <v>http://www.cqdz.gov.cn/publicity/rsxx_\d+</v>
      </c>
      <c r="J193" s="1">
        <v>1</v>
      </c>
    </row>
    <row r="194" spans="1:10" x14ac:dyDescent="0.25">
      <c r="A194" t="s">
        <v>432</v>
      </c>
      <c r="B194" t="s">
        <v>452</v>
      </c>
      <c r="C194" t="s">
        <v>453</v>
      </c>
      <c r="D194" s="1" t="str">
        <f t="shared" si="17"/>
        <v>http://www.cqdz.gov.cn/publicity/sjtj/.*.</v>
      </c>
      <c r="E194" s="1" t="s">
        <v>447</v>
      </c>
      <c r="F194" t="s">
        <v>449</v>
      </c>
      <c r="G194" t="s">
        <v>450</v>
      </c>
      <c r="H194" t="s">
        <v>0</v>
      </c>
      <c r="I194" s="1" t="str">
        <f t="shared" si="18"/>
        <v>http://www.cqdz.gov.cn/publicity/sjtj_\d+</v>
      </c>
      <c r="J194" s="1">
        <v>1</v>
      </c>
    </row>
    <row r="195" spans="1:10" x14ac:dyDescent="0.25">
      <c r="A195" t="s">
        <v>432</v>
      </c>
      <c r="B195" t="s">
        <v>353</v>
      </c>
      <c r="C195" t="s">
        <v>454</v>
      </c>
      <c r="D195" s="1" t="str">
        <f t="shared" si="17"/>
        <v>http://www.cqdz.gov.cn/publicity/jhzj/.*.</v>
      </c>
      <c r="E195" s="1" t="s">
        <v>447</v>
      </c>
      <c r="F195" t="s">
        <v>437</v>
      </c>
      <c r="G195" t="s">
        <v>438</v>
      </c>
      <c r="H195" t="s">
        <v>0</v>
      </c>
      <c r="I195" s="1" t="str">
        <f t="shared" si="18"/>
        <v>http://www.cqdz.gov.cn/publicity/jhzj_\d+</v>
      </c>
      <c r="J195" s="1">
        <v>1</v>
      </c>
    </row>
    <row r="196" spans="1:10" x14ac:dyDescent="0.25">
      <c r="A196" t="s">
        <v>432</v>
      </c>
      <c r="B196" t="s">
        <v>455</v>
      </c>
      <c r="C196" t="s">
        <v>456</v>
      </c>
      <c r="D196" s="1" t="str">
        <f t="shared" si="17"/>
        <v>http://www.cqdz.gov.cn/publicity/czjf/.*.</v>
      </c>
      <c r="E196" s="1" t="s">
        <v>447</v>
      </c>
      <c r="F196" t="s">
        <v>449</v>
      </c>
      <c r="G196" t="s">
        <v>450</v>
      </c>
      <c r="H196" t="s">
        <v>0</v>
      </c>
      <c r="I196" s="1" t="str">
        <f t="shared" si="18"/>
        <v>http://www.cqdz.gov.cn/publicity/czjf_\d+</v>
      </c>
      <c r="J196" s="1">
        <v>1</v>
      </c>
    </row>
    <row r="197" spans="1:10" x14ac:dyDescent="0.25">
      <c r="A197" t="s">
        <v>432</v>
      </c>
      <c r="B197" t="s">
        <v>349</v>
      </c>
      <c r="C197" t="s">
        <v>457</v>
      </c>
      <c r="D197" s="1" t="str">
        <f t="shared" si="17"/>
        <v>http://www.cqdz.gov.cn/publicity/ghjh/.*.</v>
      </c>
      <c r="E197" s="1" t="s">
        <v>447</v>
      </c>
      <c r="F197" t="s">
        <v>437</v>
      </c>
      <c r="G197" t="s">
        <v>438</v>
      </c>
      <c r="H197" t="s">
        <v>0</v>
      </c>
      <c r="I197" s="1" t="str">
        <f t="shared" si="18"/>
        <v>http://www.cqdz.gov.cn/publicity/ghjh_\d+</v>
      </c>
      <c r="J197" s="1">
        <v>1</v>
      </c>
    </row>
    <row r="198" spans="1:10" x14ac:dyDescent="0.25">
      <c r="A198" t="s">
        <v>432</v>
      </c>
      <c r="B198" t="s">
        <v>368</v>
      </c>
      <c r="C198" t="s">
        <v>458</v>
      </c>
      <c r="D198" s="1" t="str">
        <f t="shared" si="17"/>
        <v>http://www.cqdz.gov.cn/publicity/zfzdxxgkzdgz/zdcq/.*.</v>
      </c>
      <c r="E198" s="1" t="s">
        <v>447</v>
      </c>
      <c r="F198" t="s">
        <v>449</v>
      </c>
      <c r="G198" t="s">
        <v>450</v>
      </c>
      <c r="H198" t="s">
        <v>0</v>
      </c>
      <c r="I198" s="1" t="str">
        <f t="shared" si="18"/>
        <v>http://www.cqdz.gov.cn/publicity/zfzdxxgkzdgz/zdcq_\d+</v>
      </c>
      <c r="J198" s="1">
        <v>1</v>
      </c>
    </row>
    <row r="199" spans="1:10" x14ac:dyDescent="0.25">
      <c r="A199" t="s">
        <v>432</v>
      </c>
      <c r="B199" t="s">
        <v>459</v>
      </c>
      <c r="C199" t="s">
        <v>460</v>
      </c>
      <c r="D199" s="1" t="str">
        <f t="shared" si="17"/>
        <v>http://www.cqdz.gov.cn/publicity/zfzdxxgkzdgz/jjdt/.*.</v>
      </c>
      <c r="E199" s="1" t="s">
        <v>447</v>
      </c>
      <c r="F199" t="s">
        <v>437</v>
      </c>
      <c r="G199" t="s">
        <v>438</v>
      </c>
      <c r="H199" t="s">
        <v>0</v>
      </c>
      <c r="I199" s="1" t="str">
        <f t="shared" si="18"/>
        <v>http://www.cqdz.gov.cn/publicity/zfzdxxgkzdgz/jjdt_\d+</v>
      </c>
      <c r="J199" s="1">
        <v>1</v>
      </c>
    </row>
    <row r="200" spans="1:10" x14ac:dyDescent="0.25">
      <c r="A200" t="s">
        <v>432</v>
      </c>
      <c r="B200" t="s">
        <v>461</v>
      </c>
      <c r="C200" t="s">
        <v>462</v>
      </c>
      <c r="D200" s="1" t="str">
        <f t="shared" si="17"/>
        <v>http://www.cqdz.gov.cn/publicity/zfzdxxgkzdgz/bzxzf/.*.</v>
      </c>
      <c r="E200" s="1" t="s">
        <v>447</v>
      </c>
      <c r="F200" t="s">
        <v>449</v>
      </c>
      <c r="G200" t="s">
        <v>450</v>
      </c>
      <c r="H200" t="s">
        <v>0</v>
      </c>
      <c r="I200" s="1" t="str">
        <f t="shared" si="18"/>
        <v>http://www.cqdz.gov.cn/publicity/zfzdxxgkzdgz/bzxzf_\d+</v>
      </c>
      <c r="J200" s="1">
        <v>1</v>
      </c>
    </row>
    <row r="201" spans="1:10" x14ac:dyDescent="0.25">
      <c r="A201" t="s">
        <v>432</v>
      </c>
      <c r="B201" t="s">
        <v>42</v>
      </c>
      <c r="C201" t="s">
        <v>463</v>
      </c>
      <c r="D201" s="1" t="str">
        <f t="shared" si="17"/>
        <v>http://www.cqdz.gov.cn/publicity/zfzdxxgkzdgz/spypaq/.*.</v>
      </c>
      <c r="E201" s="1" t="s">
        <v>447</v>
      </c>
      <c r="F201" t="s">
        <v>437</v>
      </c>
      <c r="G201" t="s">
        <v>438</v>
      </c>
      <c r="H201" t="s">
        <v>0</v>
      </c>
      <c r="I201" s="1" t="str">
        <f t="shared" si="18"/>
        <v>http://www.cqdz.gov.cn/publicity/zfzdxxgkzdgz/spypaq_\d+</v>
      </c>
      <c r="J201" s="1">
        <v>1</v>
      </c>
    </row>
    <row r="202" spans="1:10" x14ac:dyDescent="0.25">
      <c r="A202" t="s">
        <v>432</v>
      </c>
      <c r="B202" t="s">
        <v>464</v>
      </c>
      <c r="C202" t="s">
        <v>465</v>
      </c>
      <c r="D202" s="1" t="str">
        <f t="shared" si="17"/>
        <v>http://www.cqdz.gov.cn/publicity/hjbh/.*.</v>
      </c>
      <c r="E202" s="1" t="s">
        <v>447</v>
      </c>
      <c r="F202" t="s">
        <v>449</v>
      </c>
      <c r="G202" t="s">
        <v>450</v>
      </c>
      <c r="H202" t="s">
        <v>0</v>
      </c>
      <c r="I202" s="1" t="str">
        <f t="shared" si="18"/>
        <v>http://www.cqdz.gov.cn/publicity/hjbh_\d+</v>
      </c>
      <c r="J202" s="1">
        <v>1</v>
      </c>
    </row>
    <row r="203" spans="1:10" x14ac:dyDescent="0.25">
      <c r="A203" t="s">
        <v>432</v>
      </c>
      <c r="B203" t="s">
        <v>363</v>
      </c>
      <c r="C203" t="s">
        <v>466</v>
      </c>
      <c r="D203" s="1" t="str">
        <f t="shared" si="17"/>
        <v>http://www.cqdz.gov.cn/publicity/aqsc/.*.</v>
      </c>
      <c r="E203" s="1" t="s">
        <v>447</v>
      </c>
      <c r="F203" t="s">
        <v>437</v>
      </c>
      <c r="G203" t="s">
        <v>438</v>
      </c>
      <c r="H203" t="s">
        <v>0</v>
      </c>
      <c r="I203" s="1" t="str">
        <f t="shared" si="18"/>
        <v>http://www.cqdz.gov.cn/publicity/aqsc_\d+</v>
      </c>
      <c r="J203" s="1">
        <v>1</v>
      </c>
    </row>
    <row r="204" spans="1:10" x14ac:dyDescent="0.25">
      <c r="A204" t="s">
        <v>432</v>
      </c>
      <c r="B204" t="s">
        <v>467</v>
      </c>
      <c r="C204" t="s">
        <v>468</v>
      </c>
      <c r="D204" s="1" t="str">
        <f t="shared" si="17"/>
        <v>http://www.cqdz.gov.cn/publicity/yjgl/.*.</v>
      </c>
      <c r="E204" s="1" t="s">
        <v>447</v>
      </c>
      <c r="F204" t="s">
        <v>449</v>
      </c>
      <c r="G204" t="s">
        <v>450</v>
      </c>
      <c r="H204" t="s">
        <v>0</v>
      </c>
      <c r="I204" s="1" t="str">
        <f t="shared" si="18"/>
        <v>http://www.cqdz.gov.cn/publicity/yjgl_\d+</v>
      </c>
      <c r="J204" s="1">
        <v>1</v>
      </c>
    </row>
    <row r="205" spans="1:10" x14ac:dyDescent="0.25">
      <c r="A205" t="s">
        <v>432</v>
      </c>
      <c r="B205" t="s">
        <v>469</v>
      </c>
      <c r="C205" t="s">
        <v>470</v>
      </c>
      <c r="D205" s="1" t="str">
        <f t="shared" si="17"/>
        <v>http://www.cqdz.gov.cn/publicity/fzxx/.*.</v>
      </c>
      <c r="E205" s="1" t="s">
        <v>447</v>
      </c>
      <c r="F205" t="s">
        <v>437</v>
      </c>
      <c r="G205" t="s">
        <v>438</v>
      </c>
      <c r="H205" t="s">
        <v>0</v>
      </c>
      <c r="I205" s="1" t="str">
        <f t="shared" si="18"/>
        <v>http://www.cqdz.gov.cn/publicity/fzxx_\d+</v>
      </c>
      <c r="J205" s="1">
        <v>1</v>
      </c>
    </row>
    <row r="206" spans="1:10" x14ac:dyDescent="0.25">
      <c r="A206" t="s">
        <v>471</v>
      </c>
      <c r="B206" s="1" t="s">
        <v>337</v>
      </c>
      <c r="C206" t="s">
        <v>472</v>
      </c>
      <c r="D206" s="1" t="str">
        <f>C206&amp;"/content_\d+"</f>
        <v>http://bs.cq.gov.cn/bmdt/content_\d+</v>
      </c>
      <c r="E206" s="1" t="s">
        <v>474</v>
      </c>
      <c r="G206" t="s">
        <v>438</v>
      </c>
      <c r="H206" t="s">
        <v>0</v>
      </c>
      <c r="I206" s="1" t="str">
        <f t="shared" si="18"/>
        <v>http://bs.cq.gov.cn/bmdt_\d+</v>
      </c>
      <c r="J206" s="1">
        <v>5</v>
      </c>
    </row>
    <row r="207" spans="1:10" x14ac:dyDescent="0.25">
      <c r="A207" t="s">
        <v>471</v>
      </c>
      <c r="B207" t="s">
        <v>416</v>
      </c>
      <c r="C207" t="s">
        <v>475</v>
      </c>
      <c r="D207" s="1" t="str">
        <f>C207&amp;"/content_\d+"</f>
        <v>http://bs.cq.gov.cn/jzgz/content_\d+</v>
      </c>
      <c r="E207" s="1" t="s">
        <v>474</v>
      </c>
      <c r="G207" t="s">
        <v>438</v>
      </c>
      <c r="H207" t="s">
        <v>0</v>
      </c>
      <c r="I207" s="1" t="str">
        <f t="shared" ref="I207:I209" si="19">C207&amp;"_\d+"</f>
        <v>http://bs.cq.gov.cn/jzgz_\d+</v>
      </c>
      <c r="J207" s="1">
        <v>5</v>
      </c>
    </row>
    <row r="208" spans="1:10" x14ac:dyDescent="0.25">
      <c r="A208" t="s">
        <v>471</v>
      </c>
      <c r="B208" t="s">
        <v>476</v>
      </c>
      <c r="C208" t="s">
        <v>477</v>
      </c>
      <c r="D208" s="1" t="str">
        <f>C208&amp;"/content_\d+"</f>
        <v>http://bs.cq.gov.cn/gsgg/content_\d+</v>
      </c>
      <c r="E208" s="1" t="s">
        <v>474</v>
      </c>
      <c r="G208" t="s">
        <v>438</v>
      </c>
      <c r="H208" t="s">
        <v>0</v>
      </c>
      <c r="I208" s="1" t="str">
        <f t="shared" si="19"/>
        <v>http://bs.cq.gov.cn/gsgg_\d+</v>
      </c>
      <c r="J208" s="1">
        <v>5</v>
      </c>
    </row>
    <row r="209" spans="1:10" x14ac:dyDescent="0.25">
      <c r="A209" t="s">
        <v>471</v>
      </c>
      <c r="B209" t="s">
        <v>345</v>
      </c>
      <c r="C209" t="s">
        <v>478</v>
      </c>
      <c r="D209" s="1" t="str">
        <f t="shared" ref="D209:D219" si="20">C209&amp;"/content_\d+"</f>
        <v>http://bs.cq.gov.cn/zcjd/content_\d+</v>
      </c>
      <c r="E209" s="1" t="s">
        <v>473</v>
      </c>
      <c r="G209" t="s">
        <v>438</v>
      </c>
      <c r="H209" t="s">
        <v>0</v>
      </c>
      <c r="I209" s="1" t="str">
        <f t="shared" si="19"/>
        <v>http://bs.cq.gov.cn/zcjd_\d+</v>
      </c>
      <c r="J209" s="1">
        <v>1</v>
      </c>
    </row>
    <row r="210" spans="1:10" x14ac:dyDescent="0.25">
      <c r="A210" t="s">
        <v>471</v>
      </c>
      <c r="B210" t="s">
        <v>479</v>
      </c>
      <c r="C210" t="s">
        <v>480</v>
      </c>
      <c r="D210" s="1" t="str">
        <f t="shared" si="20"/>
        <v>http://bs.cq.gov.cn/tthyw/content_\d+</v>
      </c>
      <c r="E210" s="1" t="s">
        <v>473</v>
      </c>
      <c r="G210" t="s">
        <v>438</v>
      </c>
      <c r="H210" t="s">
        <v>0</v>
      </c>
      <c r="I210" s="1" t="str">
        <f t="shared" ref="I210:I220" si="21">C210&amp;"_\d+"</f>
        <v>http://bs.cq.gov.cn/tthyw_\d+</v>
      </c>
      <c r="J210" s="1">
        <v>1</v>
      </c>
    </row>
    <row r="211" spans="1:10" x14ac:dyDescent="0.25">
      <c r="A211" t="s">
        <v>471</v>
      </c>
      <c r="B211" t="s">
        <v>387</v>
      </c>
      <c r="C211" t="s">
        <v>481</v>
      </c>
      <c r="D211" s="1" t="str">
        <f t="shared" si="20"/>
        <v>http://bs.cq.gov.cn/szfwj/content_\d+</v>
      </c>
      <c r="E211" s="1" t="s">
        <v>473</v>
      </c>
      <c r="G211" t="s">
        <v>438</v>
      </c>
      <c r="H211" t="s">
        <v>0</v>
      </c>
      <c r="I211" s="1" t="str">
        <f t="shared" si="21"/>
        <v>http://bs.cq.gov.cn/szfwj_\d+</v>
      </c>
      <c r="J211" s="1">
        <v>1</v>
      </c>
    </row>
    <row r="212" spans="1:10" x14ac:dyDescent="0.25">
      <c r="A212" t="s">
        <v>471</v>
      </c>
      <c r="B212" t="s">
        <v>482</v>
      </c>
      <c r="C212" t="s">
        <v>483</v>
      </c>
      <c r="D212" s="1" t="str">
        <f t="shared" si="20"/>
        <v>http://bs.cq.gov.cn/zfxx/zfdt/zwxx/content_\d+</v>
      </c>
      <c r="E212" s="1" t="s">
        <v>473</v>
      </c>
      <c r="G212" t="s">
        <v>438</v>
      </c>
      <c r="H212" t="s">
        <v>0</v>
      </c>
      <c r="I212" s="1" t="str">
        <f t="shared" si="21"/>
        <v>http://bs.cq.gov.cn/zfxx/zfdt/zwxx_\d+</v>
      </c>
      <c r="J212" s="1">
        <v>1</v>
      </c>
    </row>
    <row r="213" spans="1:10" x14ac:dyDescent="0.25">
      <c r="A213" t="s">
        <v>471</v>
      </c>
      <c r="B213" t="s">
        <v>351</v>
      </c>
      <c r="C213" t="s">
        <v>484</v>
      </c>
      <c r="D213" s="1" t="str">
        <f t="shared" si="20"/>
        <v>http://bs.cq.gov.cn/zfxx/jglxx/gbrm/content_\d+</v>
      </c>
      <c r="E213" s="1" t="s">
        <v>473</v>
      </c>
      <c r="G213" t="s">
        <v>438</v>
      </c>
      <c r="H213" t="s">
        <v>0</v>
      </c>
      <c r="I213" s="1" t="str">
        <f t="shared" si="21"/>
        <v>http://bs.cq.gov.cn/zfxx/jglxx/gbrm_\d+</v>
      </c>
      <c r="J213" s="1">
        <v>1</v>
      </c>
    </row>
    <row r="214" spans="1:10" x14ac:dyDescent="0.25">
      <c r="A214" t="s">
        <v>471</v>
      </c>
      <c r="B214" t="s">
        <v>399</v>
      </c>
      <c r="C214" t="s">
        <v>485</v>
      </c>
      <c r="D214" s="1" t="str">
        <f t="shared" si="20"/>
        <v>http://bs.cq.gov.cn/zfxx/tjfx/content_\d+</v>
      </c>
      <c r="E214" s="1" t="s">
        <v>473</v>
      </c>
      <c r="G214" t="s">
        <v>438</v>
      </c>
      <c r="H214" t="s">
        <v>0</v>
      </c>
      <c r="I214" s="1" t="str">
        <f t="shared" si="21"/>
        <v>http://bs.cq.gov.cn/zfxx/tjfx_\d+</v>
      </c>
      <c r="J214" s="1">
        <v>1</v>
      </c>
    </row>
    <row r="215" spans="1:10" x14ac:dyDescent="0.25">
      <c r="A215" t="s">
        <v>471</v>
      </c>
      <c r="B215" t="s">
        <v>486</v>
      </c>
      <c r="C215" t="s">
        <v>487</v>
      </c>
      <c r="D215" s="1" t="str">
        <f t="shared" si="20"/>
        <v>http://bs.cq.gov.cn/zfxx/zjlxx/ggcz/content_\d+</v>
      </c>
      <c r="E215" s="1" t="s">
        <v>473</v>
      </c>
      <c r="G215" t="s">
        <v>438</v>
      </c>
      <c r="H215" t="s">
        <v>0</v>
      </c>
      <c r="I215" s="1" t="str">
        <f t="shared" si="21"/>
        <v>http://bs.cq.gov.cn/zfxx/zjlxx/ggcz_\d+</v>
      </c>
      <c r="J215" s="1">
        <v>1</v>
      </c>
    </row>
    <row r="216" spans="1:10" x14ac:dyDescent="0.25">
      <c r="A216" t="s">
        <v>471</v>
      </c>
      <c r="B216" t="s">
        <v>488</v>
      </c>
      <c r="C216" t="s">
        <v>489</v>
      </c>
      <c r="D216" s="1" t="str">
        <f t="shared" si="20"/>
        <v>http://bs.cq.gov.cn/zfxx/fzmbhghlxx/fzgh/content_\d+</v>
      </c>
      <c r="E216" s="1" t="s">
        <v>473</v>
      </c>
      <c r="G216" t="s">
        <v>438</v>
      </c>
      <c r="H216" t="s">
        <v>0</v>
      </c>
      <c r="I216" s="1" t="str">
        <f t="shared" si="21"/>
        <v>http://bs.cq.gov.cn/zfxx/fzmbhghlxx/fzgh_\d+</v>
      </c>
      <c r="J216" s="1">
        <v>1</v>
      </c>
    </row>
    <row r="217" spans="1:10" x14ac:dyDescent="0.25">
      <c r="A217" t="s">
        <v>471</v>
      </c>
      <c r="B217" t="s">
        <v>431</v>
      </c>
      <c r="C217" t="s">
        <v>490</v>
      </c>
      <c r="D217" s="1" t="str">
        <f t="shared" si="20"/>
        <v>http://bs.cq.gov.cn/zfxx/qtxx/yjgl/content_\d+</v>
      </c>
      <c r="E217" s="1" t="s">
        <v>473</v>
      </c>
      <c r="G217" t="s">
        <v>438</v>
      </c>
      <c r="H217" t="s">
        <v>0</v>
      </c>
      <c r="I217" s="1" t="str">
        <f t="shared" si="21"/>
        <v>http://bs.cq.gov.cn/zfxx/qtxx/yjgl_\d+</v>
      </c>
      <c r="J217" s="1">
        <v>1</v>
      </c>
    </row>
    <row r="218" spans="1:10" x14ac:dyDescent="0.25">
      <c r="A218" t="s">
        <v>471</v>
      </c>
      <c r="B218" t="s">
        <v>420</v>
      </c>
      <c r="C218" t="s">
        <v>491</v>
      </c>
      <c r="D218" s="1" t="str">
        <f t="shared" si="20"/>
        <v>http://bs.cq.gov.cn/zfxx/rsxx/content_\d+</v>
      </c>
      <c r="E218" s="1" t="s">
        <v>473</v>
      </c>
      <c r="G218" t="s">
        <v>438</v>
      </c>
      <c r="H218" t="s">
        <v>0</v>
      </c>
      <c r="I218" s="1" t="str">
        <f t="shared" si="21"/>
        <v>http://bs.cq.gov.cn/zfxx/rsxx_\d+</v>
      </c>
      <c r="J218" s="1">
        <v>1</v>
      </c>
    </row>
    <row r="219" spans="1:10" x14ac:dyDescent="0.25">
      <c r="A219" t="s">
        <v>471</v>
      </c>
      <c r="B219" t="s">
        <v>492</v>
      </c>
      <c r="C219" t="s">
        <v>493</v>
      </c>
      <c r="D219" s="1" t="str">
        <f t="shared" si="20"/>
        <v>http://bs.cq.gov.cn/zfxx/qtxx/spaq/content_\d+</v>
      </c>
      <c r="E219" s="1" t="s">
        <v>473</v>
      </c>
      <c r="G219" t="s">
        <v>438</v>
      </c>
      <c r="H219" t="s">
        <v>0</v>
      </c>
      <c r="I219" s="1" t="str">
        <f t="shared" si="21"/>
        <v>http://bs.cq.gov.cn/zfxx/qtxx/spaq_\d+</v>
      </c>
      <c r="J219" s="1">
        <v>1</v>
      </c>
    </row>
    <row r="220" spans="1:10" x14ac:dyDescent="0.25">
      <c r="A220" t="s">
        <v>471</v>
      </c>
      <c r="B220" t="s">
        <v>494</v>
      </c>
      <c r="C220" t="s">
        <v>495</v>
      </c>
      <c r="D220" s="1" t="str">
        <f>C220&amp;"/content_\d+"</f>
        <v>http://bs.cq.gov.cn/zfxx/qtxx/msbz/content_\d+</v>
      </c>
      <c r="E220" s="1" t="s">
        <v>473</v>
      </c>
      <c r="G220" t="s">
        <v>438</v>
      </c>
      <c r="H220" t="s">
        <v>0</v>
      </c>
      <c r="I220" s="1" t="str">
        <f t="shared" si="21"/>
        <v>http://bs.cq.gov.cn/zfxx/qtxx/msbz_\d+</v>
      </c>
      <c r="J220" s="1">
        <v>1</v>
      </c>
    </row>
    <row r="221" spans="1:10" x14ac:dyDescent="0.25">
      <c r="A221" t="s">
        <v>496</v>
      </c>
      <c r="B221" t="s">
        <v>502</v>
      </c>
      <c r="C221" t="s">
        <v>503</v>
      </c>
      <c r="D221" t="s">
        <v>497</v>
      </c>
      <c r="E221" s="1" t="s">
        <v>498</v>
      </c>
      <c r="F221" t="s">
        <v>499</v>
      </c>
      <c r="G221" t="s">
        <v>500</v>
      </c>
      <c r="H221" t="s">
        <v>501</v>
      </c>
      <c r="J221" s="1">
        <v>1</v>
      </c>
    </row>
    <row r="222" spans="1:10" x14ac:dyDescent="0.25">
      <c r="A222" t="s">
        <v>504</v>
      </c>
      <c r="B222" t="s">
        <v>505</v>
      </c>
      <c r="C222" t="s">
        <v>506</v>
      </c>
      <c r="D222" s="1" t="s">
        <v>509</v>
      </c>
      <c r="E222" s="1" t="s">
        <v>510</v>
      </c>
      <c r="F222" t="s">
        <v>410</v>
      </c>
      <c r="G222" t="s">
        <v>181</v>
      </c>
      <c r="H222" t="s">
        <v>501</v>
      </c>
      <c r="I222" s="1" t="str">
        <f>C222&amp;"index_\d+.shtml"</f>
        <v>http://tn.cq.gov.cn/toutiao/626/index_\d+.shtml</v>
      </c>
      <c r="J222" s="1">
        <v>5</v>
      </c>
    </row>
    <row r="223" spans="1:10" x14ac:dyDescent="0.25">
      <c r="A223" t="s">
        <v>504</v>
      </c>
      <c r="B223" t="s">
        <v>507</v>
      </c>
      <c r="C223" t="s">
        <v>508</v>
      </c>
      <c r="D223" s="1" t="s">
        <v>509</v>
      </c>
      <c r="E223" s="1" t="s">
        <v>510</v>
      </c>
      <c r="F223" t="s">
        <v>410</v>
      </c>
      <c r="G223" t="s">
        <v>181</v>
      </c>
      <c r="H223" t="s">
        <v>501</v>
      </c>
      <c r="I223" s="1" t="str">
        <f t="shared" ref="I223:I231" si="22">C223&amp;"index_\d+.shtml"</f>
        <v>http://tn.cq.gov.cn/tnzw/15/index_\d+.shtml</v>
      </c>
      <c r="J223" s="1">
        <v>5</v>
      </c>
    </row>
    <row r="224" spans="1:10" x14ac:dyDescent="0.25">
      <c r="A224" t="s">
        <v>504</v>
      </c>
      <c r="B224" t="s">
        <v>511</v>
      </c>
      <c r="C224" t="s">
        <v>512</v>
      </c>
      <c r="D224" s="1" t="s">
        <v>509</v>
      </c>
      <c r="E224" s="1" t="s">
        <v>510</v>
      </c>
      <c r="F224" t="s">
        <v>410</v>
      </c>
      <c r="G224" t="s">
        <v>181</v>
      </c>
      <c r="H224" t="s">
        <v>501</v>
      </c>
      <c r="I224" s="1" t="str">
        <f t="shared" si="22"/>
        <v>http://tn.cq.gov.cn/xxgk/7/index_\d+.shtml</v>
      </c>
      <c r="J224" s="1">
        <v>5</v>
      </c>
    </row>
    <row r="225" spans="1:10" x14ac:dyDescent="0.25">
      <c r="A225" t="s">
        <v>504</v>
      </c>
      <c r="B225" t="s">
        <v>422</v>
      </c>
      <c r="C225" s="1" t="s">
        <v>513</v>
      </c>
      <c r="D225" s="1" t="s">
        <v>509</v>
      </c>
      <c r="E225" s="1" t="s">
        <v>510</v>
      </c>
      <c r="F225" t="s">
        <v>410</v>
      </c>
      <c r="G225" t="s">
        <v>181</v>
      </c>
      <c r="H225" t="s">
        <v>97</v>
      </c>
      <c r="I225" s="1" t="str">
        <f t="shared" si="22"/>
        <v>http://tn.cq.gov.cn/xxgk/19/index_\d+.shtml</v>
      </c>
      <c r="J225" s="1">
        <v>1</v>
      </c>
    </row>
    <row r="226" spans="1:10" x14ac:dyDescent="0.25">
      <c r="A226" t="s">
        <v>504</v>
      </c>
      <c r="B226" t="s">
        <v>351</v>
      </c>
      <c r="C226" t="s">
        <v>514</v>
      </c>
      <c r="D226" s="1" t="s">
        <v>509</v>
      </c>
      <c r="E226" s="1" t="s">
        <v>510</v>
      </c>
      <c r="F226" t="s">
        <v>410</v>
      </c>
      <c r="G226" t="s">
        <v>181</v>
      </c>
      <c r="H226" t="s">
        <v>97</v>
      </c>
      <c r="I226" s="1" t="str">
        <f t="shared" si="22"/>
        <v>http://tn.cq.gov.cn/xxgk/21index_\d+.shtml</v>
      </c>
      <c r="J226" s="1">
        <v>1</v>
      </c>
    </row>
    <row r="227" spans="1:10" x14ac:dyDescent="0.25">
      <c r="A227" t="s">
        <v>504</v>
      </c>
      <c r="B227" t="s">
        <v>383</v>
      </c>
      <c r="C227" t="s">
        <v>515</v>
      </c>
      <c r="D227" s="1" t="s">
        <v>509</v>
      </c>
      <c r="E227" s="1" t="s">
        <v>510</v>
      </c>
      <c r="F227" t="s">
        <v>410</v>
      </c>
      <c r="G227" t="s">
        <v>181</v>
      </c>
      <c r="H227" t="s">
        <v>97</v>
      </c>
      <c r="I227" s="1" t="str">
        <f t="shared" si="22"/>
        <v>http://tn.cq.gov.cn/xxgk/22index_\d+.shtml</v>
      </c>
      <c r="J227" s="1">
        <v>1</v>
      </c>
    </row>
    <row r="228" spans="1:10" x14ac:dyDescent="0.25">
      <c r="A228" t="s">
        <v>504</v>
      </c>
      <c r="B228" t="s">
        <v>516</v>
      </c>
      <c r="C228" t="s">
        <v>517</v>
      </c>
      <c r="D228" s="1" t="s">
        <v>509</v>
      </c>
      <c r="E228" s="1" t="s">
        <v>510</v>
      </c>
      <c r="F228" t="s">
        <v>410</v>
      </c>
      <c r="G228" t="s">
        <v>181</v>
      </c>
      <c r="H228" t="s">
        <v>97</v>
      </c>
      <c r="I228" s="1" t="str">
        <f t="shared" si="22"/>
        <v>http://tn.cq.gov.cn/xxgk/277index_\d+.shtml</v>
      </c>
      <c r="J228" s="1">
        <v>1</v>
      </c>
    </row>
    <row r="229" spans="1:10" x14ac:dyDescent="0.25">
      <c r="A229" t="s">
        <v>504</v>
      </c>
      <c r="B229" t="s">
        <v>399</v>
      </c>
      <c r="C229" t="s">
        <v>518</v>
      </c>
      <c r="D229" s="1" t="s">
        <v>509</v>
      </c>
      <c r="E229" s="1" t="s">
        <v>510</v>
      </c>
      <c r="F229" t="s">
        <v>410</v>
      </c>
      <c r="G229" t="s">
        <v>181</v>
      </c>
      <c r="H229" t="s">
        <v>97</v>
      </c>
      <c r="I229" s="1" t="str">
        <f t="shared" si="22"/>
        <v>http://tn.cq.gov.cn/xxgk/279index_\d+.shtml</v>
      </c>
      <c r="J229" s="1">
        <v>1</v>
      </c>
    </row>
    <row r="230" spans="1:10" x14ac:dyDescent="0.25">
      <c r="A230" t="s">
        <v>504</v>
      </c>
      <c r="B230" t="s">
        <v>345</v>
      </c>
      <c r="C230" t="s">
        <v>518</v>
      </c>
      <c r="D230" s="1" t="s">
        <v>509</v>
      </c>
      <c r="E230" s="1" t="s">
        <v>510</v>
      </c>
      <c r="F230" t="s">
        <v>410</v>
      </c>
      <c r="G230" t="s">
        <v>181</v>
      </c>
      <c r="H230" t="s">
        <v>97</v>
      </c>
      <c r="I230" s="1" t="str">
        <f t="shared" si="22"/>
        <v>http://tn.cq.gov.cn/xxgk/279index_\d+.shtml</v>
      </c>
      <c r="J230" s="1">
        <v>1</v>
      </c>
    </row>
    <row r="231" spans="1:10" x14ac:dyDescent="0.25">
      <c r="A231" t="s">
        <v>504</v>
      </c>
      <c r="B231" t="s">
        <v>397</v>
      </c>
      <c r="C231" s="1" t="s">
        <v>519</v>
      </c>
      <c r="D231" s="1" t="s">
        <v>509</v>
      </c>
      <c r="E231" s="1" t="s">
        <v>510</v>
      </c>
      <c r="F231" t="s">
        <v>410</v>
      </c>
      <c r="G231" t="s">
        <v>181</v>
      </c>
      <c r="H231" t="s">
        <v>97</v>
      </c>
      <c r="I231" s="1" t="str">
        <f t="shared" si="22"/>
        <v>http://tn.cq.gov.cn/xxgk/913/index_\d+.shtml</v>
      </c>
      <c r="J231" s="1">
        <v>1</v>
      </c>
    </row>
    <row r="232" spans="1:10" x14ac:dyDescent="0.25">
      <c r="A232" t="s">
        <v>520</v>
      </c>
      <c r="B232" t="s">
        <v>521</v>
      </c>
      <c r="C232" t="s">
        <v>522</v>
      </c>
      <c r="D232" s="1" t="s">
        <v>526</v>
      </c>
      <c r="E232" s="1" t="s">
        <v>523</v>
      </c>
      <c r="F232" t="s">
        <v>524</v>
      </c>
      <c r="G232" t="s">
        <v>525</v>
      </c>
      <c r="H232" t="s">
        <v>439</v>
      </c>
      <c r="I232" s="1" t="str">
        <f>C232&amp;"_\d+"</f>
        <v>http://www.rongchang.gov.cn/node/1056_\d+</v>
      </c>
      <c r="J232" s="1">
        <v>5</v>
      </c>
    </row>
    <row r="233" spans="1:10" x14ac:dyDescent="0.25">
      <c r="A233" t="s">
        <v>520</v>
      </c>
      <c r="B233" t="s">
        <v>337</v>
      </c>
      <c r="C233" t="s">
        <v>527</v>
      </c>
      <c r="D233" s="1" t="s">
        <v>526</v>
      </c>
      <c r="E233" s="1" t="s">
        <v>523</v>
      </c>
      <c r="F233" t="s">
        <v>524</v>
      </c>
      <c r="G233" t="s">
        <v>525</v>
      </c>
      <c r="H233" t="s">
        <v>439</v>
      </c>
      <c r="I233" s="1" t="str">
        <f>C233&amp;"_\d+"</f>
        <v>http://www.rongchang.gov.cn/node/1054_\d+</v>
      </c>
      <c r="J233" s="1">
        <v>5</v>
      </c>
    </row>
    <row r="234" spans="1:10" x14ac:dyDescent="0.25">
      <c r="A234" t="s">
        <v>520</v>
      </c>
      <c r="B234" t="s">
        <v>528</v>
      </c>
      <c r="C234" t="s">
        <v>529</v>
      </c>
      <c r="D234" s="1" t="s">
        <v>526</v>
      </c>
      <c r="E234" s="1" t="s">
        <v>523</v>
      </c>
      <c r="F234" t="s">
        <v>524</v>
      </c>
      <c r="G234" t="s">
        <v>525</v>
      </c>
      <c r="H234" t="s">
        <v>0</v>
      </c>
      <c r="I234" s="1" t="str">
        <f>C234&amp;"_\d+"</f>
        <v>http://www.rongchang.gov.cn/node/1055_\d+</v>
      </c>
      <c r="J234" s="1">
        <v>5</v>
      </c>
    </row>
    <row r="235" spans="1:10" x14ac:dyDescent="0.25">
      <c r="A235" t="s">
        <v>520</v>
      </c>
      <c r="B235" t="s">
        <v>530</v>
      </c>
      <c r="C235" t="s">
        <v>531</v>
      </c>
      <c r="D235" s="1" t="s">
        <v>526</v>
      </c>
      <c r="E235" s="1" t="s">
        <v>523</v>
      </c>
      <c r="F235" t="s">
        <v>524</v>
      </c>
      <c r="G235" t="s">
        <v>525</v>
      </c>
      <c r="H235" t="s">
        <v>0</v>
      </c>
      <c r="I235" s="1" t="str">
        <f>C235&amp;"_\d+"</f>
        <v>http://www.rongchang.gov.cn/node/1060_\d+</v>
      </c>
      <c r="J235" s="1">
        <v>5</v>
      </c>
    </row>
    <row r="236" spans="1:10" x14ac:dyDescent="0.25">
      <c r="A236" t="s">
        <v>537</v>
      </c>
      <c r="B236" t="s">
        <v>532</v>
      </c>
      <c r="C236" t="s">
        <v>533</v>
      </c>
      <c r="D236" t="str">
        <f>C236&amp;".*."</f>
        <v>http://kx.cq.gov.cn/zfxx/zwdt/.*.</v>
      </c>
      <c r="E236" s="1" t="s">
        <v>538</v>
      </c>
      <c r="F236" s="1" t="s">
        <v>539</v>
      </c>
      <c r="G236" t="s">
        <v>540</v>
      </c>
      <c r="J236" s="1"/>
    </row>
    <row r="237" spans="1:10" x14ac:dyDescent="0.25">
      <c r="B237" t="s">
        <v>534</v>
      </c>
      <c r="C237" t="s">
        <v>535</v>
      </c>
      <c r="D237" t="str">
        <f t="shared" ref="D237:D238" si="23">C237&amp;".*."</f>
        <v>http://kx.cq.gov.cn/zfxx/jrkz/.*.</v>
      </c>
      <c r="E237" s="1"/>
      <c r="J237" s="1"/>
    </row>
    <row r="238" spans="1:10" x14ac:dyDescent="0.25">
      <c r="B238" t="s">
        <v>418</v>
      </c>
      <c r="C238" t="s">
        <v>536</v>
      </c>
      <c r="D238" t="str">
        <f t="shared" si="23"/>
        <v>http://kx.cq.gov.cn/zfxx/gsgg/.*.</v>
      </c>
      <c r="E238" s="1"/>
      <c r="J238" s="1"/>
    </row>
    <row r="239" spans="1:10" x14ac:dyDescent="0.25">
      <c r="E239" s="1"/>
      <c r="J239" s="1"/>
    </row>
    <row r="240" spans="1:10" x14ac:dyDescent="0.25">
      <c r="E240" s="1"/>
      <c r="J240" s="1"/>
    </row>
    <row r="241" spans="4:10" x14ac:dyDescent="0.25">
      <c r="E241" s="1"/>
      <c r="J241" s="1"/>
    </row>
    <row r="242" spans="4:10" x14ac:dyDescent="0.25">
      <c r="E242" s="1"/>
      <c r="J242" s="1"/>
    </row>
    <row r="243" spans="4:10" x14ac:dyDescent="0.25">
      <c r="E243" s="1"/>
      <c r="J243" s="1"/>
    </row>
    <row r="244" spans="4:10" x14ac:dyDescent="0.25">
      <c r="D244" s="1"/>
      <c r="J244" s="1"/>
    </row>
    <row r="245" spans="4:10" x14ac:dyDescent="0.25">
      <c r="D245" s="1"/>
      <c r="J245" s="1"/>
    </row>
    <row r="246" spans="4:10" x14ac:dyDescent="0.25">
      <c r="E246" s="1"/>
      <c r="J246" s="1"/>
    </row>
    <row r="247" spans="4:10" x14ac:dyDescent="0.25">
      <c r="E247" s="1"/>
      <c r="J247" s="1"/>
    </row>
    <row r="248" spans="4:10" x14ac:dyDescent="0.25">
      <c r="J248" s="1"/>
    </row>
    <row r="249" spans="4:10" x14ac:dyDescent="0.25">
      <c r="D249" s="1"/>
      <c r="J249" s="1"/>
    </row>
    <row r="250" spans="4:10" x14ac:dyDescent="0.25">
      <c r="D250" s="1"/>
      <c r="J250" s="1"/>
    </row>
    <row r="251" spans="4:10" x14ac:dyDescent="0.25">
      <c r="D251" s="1"/>
      <c r="J251" s="1"/>
    </row>
    <row r="252" spans="4:10" x14ac:dyDescent="0.25">
      <c r="D252" s="1"/>
      <c r="J252" s="1"/>
    </row>
    <row r="253" spans="4:10" x14ac:dyDescent="0.25">
      <c r="D253" s="1"/>
    </row>
    <row r="257" spans="4:4" x14ac:dyDescent="0.25">
      <c r="D257" s="1"/>
    </row>
    <row r="285" spans="4:4" x14ac:dyDescent="0.25">
      <c r="D285" s="1"/>
    </row>
    <row r="286" spans="4:4" x14ac:dyDescent="0.25">
      <c r="D286" s="1"/>
    </row>
    <row r="293" spans="4:4" x14ac:dyDescent="0.25">
      <c r="D293" s="1"/>
    </row>
    <row r="316" spans="4:4" x14ac:dyDescent="0.25">
      <c r="D316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41" spans="4:10" x14ac:dyDescent="0.25">
      <c r="D341" s="1"/>
      <c r="E341" s="1"/>
      <c r="J341" s="1"/>
    </row>
    <row r="342" spans="4:10" x14ac:dyDescent="0.25">
      <c r="E342" s="1"/>
      <c r="J342" s="1"/>
    </row>
    <row r="343" spans="4:10" x14ac:dyDescent="0.25">
      <c r="E343" s="1"/>
      <c r="J343" s="1"/>
    </row>
    <row r="344" spans="4:10" x14ac:dyDescent="0.25">
      <c r="E344" s="1"/>
      <c r="J344" s="1"/>
    </row>
    <row r="345" spans="4:10" x14ac:dyDescent="0.25">
      <c r="D345" s="1"/>
      <c r="E345" s="1"/>
      <c r="J345" s="1"/>
    </row>
    <row r="346" spans="4:10" x14ac:dyDescent="0.25">
      <c r="E346" s="1"/>
      <c r="J346" s="1"/>
    </row>
    <row r="347" spans="4:10" x14ac:dyDescent="0.25">
      <c r="E347" s="1"/>
      <c r="J347" s="1"/>
    </row>
    <row r="348" spans="4:10" x14ac:dyDescent="0.25">
      <c r="E348" s="1"/>
      <c r="J348" s="1"/>
    </row>
    <row r="349" spans="4:10" x14ac:dyDescent="0.25">
      <c r="D349" s="1"/>
      <c r="E349" s="1"/>
      <c r="J349" s="1"/>
    </row>
    <row r="350" spans="4:10" x14ac:dyDescent="0.25">
      <c r="D350" s="1"/>
      <c r="E350" s="1"/>
      <c r="J350" s="1"/>
    </row>
    <row r="351" spans="4:10" x14ac:dyDescent="0.25">
      <c r="E351" s="1"/>
      <c r="J351" s="1"/>
    </row>
    <row r="352" spans="4:10" x14ac:dyDescent="0.25">
      <c r="E352" s="1"/>
      <c r="J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4:10" x14ac:dyDescent="0.25">
      <c r="D385" s="1"/>
      <c r="E385" s="1"/>
    </row>
    <row r="386" spans="4:10" x14ac:dyDescent="0.25">
      <c r="E386" s="1"/>
    </row>
    <row r="387" spans="4:10" x14ac:dyDescent="0.25">
      <c r="E387" s="1"/>
    </row>
    <row r="388" spans="4:10" x14ac:dyDescent="0.25">
      <c r="E388" s="1"/>
      <c r="J388" s="1"/>
    </row>
    <row r="389" spans="4:10" x14ac:dyDescent="0.25">
      <c r="E389" s="1"/>
    </row>
    <row r="390" spans="4:10" x14ac:dyDescent="0.25">
      <c r="E390" s="1"/>
    </row>
    <row r="391" spans="4:10" x14ac:dyDescent="0.25">
      <c r="E391" s="1"/>
    </row>
    <row r="392" spans="4:10" x14ac:dyDescent="0.25">
      <c r="E392" s="1"/>
    </row>
    <row r="393" spans="4:10" x14ac:dyDescent="0.25">
      <c r="E393" s="1"/>
    </row>
    <row r="394" spans="4:10" x14ac:dyDescent="0.25">
      <c r="E394" s="1"/>
    </row>
    <row r="395" spans="4:10" x14ac:dyDescent="0.25">
      <c r="E395" s="1"/>
    </row>
    <row r="396" spans="4:10" x14ac:dyDescent="0.25">
      <c r="E396" s="1"/>
    </row>
    <row r="397" spans="4:10" x14ac:dyDescent="0.25">
      <c r="E397" s="1"/>
      <c r="J397" s="1"/>
    </row>
    <row r="398" spans="4:10" x14ac:dyDescent="0.25">
      <c r="E398" s="1"/>
      <c r="J398" s="1"/>
    </row>
    <row r="399" spans="4:10" x14ac:dyDescent="0.25">
      <c r="E399" s="1"/>
    </row>
    <row r="400" spans="4:10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1048576" spans="16384:16384" x14ac:dyDescent="0.25">
      <c r="XFD1048576" t="s">
        <v>1</v>
      </c>
    </row>
  </sheetData>
  <phoneticPr fontId="1" type="noConversion"/>
  <hyperlinks>
    <hyperlink ref="C3" r:id="rId1" xr:uid="{F0446766-580E-4A59-BB13-AE1BA9D733C8}"/>
    <hyperlink ref="C24" r:id="rId2" xr:uid="{3ACA0B46-DE26-4D1F-B1BB-E004A54DE228}"/>
    <hyperlink ref="I24" r:id="rId3" xr:uid="{AC4978F6-DF10-4B8A-A9D9-F5C8CBE4B460}"/>
    <hyperlink ref="D24" r:id="rId4" xr:uid="{615B898F-B37E-4880-AFFD-BC71A366CD8E}"/>
    <hyperlink ref="C26" r:id="rId5" xr:uid="{86F9776A-F57B-4A0E-8351-C427431BBEA8}"/>
    <hyperlink ref="D25" r:id="rId6" xr:uid="{2F6AA29D-FF17-484C-B8B1-59FBFFFBAC0A}"/>
    <hyperlink ref="D26" r:id="rId7" xr:uid="{06AEED74-93BF-4A70-94B7-294D730E8F7B}"/>
    <hyperlink ref="D27" r:id="rId8" xr:uid="{DBAA7C35-46F3-4916-B6A9-FB33C484A530}"/>
    <hyperlink ref="D29" r:id="rId9" xr:uid="{D020CBB3-502D-4C14-9C90-7F25B8D681F9}"/>
    <hyperlink ref="D31" r:id="rId10" xr:uid="{66C786CA-39CB-4636-8108-A9AC3C883F18}"/>
    <hyperlink ref="D33" r:id="rId11" xr:uid="{0805E2E1-E2E0-4447-88FC-5B55A8D1BBFA}"/>
    <hyperlink ref="D35" r:id="rId12" xr:uid="{327AE1E9-B267-4A88-861D-797564E223D1}"/>
    <hyperlink ref="D37" r:id="rId13" xr:uid="{7459939F-383B-4ED8-8E34-4210068999CC}"/>
    <hyperlink ref="D28" r:id="rId14" xr:uid="{00A6CED6-5AC4-4FFB-85A7-3862DD80B765}"/>
    <hyperlink ref="D30" r:id="rId15" xr:uid="{CD4E0108-E32B-4514-90B4-B1C926FF286D}"/>
    <hyperlink ref="D32" r:id="rId16" xr:uid="{0F6B7B18-ED56-4560-9A11-431B6D4A50F8}"/>
    <hyperlink ref="D34" r:id="rId17" xr:uid="{21BC9EB3-6551-4B30-BF30-307DC4ADC38C}"/>
    <hyperlink ref="D36" r:id="rId18" xr:uid="{AF261829-290F-4A6C-9256-7F5751F990AC}"/>
    <hyperlink ref="C50" r:id="rId19" xr:uid="{0ED07C83-AF29-4F13-A455-78CF8F25A856}"/>
    <hyperlink ref="C55" r:id="rId20" xr:uid="{CE5BB084-8159-4AE3-9FF8-243620E22FC4}"/>
    <hyperlink ref="D64" r:id="rId21" xr:uid="{28ECEC8E-3C6D-4E48-A815-CDA9A8F44D69}"/>
    <hyperlink ref="C72" r:id="rId22" xr:uid="{46FE1B44-29B3-4B8E-B5F1-985B9B7E183E}"/>
    <hyperlink ref="D65" r:id="rId23" xr:uid="{6978FDCA-E9C0-4DEA-ACC5-451C51149312}"/>
    <hyperlink ref="D66" r:id="rId24" xr:uid="{F1B28F57-FD7A-4AD5-98D9-69AB170B1C60}"/>
    <hyperlink ref="D67" r:id="rId25" xr:uid="{7C3A9B46-93B1-40C4-BF6C-CEEAD05DD9B1}"/>
    <hyperlink ref="D68" r:id="rId26" xr:uid="{229587BB-FD9C-4A6A-8B4A-C74701B84643}"/>
    <hyperlink ref="D69" r:id="rId27" xr:uid="{18222F50-FD00-481C-9C23-ACD860BE44E9}"/>
    <hyperlink ref="D70" r:id="rId28" xr:uid="{2BECF7B1-E1A3-4AB1-8F02-455D9E19D6FC}"/>
    <hyperlink ref="D71" r:id="rId29" xr:uid="{53388449-8D01-4F38-8E95-42AC34A9780C}"/>
    <hyperlink ref="D72" r:id="rId30" xr:uid="{D81F3207-7337-4C18-BE17-BC015F639E82}"/>
    <hyperlink ref="D73" r:id="rId31" xr:uid="{12790D8D-47F3-40A2-8B0E-C926545EE66E}"/>
    <hyperlink ref="D74" r:id="rId32" xr:uid="{32F8520B-D7F3-41D7-8F3C-D37A8C19EB5B}"/>
    <hyperlink ref="D75" r:id="rId33" xr:uid="{5A22E6B3-C742-40BB-918D-6AB731C039A9}"/>
    <hyperlink ref="C80" r:id="rId34" xr:uid="{29D95C7F-6FA1-4463-9FAF-36761C675ECA}"/>
    <hyperlink ref="D81" r:id="rId35" xr:uid="{3D4CC2D1-0880-47F7-90E7-E3A89AFE9317}"/>
    <hyperlink ref="I81" r:id="rId36" xr:uid="{2AED0EEE-1136-4674-BADA-2B69D071A1EF}"/>
    <hyperlink ref="I82" r:id="rId37" xr:uid="{13FA65B8-39F7-4822-BC07-89EAA28D9CD7}"/>
    <hyperlink ref="C83" r:id="rId38" xr:uid="{28B71410-D9FD-44A2-816A-2386926AEC76}"/>
    <hyperlink ref="C84" r:id="rId39" xr:uid="{870CF75C-2EF2-4189-8F5F-57EDAC6111F9}"/>
    <hyperlink ref="C87" r:id="rId40" xr:uid="{8732D3F6-FA36-403A-971C-C977C9587C2E}"/>
    <hyperlink ref="C101" r:id="rId41" xr:uid="{F683107C-3B84-4600-AB80-1743A789BD95}"/>
    <hyperlink ref="D119" r:id="rId42" xr:uid="{767FB66A-DC2D-48A9-B3E0-28050DBCDFC2}"/>
    <hyperlink ref="C130" r:id="rId43" xr:uid="{A8573793-C622-496C-8D7D-0D6028B4C9F8}"/>
    <hyperlink ref="C131" r:id="rId44" xr:uid="{0B8BB041-7066-4040-81E3-8CBBCFC5CD6F}"/>
    <hyperlink ref="D131" r:id="rId45" xr:uid="{8217A316-18F9-45E6-88C9-FADFEFCC37A7}"/>
    <hyperlink ref="D132:D135" r:id="rId46" display="http://jj.cq.gov.cn/content-.*..html" xr:uid="{9517707C-6058-4A70-9B4B-E4C6FFC85567}"/>
    <hyperlink ref="C135" r:id="rId47" xr:uid="{746C8A79-AB95-422D-8628-9D501582DD58}"/>
    <hyperlink ref="D130" r:id="rId48" xr:uid="{5CF97B4E-6E27-457A-917C-3C6EA0853392}"/>
    <hyperlink ref="C137" r:id="rId49" xr:uid="{3BD9272E-F0E7-49C0-B865-FB25CE246C8A}"/>
    <hyperlink ref="D136:D142" r:id="rId50" display="http://jj.cq.gov.cn/content-.*..html" xr:uid="{8766EA64-90D1-48B1-A9D9-7176204CD881}"/>
    <hyperlink ref="C147" r:id="rId51" xr:uid="{C22990DD-4D87-40AE-8ABE-6BA4119DCB35}"/>
    <hyperlink ref="B206" r:id="rId52" display="http://bs.cq.gov.cn/bmdt" xr:uid="{CBEA93F5-C2CF-4A16-9BA0-BD71C476BAA9}"/>
    <hyperlink ref="D222" r:id="rId53" xr:uid="{B2C0DEC2-06A4-444D-BCC4-D68FC8B5ADD7}"/>
    <hyperlink ref="C225" r:id="rId54" xr:uid="{30800A15-6C64-46CB-AAC2-5A9CB24DEBFD}"/>
    <hyperlink ref="D223" r:id="rId55" xr:uid="{F3291D4C-CAC3-46EC-A23F-C168F10020D1}"/>
    <hyperlink ref="D224" r:id="rId56" xr:uid="{051307A9-C58D-4FBE-A328-EA31868BA4BD}"/>
    <hyperlink ref="D225" r:id="rId57" xr:uid="{B99B6E57-33B5-43F7-957C-3817C9E76137}"/>
    <hyperlink ref="D228" r:id="rId58" xr:uid="{A7B0E9D4-D6A0-4D03-A456-632034C1E07F}"/>
    <hyperlink ref="D231" r:id="rId59" xr:uid="{C98A8EB9-00C3-40AC-83D5-F69CE900FF06}"/>
    <hyperlink ref="D226" r:id="rId60" xr:uid="{55997EB7-E0DF-4B2A-96B7-3E19FE3BC136}"/>
    <hyperlink ref="D229" r:id="rId61" xr:uid="{58A3E086-3EF7-470A-A0B1-A1207E01B6F8}"/>
    <hyperlink ref="D227" r:id="rId62" xr:uid="{6BE82543-7EF7-413B-97AE-2679EC44E9F5}"/>
    <hyperlink ref="D230" r:id="rId63" xr:uid="{6C04032F-10F6-4E08-A7D6-0926D15A1CF6}"/>
    <hyperlink ref="C231" r:id="rId64" xr:uid="{BFAB44EB-129C-4C35-8931-02450BE466AF}"/>
  </hyperlinks>
  <pageMargins left="0.7" right="0.7" top="0.75" bottom="0.75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jinzhi gao</dc:creator>
  <cp:lastModifiedBy>jinzhi gao</cp:lastModifiedBy>
  <dcterms:created xsi:type="dcterms:W3CDTF">2018-03-29T00:51:03Z</dcterms:created>
  <dcterms:modified xsi:type="dcterms:W3CDTF">2018-05-14T05:11:21Z</dcterms:modified>
</cp:coreProperties>
</file>