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3123\Documents\Scripts\CIVL7018\Assignment 2\"/>
    </mc:Choice>
  </mc:AlternateContent>
  <xr:revisionPtr revIDLastSave="0" documentId="8_{6364431D-E898-413C-83FF-83B5677C2DD8}" xr6:coauthVersionLast="47" xr6:coauthVersionMax="47" xr10:uidLastSave="{00000000-0000-0000-0000-000000000000}"/>
  <bookViews>
    <workbookView xWindow="0" yWindow="0" windowWidth="14400" windowHeight="15600" xr2:uid="{801A9D30-32BA-4581-A8CA-AB81AE6E6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2" i="1"/>
  <c r="O3" i="1"/>
  <c r="O2" i="1"/>
  <c r="L2" i="1"/>
  <c r="L3" i="1"/>
  <c r="M3" i="1"/>
  <c r="L4" i="1"/>
  <c r="M4" i="1"/>
  <c r="L5" i="1"/>
  <c r="M5" i="1"/>
  <c r="L6" i="1"/>
  <c r="M6" i="1"/>
  <c r="L7" i="1"/>
  <c r="M7" i="1"/>
  <c r="M2" i="1"/>
  <c r="N7" i="1"/>
  <c r="N6" i="1"/>
  <c r="N5" i="1"/>
  <c r="N4" i="1"/>
  <c r="N3" i="1"/>
  <c r="K3" i="1"/>
  <c r="K2" i="1"/>
  <c r="J3" i="1"/>
  <c r="J2" i="1"/>
  <c r="I7" i="1"/>
  <c r="I6" i="1"/>
  <c r="I5" i="1"/>
  <c r="I4" i="1"/>
  <c r="I3" i="1"/>
  <c r="I2" i="1"/>
  <c r="H3" i="1"/>
  <c r="H4" i="1"/>
  <c r="H5" i="1"/>
  <c r="H6" i="1"/>
  <c r="H7" i="1"/>
  <c r="H2" i="1"/>
  <c r="G7" i="1"/>
  <c r="G6" i="1"/>
  <c r="G5" i="1"/>
  <c r="G4" i="1"/>
  <c r="G3" i="1"/>
  <c r="G2" i="1"/>
  <c r="N2" i="1" l="1"/>
</calcChain>
</file>

<file path=xl/sharedStrings.xml><?xml version="1.0" encoding="utf-8"?>
<sst xmlns="http://schemas.openxmlformats.org/spreadsheetml/2006/main" count="10" uniqueCount="10">
  <si>
    <t>Iter 1</t>
  </si>
  <si>
    <t>C1</t>
  </si>
  <si>
    <t>C2</t>
  </si>
  <si>
    <t>P1</t>
  </si>
  <si>
    <t>P2</t>
  </si>
  <si>
    <t>P3</t>
  </si>
  <si>
    <t>P4</t>
  </si>
  <si>
    <t>P5</t>
  </si>
  <si>
    <t>P6</t>
  </si>
  <si>
    <t>Iter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</si>
</sst>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B239-A78B-43E8-9338-7C2336D6A14E}">
  <dimension ref="A1:P7"/>
  <sheetViews>
    <sheetView tabSelected="1" workbookViewId="0">
      <selection activeCell="P4" sqref="P4"/>
    </sheetView>
  </sheetViews>
  <sheetFormatPr defaultRowHeight="15" x14ac:dyDescent="0.25"/>
  <sheetData>
    <row r="1" spans="1:16" x14ac:dyDescent="0.25">
      <c r="G1" t="s">
        <v>0</v>
      </c>
      <c r="L1" t="s">
        <v>9</v>
      </c>
    </row>
    <row r="2" spans="1:16" x14ac:dyDescent="0.25">
      <c r="A2" t="s">
        <v>3</v>
      </c>
      <c r="B2">
        <v>0</v>
      </c>
      <c r="C2">
        <v>0</v>
      </c>
      <c r="D2" t="s">
        <v>1</v>
      </c>
      <c r="E2">
        <v>1</v>
      </c>
      <c r="F2">
        <v>1</v>
      </c>
      <c r="G2">
        <f>SQRT(($B2-$E$2)^2+($C2-$F$2)^2)</f>
        <v>1.4142135623730951</v>
      </c>
      <c r="H2">
        <f>SQRT(($B2-$E$3)^2+($C2-$F$3)^2)</f>
        <v>12.727922061357855</v>
      </c>
      <c r="I2" t="str">
        <f>IF(G2&gt;H2,"C2","C1")</f>
        <v>C1</v>
      </c>
      <c r="J2">
        <f>SUMIFS(B$2:B$7,I$2:I$7,"="&amp;D$2)/COUNTIFS(I$2:I$7,"="&amp;D$2)</f>
        <v>1</v>
      </c>
      <c r="K2">
        <f>SUMIFS(C$2:C$7,I$2:I$7,"="&amp;D$2)/COUNTIFS(I$2:I$7,"="&amp;D$2)</f>
        <v>0.66666666666666663</v>
      </c>
      <c r="L2">
        <f>SQRT(($B2-$J$2)^2+($C2-$K$2)^2)</f>
        <v>1.2018504251546631</v>
      </c>
      <c r="M2">
        <f>SQRT(($B2-$J$3)^2+($C2-$K$3)^2)</f>
        <v>12.265579661982732</v>
      </c>
      <c r="N2" t="str">
        <f>IF(L2&gt;M2,"C2","C1")</f>
        <v>C1</v>
      </c>
      <c r="O2">
        <f>SUMIFS(B$2:B$7,N$2:N$7,"="&amp;D$2)/COUNTIFS(N$2:N$7,"="&amp;D$2)</f>
        <v>1</v>
      </c>
      <c r="P2">
        <f>SUMIFS(C$2:C$7,N$2:N$7,"="&amp;D$2)/COUNTIFS(N$2:N$7,"="&amp;D$2)</f>
        <v>0.66666666666666663</v>
      </c>
    </row>
    <row r="3" spans="1:16" x14ac:dyDescent="0.25">
      <c r="A3" t="s">
        <v>4</v>
      </c>
      <c r="B3">
        <v>1</v>
      </c>
      <c r="C3">
        <v>2</v>
      </c>
      <c r="D3" t="s">
        <v>2</v>
      </c>
      <c r="E3">
        <v>9</v>
      </c>
      <c r="F3">
        <v>9</v>
      </c>
      <c r="G3">
        <f t="shared" ref="G3:G7" si="0">SQRT(($B3-$E$2)^2+($C3-$F$2)^2)</f>
        <v>1</v>
      </c>
      <c r="H3">
        <f t="shared" ref="H3:H7" si="1">SQRT(($B3-$E$3)^2+($C3-$F$3)^2)</f>
        <v>10.63014581273465</v>
      </c>
      <c r="I3" t="str">
        <f t="shared" ref="I3:I7" si="2">IF(G3&gt;H3,"C2","C1")</f>
        <v>C1</v>
      </c>
      <c r="J3">
        <f>SUMIFS(B$2:B$7,I$2:I$7,"="&amp;D$3)/COUNTIFS(I$2:I$7,"="&amp;D$3)</f>
        <v>9</v>
      </c>
      <c r="K3">
        <f>SUMIFS(C$2:C$7,I$2:I$7,"="&amp;D$3)/COUNTIFS(I$2:I$7,"="&amp;D$3)</f>
        <v>8.3333333333333339</v>
      </c>
      <c r="L3">
        <f t="shared" ref="L3:L7" si="3">SQRT(($B3-$J$2)^2+($C3-$K$2)^2)</f>
        <v>1.3333333333333335</v>
      </c>
      <c r="M3">
        <f t="shared" ref="M3:M7" si="4">SQRT(($B3-$J$3)^2+($C3-$K$3)^2)</f>
        <v>10.203485243342644</v>
      </c>
      <c r="N3" t="str">
        <f t="shared" ref="N3:N7" si="5">IF(L3&gt;M3,"C2","C1")</f>
        <v>C1</v>
      </c>
      <c r="O3">
        <f>SUMIFS(B$2:B$7,N$2:N$7,"="&amp;D$3)/COUNTIFS(N$2:N$7,"="&amp;D$3)</f>
        <v>9</v>
      </c>
      <c r="P3">
        <f>SUMIFS(C$2:C$7,N$2:N$7,"="&amp;D$3)/COUNTIFS(N$2:N$7,"="&amp;D$3)</f>
        <v>8.3333333333333339</v>
      </c>
    </row>
    <row r="4" spans="1:16" x14ac:dyDescent="0.25">
      <c r="A4" t="s">
        <v>5</v>
      </c>
      <c r="B4">
        <v>2</v>
      </c>
      <c r="C4">
        <v>0</v>
      </c>
      <c r="G4">
        <f t="shared" si="0"/>
        <v>1.4142135623730951</v>
      </c>
      <c r="H4">
        <f t="shared" si="1"/>
        <v>11.401754250991379</v>
      </c>
      <c r="I4" t="str">
        <f t="shared" si="2"/>
        <v>C1</v>
      </c>
      <c r="L4">
        <f t="shared" si="3"/>
        <v>1.2018504251546631</v>
      </c>
      <c r="M4">
        <f t="shared" si="4"/>
        <v>10.883218478209672</v>
      </c>
      <c r="N4" t="str">
        <f t="shared" si="5"/>
        <v>C1</v>
      </c>
    </row>
    <row r="5" spans="1:16" x14ac:dyDescent="0.25">
      <c r="A5" t="s">
        <v>6</v>
      </c>
      <c r="B5">
        <v>8</v>
      </c>
      <c r="C5">
        <v>8</v>
      </c>
      <c r="G5">
        <f t="shared" si="0"/>
        <v>9.8994949366116654</v>
      </c>
      <c r="H5">
        <f t="shared" si="1"/>
        <v>1.4142135623730951</v>
      </c>
      <c r="I5" t="str">
        <f t="shared" si="2"/>
        <v>C2</v>
      </c>
      <c r="L5">
        <f t="shared" si="3"/>
        <v>10.137937550497032</v>
      </c>
      <c r="M5">
        <f t="shared" si="4"/>
        <v>1.0540925533894601</v>
      </c>
      <c r="N5" t="str">
        <f t="shared" si="5"/>
        <v>C2</v>
      </c>
    </row>
    <row r="6" spans="1:16" x14ac:dyDescent="0.25">
      <c r="A6" t="s">
        <v>7</v>
      </c>
      <c r="B6">
        <v>9</v>
      </c>
      <c r="C6">
        <v>9</v>
      </c>
      <c r="G6">
        <f t="shared" si="0"/>
        <v>11.313708498984761</v>
      </c>
      <c r="H6">
        <f t="shared" si="1"/>
        <v>0</v>
      </c>
      <c r="I6" t="str">
        <f t="shared" si="2"/>
        <v>C2</v>
      </c>
      <c r="L6">
        <f t="shared" si="3"/>
        <v>11.551815634108971</v>
      </c>
      <c r="M6">
        <f t="shared" si="4"/>
        <v>0.66666666666666607</v>
      </c>
      <c r="N6" t="str">
        <f t="shared" si="5"/>
        <v>C2</v>
      </c>
    </row>
    <row r="7" spans="1:16" x14ac:dyDescent="0.25">
      <c r="A7" t="s">
        <v>8</v>
      </c>
      <c r="B7">
        <v>10</v>
      </c>
      <c r="C7">
        <v>8</v>
      </c>
      <c r="G7">
        <f t="shared" si="0"/>
        <v>11.401754250991379</v>
      </c>
      <c r="H7">
        <f t="shared" si="1"/>
        <v>1.4142135623730951</v>
      </c>
      <c r="I7" t="str">
        <f t="shared" si="2"/>
        <v>C2</v>
      </c>
      <c r="L7">
        <f t="shared" si="3"/>
        <v>11.609383178178666</v>
      </c>
      <c r="M7">
        <f t="shared" si="4"/>
        <v>1.0540925533894601</v>
      </c>
      <c r="N7" t="str">
        <f t="shared" si="5"/>
        <v>C2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1213123</dc:creator>
  <cp:lastModifiedBy>1213123</cp:lastModifiedBy>
  <dcterms:created xsi:type="dcterms:W3CDTF">2024-04-14T15:54:21Z</dcterms:created>
  <dcterms:modified xsi:type="dcterms:W3CDTF">2024-04-14T16:07:26Z</dcterms:modified>
</cp:coreProperties>
</file>