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_old\htdocs\invest\"/>
    </mc:Choice>
  </mc:AlternateContent>
  <xr:revisionPtr revIDLastSave="0" documentId="13_ncr:1_{9F13A940-31C4-4184-8D2B-7C2BEA90A70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バックアップ" sheetId="1" r:id="rId1"/>
    <sheet name="日経平均株価 過去データ " sheetId="2" r:id="rId2"/>
    <sheet name="Sheet2" sheetId="3" r:id="rId3"/>
  </sheets>
  <definedNames>
    <definedName name="_xlnm._FilterDatabase" localSheetId="0" hidden="1">バックアップ!$B$1:$H$849</definedName>
    <definedName name="_xlnm._FilterDatabase" localSheetId="1" hidden="1">'日経平均株価 過去データ '!$A$1:$L$881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882" i="2" l="1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K883" i="2"/>
  <c r="L883" i="2" s="1"/>
  <c r="K884" i="2"/>
  <c r="L884" i="2" s="1"/>
  <c r="K885" i="2"/>
  <c r="L885" i="2"/>
  <c r="K886" i="2"/>
  <c r="L886" i="2"/>
  <c r="K887" i="2"/>
  <c r="L887" i="2"/>
  <c r="K888" i="2"/>
  <c r="L888" i="2"/>
  <c r="K889" i="2"/>
  <c r="L889" i="2"/>
  <c r="K890" i="2"/>
  <c r="L890" i="2"/>
  <c r="K891" i="2"/>
  <c r="L891" i="2"/>
  <c r="K892" i="2"/>
  <c r="L892" i="2"/>
  <c r="K893" i="2"/>
  <c r="L893" i="2"/>
  <c r="K894" i="2"/>
  <c r="L894" i="2"/>
  <c r="K895" i="2"/>
  <c r="L895" i="2"/>
  <c r="K896" i="2"/>
  <c r="L896" i="2"/>
  <c r="K897" i="2"/>
  <c r="L897" i="2"/>
  <c r="K898" i="2"/>
  <c r="L898" i="2"/>
  <c r="K899" i="2"/>
  <c r="L899" i="2"/>
  <c r="K900" i="2"/>
  <c r="L900" i="2"/>
  <c r="K901" i="2"/>
  <c r="L901" i="2"/>
  <c r="K902" i="2"/>
  <c r="L902" i="2"/>
  <c r="K903" i="2"/>
  <c r="L903" i="2"/>
  <c r="K904" i="2"/>
  <c r="L904" i="2"/>
  <c r="K905" i="2"/>
  <c r="L905" i="2"/>
  <c r="K906" i="2"/>
  <c r="L906" i="2"/>
  <c r="K907" i="2"/>
  <c r="L907" i="2"/>
  <c r="K908" i="2"/>
  <c r="L908" i="2"/>
  <c r="K909" i="2"/>
  <c r="L909" i="2"/>
  <c r="K910" i="2"/>
  <c r="L910" i="2"/>
  <c r="K911" i="2"/>
  <c r="L911" i="2"/>
  <c r="K912" i="2"/>
  <c r="L912" i="2"/>
  <c r="K913" i="2"/>
  <c r="L913" i="2"/>
  <c r="K914" i="2"/>
  <c r="L914" i="2"/>
  <c r="K915" i="2"/>
  <c r="L915" i="2"/>
  <c r="K916" i="2"/>
  <c r="L916" i="2"/>
  <c r="K917" i="2"/>
  <c r="L917" i="2"/>
  <c r="K918" i="2"/>
  <c r="L918" i="2"/>
  <c r="K919" i="2"/>
  <c r="L919" i="2"/>
  <c r="K920" i="2"/>
  <c r="L920" i="2"/>
  <c r="K921" i="2"/>
  <c r="L921" i="2"/>
  <c r="K922" i="2"/>
  <c r="L922" i="2"/>
  <c r="K923" i="2"/>
  <c r="L923" i="2"/>
  <c r="K924" i="2"/>
  <c r="L924" i="2"/>
  <c r="K925" i="2"/>
  <c r="L925" i="2"/>
  <c r="K926" i="2"/>
  <c r="L926" i="2"/>
  <c r="K927" i="2"/>
  <c r="L927" i="2"/>
  <c r="K928" i="2"/>
  <c r="L928" i="2"/>
  <c r="K929" i="2"/>
  <c r="L929" i="2"/>
  <c r="K930" i="2"/>
  <c r="L930" i="2"/>
  <c r="K931" i="2"/>
  <c r="L931" i="2"/>
  <c r="K932" i="2"/>
  <c r="L932" i="2"/>
  <c r="K933" i="2"/>
  <c r="L933" i="2"/>
  <c r="K934" i="2"/>
  <c r="L934" i="2"/>
  <c r="K935" i="2"/>
  <c r="L935" i="2"/>
  <c r="K936" i="2"/>
  <c r="L936" i="2"/>
  <c r="K937" i="2"/>
  <c r="L937" i="2"/>
  <c r="K938" i="2"/>
  <c r="L938" i="2"/>
  <c r="K882" i="2"/>
  <c r="L882" i="2"/>
  <c r="C850" i="2"/>
  <c r="K851" i="2"/>
  <c r="L851" i="2" s="1"/>
  <c r="R851" i="2" s="1"/>
  <c r="K852" i="2"/>
  <c r="L852" i="2" s="1"/>
  <c r="R852" i="2" s="1"/>
  <c r="K853" i="2"/>
  <c r="L853" i="2" s="1"/>
  <c r="R853" i="2" s="1"/>
  <c r="K854" i="2"/>
  <c r="L854" i="2" s="1"/>
  <c r="R854" i="2" s="1"/>
  <c r="K855" i="2"/>
  <c r="L855" i="2" s="1"/>
  <c r="R855" i="2" s="1"/>
  <c r="K856" i="2"/>
  <c r="L856" i="2" s="1"/>
  <c r="R856" i="2" s="1"/>
  <c r="K857" i="2"/>
  <c r="L857" i="2" s="1"/>
  <c r="R857" i="2" s="1"/>
  <c r="K858" i="2"/>
  <c r="L858" i="2" s="1"/>
  <c r="R858" i="2" s="1"/>
  <c r="K859" i="2"/>
  <c r="L859" i="2" s="1"/>
  <c r="R859" i="2" s="1"/>
  <c r="K860" i="2"/>
  <c r="L860" i="2" s="1"/>
  <c r="K861" i="2"/>
  <c r="L861" i="2" s="1"/>
  <c r="R861" i="2" s="1"/>
  <c r="K862" i="2"/>
  <c r="L862" i="2" s="1"/>
  <c r="R862" i="2" s="1"/>
  <c r="K863" i="2"/>
  <c r="L863" i="2" s="1"/>
  <c r="R863" i="2" s="1"/>
  <c r="K864" i="2"/>
  <c r="L864" i="2" s="1"/>
  <c r="R864" i="2" s="1"/>
  <c r="K865" i="2"/>
  <c r="L865" i="2" s="1"/>
  <c r="R865" i="2" s="1"/>
  <c r="K866" i="2"/>
  <c r="L866" i="2" s="1"/>
  <c r="R866" i="2" s="1"/>
  <c r="K867" i="2"/>
  <c r="L867" i="2" s="1"/>
  <c r="R867" i="2" s="1"/>
  <c r="K868" i="2"/>
  <c r="L868" i="2" s="1"/>
  <c r="R868" i="2" s="1"/>
  <c r="K869" i="2"/>
  <c r="L869" i="2" s="1"/>
  <c r="R869" i="2" s="1"/>
  <c r="K870" i="2"/>
  <c r="L870" i="2" s="1"/>
  <c r="R870" i="2" s="1"/>
  <c r="K871" i="2"/>
  <c r="L871" i="2" s="1"/>
  <c r="R871" i="2" s="1"/>
  <c r="K872" i="2"/>
  <c r="L872" i="2" s="1"/>
  <c r="R872" i="2" s="1"/>
  <c r="K873" i="2"/>
  <c r="L873" i="2" s="1"/>
  <c r="R873" i="2" s="1"/>
  <c r="K874" i="2"/>
  <c r="L874" i="2" s="1"/>
  <c r="R874" i="2" s="1"/>
  <c r="K875" i="2"/>
  <c r="L875" i="2" s="1"/>
  <c r="R875" i="2" s="1"/>
  <c r="K876" i="2"/>
  <c r="L876" i="2" s="1"/>
  <c r="R876" i="2" s="1"/>
  <c r="K877" i="2"/>
  <c r="L877" i="2" s="1"/>
  <c r="R877" i="2" s="1"/>
  <c r="K878" i="2"/>
  <c r="L878" i="2" s="1"/>
  <c r="R878" i="2" s="1"/>
  <c r="K879" i="2"/>
  <c r="L879" i="2" s="1"/>
  <c r="R879" i="2" s="1"/>
  <c r="K880" i="2"/>
  <c r="L880" i="2" s="1"/>
  <c r="R880" i="2" s="1"/>
  <c r="K881" i="2"/>
  <c r="L881" i="2" s="1"/>
  <c r="R881" i="2" s="1"/>
  <c r="L2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R382" i="2" s="1"/>
  <c r="C381" i="2"/>
  <c r="C380" i="2"/>
  <c r="C379" i="2"/>
  <c r="C378" i="2"/>
  <c r="C377" i="2"/>
  <c r="C376" i="2"/>
  <c r="C375" i="2"/>
  <c r="C374" i="2"/>
  <c r="R374" i="2" s="1"/>
  <c r="C373" i="2"/>
  <c r="C372" i="2"/>
  <c r="C371" i="2"/>
  <c r="C370" i="2"/>
  <c r="C369" i="2"/>
  <c r="C368" i="2"/>
  <c r="C367" i="2"/>
  <c r="C366" i="2"/>
  <c r="R366" i="2" s="1"/>
  <c r="C365" i="2"/>
  <c r="C364" i="2"/>
  <c r="C363" i="2"/>
  <c r="C362" i="2"/>
  <c r="C361" i="2"/>
  <c r="C360" i="2"/>
  <c r="C359" i="2"/>
  <c r="C358" i="2"/>
  <c r="R358" i="2" s="1"/>
  <c r="C357" i="2"/>
  <c r="C356" i="2"/>
  <c r="C355" i="2"/>
  <c r="C354" i="2"/>
  <c r="C353" i="2"/>
  <c r="C352" i="2"/>
  <c r="C351" i="2"/>
  <c r="C350" i="2"/>
  <c r="R350" i="2" s="1"/>
  <c r="C349" i="2"/>
  <c r="C348" i="2"/>
  <c r="C347" i="2"/>
  <c r="C346" i="2"/>
  <c r="C345" i="2"/>
  <c r="C344" i="2"/>
  <c r="C343" i="2"/>
  <c r="C342" i="2"/>
  <c r="R342" i="2" s="1"/>
  <c r="C341" i="2"/>
  <c r="C340" i="2"/>
  <c r="C339" i="2"/>
  <c r="C338" i="2"/>
  <c r="C337" i="2"/>
  <c r="C336" i="2"/>
  <c r="C335" i="2"/>
  <c r="C334" i="2"/>
  <c r="R334" i="2" s="1"/>
  <c r="C333" i="2"/>
  <c r="C332" i="2"/>
  <c r="C331" i="2"/>
  <c r="C330" i="2"/>
  <c r="C329" i="2"/>
  <c r="C328" i="2"/>
  <c r="C327" i="2"/>
  <c r="C326" i="2"/>
  <c r="R326" i="2" s="1"/>
  <c r="C325" i="2"/>
  <c r="C324" i="2"/>
  <c r="C323" i="2"/>
  <c r="C322" i="2"/>
  <c r="C321" i="2"/>
  <c r="C320" i="2"/>
  <c r="C319" i="2"/>
  <c r="C318" i="2"/>
  <c r="R318" i="2" s="1"/>
  <c r="C317" i="2"/>
  <c r="C316" i="2"/>
  <c r="C315" i="2"/>
  <c r="C314" i="2"/>
  <c r="C313" i="2"/>
  <c r="C312" i="2"/>
  <c r="C311" i="2"/>
  <c r="C310" i="2"/>
  <c r="R310" i="2" s="1"/>
  <c r="C309" i="2"/>
  <c r="C308" i="2"/>
  <c r="C307" i="2"/>
  <c r="C306" i="2"/>
  <c r="C305" i="2"/>
  <c r="C304" i="2"/>
  <c r="C303" i="2"/>
  <c r="C302" i="2"/>
  <c r="R302" i="2" s="1"/>
  <c r="C301" i="2"/>
  <c r="C300" i="2"/>
  <c r="C299" i="2"/>
  <c r="C298" i="2"/>
  <c r="C297" i="2"/>
  <c r="C296" i="2"/>
  <c r="C295" i="2"/>
  <c r="C294" i="2"/>
  <c r="R294" i="2" s="1"/>
  <c r="C293" i="2"/>
  <c r="C292" i="2"/>
  <c r="C291" i="2"/>
  <c r="C290" i="2"/>
  <c r="C289" i="2"/>
  <c r="C288" i="2"/>
  <c r="C287" i="2"/>
  <c r="C286" i="2"/>
  <c r="R286" i="2" s="1"/>
  <c r="C285" i="2"/>
  <c r="C284" i="2"/>
  <c r="C283" i="2"/>
  <c r="C282" i="2"/>
  <c r="C281" i="2"/>
  <c r="C280" i="2"/>
  <c r="C279" i="2"/>
  <c r="C278" i="2"/>
  <c r="R278" i="2" s="1"/>
  <c r="C277" i="2"/>
  <c r="C276" i="2"/>
  <c r="C275" i="2"/>
  <c r="C274" i="2"/>
  <c r="C273" i="2"/>
  <c r="C272" i="2"/>
  <c r="C271" i="2"/>
  <c r="C270" i="2"/>
  <c r="R270" i="2" s="1"/>
  <c r="C269" i="2"/>
  <c r="C268" i="2"/>
  <c r="C267" i="2"/>
  <c r="C266" i="2"/>
  <c r="C265" i="2"/>
  <c r="C264" i="2"/>
  <c r="C263" i="2"/>
  <c r="C262" i="2"/>
  <c r="R262" i="2" s="1"/>
  <c r="C261" i="2"/>
  <c r="C260" i="2"/>
  <c r="C259" i="2"/>
  <c r="C258" i="2"/>
  <c r="C257" i="2"/>
  <c r="C256" i="2"/>
  <c r="C255" i="2"/>
  <c r="C254" i="2"/>
  <c r="R254" i="2" s="1"/>
  <c r="C253" i="2"/>
  <c r="C252" i="2"/>
  <c r="C251" i="2"/>
  <c r="C250" i="2"/>
  <c r="C249" i="2"/>
  <c r="C248" i="2"/>
  <c r="C247" i="2"/>
  <c r="C246" i="2"/>
  <c r="R246" i="2" s="1"/>
  <c r="C245" i="2"/>
  <c r="C244" i="2"/>
  <c r="C243" i="2"/>
  <c r="C242" i="2"/>
  <c r="C241" i="2"/>
  <c r="C240" i="2"/>
  <c r="C239" i="2"/>
  <c r="C238" i="2"/>
  <c r="R238" i="2" s="1"/>
  <c r="C237" i="2"/>
  <c r="C236" i="2"/>
  <c r="C235" i="2"/>
  <c r="C234" i="2"/>
  <c r="C233" i="2"/>
  <c r="C232" i="2"/>
  <c r="C231" i="2"/>
  <c r="C230" i="2"/>
  <c r="R230" i="2" s="1"/>
  <c r="C229" i="2"/>
  <c r="C228" i="2"/>
  <c r="C227" i="2"/>
  <c r="C226" i="2"/>
  <c r="C225" i="2"/>
  <c r="C224" i="2"/>
  <c r="C223" i="2"/>
  <c r="C222" i="2"/>
  <c r="R222" i="2" s="1"/>
  <c r="C221" i="2"/>
  <c r="C220" i="2"/>
  <c r="C219" i="2"/>
  <c r="C218" i="2"/>
  <c r="C217" i="2"/>
  <c r="C216" i="2"/>
  <c r="C215" i="2"/>
  <c r="C214" i="2"/>
  <c r="R214" i="2" s="1"/>
  <c r="C213" i="2"/>
  <c r="C212" i="2"/>
  <c r="C211" i="2"/>
  <c r="C210" i="2"/>
  <c r="C209" i="2"/>
  <c r="C208" i="2"/>
  <c r="C207" i="2"/>
  <c r="C206" i="2"/>
  <c r="R206" i="2" s="1"/>
  <c r="C205" i="2"/>
  <c r="C204" i="2"/>
  <c r="C203" i="2"/>
  <c r="C202" i="2"/>
  <c r="C201" i="2"/>
  <c r="C200" i="2"/>
  <c r="C199" i="2"/>
  <c r="C198" i="2"/>
  <c r="R198" i="2" s="1"/>
  <c r="C197" i="2"/>
  <c r="C196" i="2"/>
  <c r="C195" i="2"/>
  <c r="C194" i="2"/>
  <c r="C193" i="2"/>
  <c r="C192" i="2"/>
  <c r="C191" i="2"/>
  <c r="C190" i="2"/>
  <c r="R190" i="2" s="1"/>
  <c r="C189" i="2"/>
  <c r="C188" i="2"/>
  <c r="C187" i="2"/>
  <c r="C186" i="2"/>
  <c r="C185" i="2"/>
  <c r="C184" i="2"/>
  <c r="C183" i="2"/>
  <c r="C182" i="2"/>
  <c r="R182" i="2" s="1"/>
  <c r="C181" i="2"/>
  <c r="C180" i="2"/>
  <c r="C179" i="2"/>
  <c r="C178" i="2"/>
  <c r="C177" i="2"/>
  <c r="C176" i="2"/>
  <c r="C175" i="2"/>
  <c r="C174" i="2"/>
  <c r="R174" i="2" s="1"/>
  <c r="C173" i="2"/>
  <c r="C172" i="2"/>
  <c r="C171" i="2"/>
  <c r="C170" i="2"/>
  <c r="C169" i="2"/>
  <c r="C168" i="2"/>
  <c r="C167" i="2"/>
  <c r="C166" i="2"/>
  <c r="R166" i="2" s="1"/>
  <c r="C165" i="2"/>
  <c r="C164" i="2"/>
  <c r="C163" i="2"/>
  <c r="C162" i="2"/>
  <c r="C161" i="2"/>
  <c r="C160" i="2"/>
  <c r="C159" i="2"/>
  <c r="C158" i="2"/>
  <c r="R158" i="2" s="1"/>
  <c r="C157" i="2"/>
  <c r="C156" i="2"/>
  <c r="C155" i="2"/>
  <c r="C154" i="2"/>
  <c r="C153" i="2"/>
  <c r="C152" i="2"/>
  <c r="C151" i="2"/>
  <c r="C150" i="2"/>
  <c r="R150" i="2" s="1"/>
  <c r="C149" i="2"/>
  <c r="C148" i="2"/>
  <c r="C147" i="2"/>
  <c r="C146" i="2"/>
  <c r="C145" i="2"/>
  <c r="C144" i="2"/>
  <c r="C143" i="2"/>
  <c r="C142" i="2"/>
  <c r="R142" i="2" s="1"/>
  <c r="C141" i="2"/>
  <c r="C140" i="2"/>
  <c r="C139" i="2"/>
  <c r="C138" i="2"/>
  <c r="C137" i="2"/>
  <c r="C136" i="2"/>
  <c r="C135" i="2"/>
  <c r="C134" i="2"/>
  <c r="R134" i="2" s="1"/>
  <c r="C133" i="2"/>
  <c r="C132" i="2"/>
  <c r="C131" i="2"/>
  <c r="C130" i="2"/>
  <c r="C129" i="2"/>
  <c r="C128" i="2"/>
  <c r="C127" i="2"/>
  <c r="C126" i="2"/>
  <c r="R126" i="2" s="1"/>
  <c r="C125" i="2"/>
  <c r="C124" i="2"/>
  <c r="C123" i="2"/>
  <c r="C122" i="2"/>
  <c r="C121" i="2"/>
  <c r="C120" i="2"/>
  <c r="C119" i="2"/>
  <c r="C118" i="2"/>
  <c r="R118" i="2" s="1"/>
  <c r="C117" i="2"/>
  <c r="C116" i="2"/>
  <c r="C115" i="2"/>
  <c r="C114" i="2"/>
  <c r="C113" i="2"/>
  <c r="C112" i="2"/>
  <c r="C111" i="2"/>
  <c r="C110" i="2"/>
  <c r="R110" i="2" s="1"/>
  <c r="C109" i="2"/>
  <c r="C108" i="2"/>
  <c r="C107" i="2"/>
  <c r="C106" i="2"/>
  <c r="C105" i="2"/>
  <c r="C104" i="2"/>
  <c r="C103" i="2"/>
  <c r="C102" i="2"/>
  <c r="R102" i="2" s="1"/>
  <c r="C101" i="2"/>
  <c r="C100" i="2"/>
  <c r="C99" i="2"/>
  <c r="C98" i="2"/>
  <c r="C97" i="2"/>
  <c r="C96" i="2"/>
  <c r="C95" i="2"/>
  <c r="C94" i="2"/>
  <c r="R94" i="2" s="1"/>
  <c r="C93" i="2"/>
  <c r="C92" i="2"/>
  <c r="C91" i="2"/>
  <c r="C90" i="2"/>
  <c r="C89" i="2"/>
  <c r="C88" i="2"/>
  <c r="C87" i="2"/>
  <c r="C86" i="2"/>
  <c r="R86" i="2" s="1"/>
  <c r="C85" i="2"/>
  <c r="C84" i="2"/>
  <c r="C83" i="2"/>
  <c r="C82" i="2"/>
  <c r="C81" i="2"/>
  <c r="C80" i="2"/>
  <c r="C79" i="2"/>
  <c r="C78" i="2"/>
  <c r="R78" i="2" s="1"/>
  <c r="C77" i="2"/>
  <c r="C76" i="2"/>
  <c r="C75" i="2"/>
  <c r="C74" i="2"/>
  <c r="C73" i="2"/>
  <c r="C72" i="2"/>
  <c r="C71" i="2"/>
  <c r="C70" i="2"/>
  <c r="R70" i="2" s="1"/>
  <c r="C69" i="2"/>
  <c r="C68" i="2"/>
  <c r="C67" i="2"/>
  <c r="C66" i="2"/>
  <c r="C65" i="2"/>
  <c r="C64" i="2"/>
  <c r="C63" i="2"/>
  <c r="C62" i="2"/>
  <c r="R62" i="2" s="1"/>
  <c r="C61" i="2"/>
  <c r="R61" i="2" s="1"/>
  <c r="C60" i="2"/>
  <c r="R60" i="2" s="1"/>
  <c r="C59" i="2"/>
  <c r="C58" i="2"/>
  <c r="C57" i="2"/>
  <c r="C56" i="2"/>
  <c r="C55" i="2"/>
  <c r="C54" i="2"/>
  <c r="R54" i="2" s="1"/>
  <c r="C53" i="2"/>
  <c r="R53" i="2" s="1"/>
  <c r="C52" i="2"/>
  <c r="R52" i="2" s="1"/>
  <c r="C51" i="2"/>
  <c r="C50" i="2"/>
  <c r="C49" i="2"/>
  <c r="C48" i="2"/>
  <c r="C47" i="2"/>
  <c r="C46" i="2"/>
  <c r="R46" i="2" s="1"/>
  <c r="C45" i="2"/>
  <c r="R45" i="2" s="1"/>
  <c r="C44" i="2"/>
  <c r="R44" i="2" s="1"/>
  <c r="C43" i="2"/>
  <c r="C42" i="2"/>
  <c r="C41" i="2"/>
  <c r="C40" i="2"/>
  <c r="C39" i="2"/>
  <c r="C38" i="2"/>
  <c r="R38" i="2" s="1"/>
  <c r="C37" i="2"/>
  <c r="R37" i="2" s="1"/>
  <c r="C36" i="2"/>
  <c r="R36" i="2" s="1"/>
  <c r="C35" i="2"/>
  <c r="C34" i="2"/>
  <c r="C33" i="2"/>
  <c r="C32" i="2"/>
  <c r="C31" i="2"/>
  <c r="C30" i="2"/>
  <c r="R30" i="2" s="1"/>
  <c r="C29" i="2"/>
  <c r="R29" i="2" s="1"/>
  <c r="C28" i="2"/>
  <c r="R28" i="2" s="1"/>
  <c r="C27" i="2"/>
  <c r="C26" i="2"/>
  <c r="C25" i="2"/>
  <c r="C24" i="2"/>
  <c r="C23" i="2"/>
  <c r="C22" i="2"/>
  <c r="R22" i="2" s="1"/>
  <c r="C21" i="2"/>
  <c r="R21" i="2" s="1"/>
  <c r="C20" i="2"/>
  <c r="R20" i="2" s="1"/>
  <c r="C19" i="2"/>
  <c r="C18" i="2"/>
  <c r="C17" i="2"/>
  <c r="C16" i="2"/>
  <c r="C15" i="2"/>
  <c r="C14" i="2"/>
  <c r="R14" i="2" s="1"/>
  <c r="C13" i="2"/>
  <c r="R13" i="2" s="1"/>
  <c r="C12" i="2"/>
  <c r="R12" i="2" s="1"/>
  <c r="C11" i="2"/>
  <c r="C10" i="2"/>
  <c r="C9" i="2"/>
  <c r="C8" i="2"/>
  <c r="C7" i="2"/>
  <c r="C6" i="2"/>
  <c r="R6" i="2" s="1"/>
  <c r="C5" i="2"/>
  <c r="R5" i="2" s="1"/>
  <c r="C4" i="2"/>
  <c r="R4" i="2" s="1"/>
  <c r="C3" i="2"/>
  <c r="C2" i="2"/>
  <c r="R2" i="2" s="1"/>
  <c r="K4" i="2"/>
  <c r="L4" i="2" s="1"/>
  <c r="K5" i="2"/>
  <c r="L5" i="2" s="1"/>
  <c r="K6" i="2"/>
  <c r="L6" i="2" s="1"/>
  <c r="K7" i="2"/>
  <c r="L7" i="2" s="1"/>
  <c r="K8" i="2"/>
  <c r="L8" i="2" s="1"/>
  <c r="K9" i="2"/>
  <c r="L9" i="2" s="1"/>
  <c r="K10" i="2"/>
  <c r="L10" i="2" s="1"/>
  <c r="K11" i="2"/>
  <c r="L11" i="2" s="1"/>
  <c r="K12" i="2"/>
  <c r="L12" i="2" s="1"/>
  <c r="K13" i="2"/>
  <c r="L13" i="2" s="1"/>
  <c r="K14" i="2"/>
  <c r="L14" i="2" s="1"/>
  <c r="K15" i="2"/>
  <c r="L15" i="2" s="1"/>
  <c r="K16" i="2"/>
  <c r="L16" i="2" s="1"/>
  <c r="K17" i="2"/>
  <c r="L17" i="2" s="1"/>
  <c r="K18" i="2"/>
  <c r="L18" i="2" s="1"/>
  <c r="K19" i="2"/>
  <c r="L19" i="2" s="1"/>
  <c r="K20" i="2"/>
  <c r="L20" i="2" s="1"/>
  <c r="K21" i="2"/>
  <c r="L21" i="2" s="1"/>
  <c r="K22" i="2"/>
  <c r="L22" i="2" s="1"/>
  <c r="K23" i="2"/>
  <c r="L23" i="2" s="1"/>
  <c r="K24" i="2"/>
  <c r="L24" i="2" s="1"/>
  <c r="K25" i="2"/>
  <c r="L25" i="2" s="1"/>
  <c r="K26" i="2"/>
  <c r="L26" i="2" s="1"/>
  <c r="K27" i="2"/>
  <c r="L27" i="2" s="1"/>
  <c r="K28" i="2"/>
  <c r="L28" i="2" s="1"/>
  <c r="K29" i="2"/>
  <c r="L29" i="2" s="1"/>
  <c r="K30" i="2"/>
  <c r="L30" i="2" s="1"/>
  <c r="K31" i="2"/>
  <c r="L31" i="2" s="1"/>
  <c r="K32" i="2"/>
  <c r="L32" i="2" s="1"/>
  <c r="K33" i="2"/>
  <c r="L33" i="2" s="1"/>
  <c r="K34" i="2"/>
  <c r="L34" i="2" s="1"/>
  <c r="K35" i="2"/>
  <c r="L35" i="2" s="1"/>
  <c r="K36" i="2"/>
  <c r="L36" i="2" s="1"/>
  <c r="K37" i="2"/>
  <c r="L37" i="2" s="1"/>
  <c r="K38" i="2"/>
  <c r="L38" i="2" s="1"/>
  <c r="K39" i="2"/>
  <c r="L39" i="2" s="1"/>
  <c r="K40" i="2"/>
  <c r="L40" i="2" s="1"/>
  <c r="K41" i="2"/>
  <c r="L41" i="2" s="1"/>
  <c r="K42" i="2"/>
  <c r="L42" i="2" s="1"/>
  <c r="K43" i="2"/>
  <c r="L43" i="2" s="1"/>
  <c r="K44" i="2"/>
  <c r="L44" i="2" s="1"/>
  <c r="K45" i="2"/>
  <c r="L45" i="2" s="1"/>
  <c r="K46" i="2"/>
  <c r="L46" i="2" s="1"/>
  <c r="K47" i="2"/>
  <c r="L47" i="2" s="1"/>
  <c r="K48" i="2"/>
  <c r="L48" i="2" s="1"/>
  <c r="K49" i="2"/>
  <c r="L49" i="2" s="1"/>
  <c r="K50" i="2"/>
  <c r="L50" i="2" s="1"/>
  <c r="K51" i="2"/>
  <c r="L51" i="2" s="1"/>
  <c r="K52" i="2"/>
  <c r="L52" i="2" s="1"/>
  <c r="K53" i="2"/>
  <c r="L53" i="2" s="1"/>
  <c r="K54" i="2"/>
  <c r="L54" i="2" s="1"/>
  <c r="K55" i="2"/>
  <c r="L55" i="2" s="1"/>
  <c r="K56" i="2"/>
  <c r="L56" i="2" s="1"/>
  <c r="K57" i="2"/>
  <c r="L57" i="2" s="1"/>
  <c r="K58" i="2"/>
  <c r="L58" i="2" s="1"/>
  <c r="K59" i="2"/>
  <c r="L59" i="2" s="1"/>
  <c r="K60" i="2"/>
  <c r="L60" i="2" s="1"/>
  <c r="K61" i="2"/>
  <c r="L61" i="2" s="1"/>
  <c r="K62" i="2"/>
  <c r="L62" i="2" s="1"/>
  <c r="K63" i="2"/>
  <c r="L63" i="2" s="1"/>
  <c r="K64" i="2"/>
  <c r="L64" i="2" s="1"/>
  <c r="K65" i="2"/>
  <c r="L65" i="2" s="1"/>
  <c r="K66" i="2"/>
  <c r="L66" i="2" s="1"/>
  <c r="K67" i="2"/>
  <c r="L67" i="2" s="1"/>
  <c r="K68" i="2"/>
  <c r="L68" i="2" s="1"/>
  <c r="K69" i="2"/>
  <c r="L69" i="2" s="1"/>
  <c r="K70" i="2"/>
  <c r="L70" i="2" s="1"/>
  <c r="K71" i="2"/>
  <c r="L71" i="2" s="1"/>
  <c r="K72" i="2"/>
  <c r="L72" i="2" s="1"/>
  <c r="K73" i="2"/>
  <c r="L73" i="2" s="1"/>
  <c r="K74" i="2"/>
  <c r="L74" i="2" s="1"/>
  <c r="K75" i="2"/>
  <c r="L75" i="2" s="1"/>
  <c r="K76" i="2"/>
  <c r="L76" i="2" s="1"/>
  <c r="K77" i="2"/>
  <c r="L77" i="2" s="1"/>
  <c r="K78" i="2"/>
  <c r="L78" i="2" s="1"/>
  <c r="K79" i="2"/>
  <c r="L79" i="2" s="1"/>
  <c r="K80" i="2"/>
  <c r="L80" i="2" s="1"/>
  <c r="K81" i="2"/>
  <c r="L81" i="2" s="1"/>
  <c r="K82" i="2"/>
  <c r="L82" i="2" s="1"/>
  <c r="K83" i="2"/>
  <c r="L83" i="2" s="1"/>
  <c r="K84" i="2"/>
  <c r="L84" i="2" s="1"/>
  <c r="K85" i="2"/>
  <c r="L85" i="2" s="1"/>
  <c r="K86" i="2"/>
  <c r="L86" i="2" s="1"/>
  <c r="K87" i="2"/>
  <c r="L87" i="2" s="1"/>
  <c r="K88" i="2"/>
  <c r="L88" i="2" s="1"/>
  <c r="K89" i="2"/>
  <c r="L89" i="2" s="1"/>
  <c r="K90" i="2"/>
  <c r="L90" i="2" s="1"/>
  <c r="K91" i="2"/>
  <c r="L91" i="2" s="1"/>
  <c r="K92" i="2"/>
  <c r="L92" i="2" s="1"/>
  <c r="K93" i="2"/>
  <c r="L93" i="2" s="1"/>
  <c r="K94" i="2"/>
  <c r="L94" i="2" s="1"/>
  <c r="K95" i="2"/>
  <c r="L95" i="2" s="1"/>
  <c r="K96" i="2"/>
  <c r="L96" i="2" s="1"/>
  <c r="K97" i="2"/>
  <c r="L97" i="2" s="1"/>
  <c r="K98" i="2"/>
  <c r="L98" i="2" s="1"/>
  <c r="K99" i="2"/>
  <c r="L99" i="2" s="1"/>
  <c r="K100" i="2"/>
  <c r="L100" i="2" s="1"/>
  <c r="K101" i="2"/>
  <c r="L101" i="2" s="1"/>
  <c r="K102" i="2"/>
  <c r="L102" i="2" s="1"/>
  <c r="K103" i="2"/>
  <c r="L103" i="2" s="1"/>
  <c r="K104" i="2"/>
  <c r="L104" i="2" s="1"/>
  <c r="K105" i="2"/>
  <c r="L105" i="2" s="1"/>
  <c r="K106" i="2"/>
  <c r="L106" i="2" s="1"/>
  <c r="K107" i="2"/>
  <c r="L107" i="2" s="1"/>
  <c r="K108" i="2"/>
  <c r="L108" i="2" s="1"/>
  <c r="K109" i="2"/>
  <c r="L109" i="2" s="1"/>
  <c r="K110" i="2"/>
  <c r="L110" i="2" s="1"/>
  <c r="K111" i="2"/>
  <c r="L111" i="2" s="1"/>
  <c r="K112" i="2"/>
  <c r="L112" i="2" s="1"/>
  <c r="K113" i="2"/>
  <c r="L113" i="2" s="1"/>
  <c r="K114" i="2"/>
  <c r="L114" i="2" s="1"/>
  <c r="K115" i="2"/>
  <c r="L115" i="2" s="1"/>
  <c r="K116" i="2"/>
  <c r="L116" i="2" s="1"/>
  <c r="K117" i="2"/>
  <c r="L117" i="2" s="1"/>
  <c r="K118" i="2"/>
  <c r="L118" i="2" s="1"/>
  <c r="K119" i="2"/>
  <c r="L119" i="2" s="1"/>
  <c r="K120" i="2"/>
  <c r="L120" i="2" s="1"/>
  <c r="K121" i="2"/>
  <c r="L121" i="2" s="1"/>
  <c r="K122" i="2"/>
  <c r="L122" i="2" s="1"/>
  <c r="K123" i="2"/>
  <c r="L123" i="2" s="1"/>
  <c r="K124" i="2"/>
  <c r="L124" i="2" s="1"/>
  <c r="K125" i="2"/>
  <c r="L125" i="2" s="1"/>
  <c r="K126" i="2"/>
  <c r="L126" i="2" s="1"/>
  <c r="K127" i="2"/>
  <c r="L127" i="2" s="1"/>
  <c r="K128" i="2"/>
  <c r="L128" i="2" s="1"/>
  <c r="K129" i="2"/>
  <c r="L129" i="2" s="1"/>
  <c r="K130" i="2"/>
  <c r="L130" i="2" s="1"/>
  <c r="K131" i="2"/>
  <c r="L131" i="2" s="1"/>
  <c r="K132" i="2"/>
  <c r="L132" i="2" s="1"/>
  <c r="K133" i="2"/>
  <c r="L133" i="2" s="1"/>
  <c r="K134" i="2"/>
  <c r="L134" i="2" s="1"/>
  <c r="K135" i="2"/>
  <c r="L135" i="2" s="1"/>
  <c r="K136" i="2"/>
  <c r="L136" i="2" s="1"/>
  <c r="K137" i="2"/>
  <c r="L137" i="2" s="1"/>
  <c r="K138" i="2"/>
  <c r="L138" i="2" s="1"/>
  <c r="K139" i="2"/>
  <c r="L139" i="2" s="1"/>
  <c r="K140" i="2"/>
  <c r="L140" i="2" s="1"/>
  <c r="K141" i="2"/>
  <c r="L141" i="2" s="1"/>
  <c r="K142" i="2"/>
  <c r="L142" i="2" s="1"/>
  <c r="K143" i="2"/>
  <c r="L143" i="2" s="1"/>
  <c r="K144" i="2"/>
  <c r="L144" i="2" s="1"/>
  <c r="K145" i="2"/>
  <c r="L145" i="2" s="1"/>
  <c r="K146" i="2"/>
  <c r="L146" i="2" s="1"/>
  <c r="K147" i="2"/>
  <c r="L147" i="2" s="1"/>
  <c r="K148" i="2"/>
  <c r="L148" i="2" s="1"/>
  <c r="K149" i="2"/>
  <c r="L149" i="2" s="1"/>
  <c r="K150" i="2"/>
  <c r="L150" i="2" s="1"/>
  <c r="K151" i="2"/>
  <c r="L151" i="2" s="1"/>
  <c r="K152" i="2"/>
  <c r="L152" i="2" s="1"/>
  <c r="K153" i="2"/>
  <c r="L153" i="2" s="1"/>
  <c r="K154" i="2"/>
  <c r="L154" i="2" s="1"/>
  <c r="K155" i="2"/>
  <c r="L155" i="2" s="1"/>
  <c r="K156" i="2"/>
  <c r="L156" i="2" s="1"/>
  <c r="K157" i="2"/>
  <c r="L157" i="2" s="1"/>
  <c r="K158" i="2"/>
  <c r="L158" i="2" s="1"/>
  <c r="K159" i="2"/>
  <c r="L159" i="2" s="1"/>
  <c r="K160" i="2"/>
  <c r="L160" i="2" s="1"/>
  <c r="K161" i="2"/>
  <c r="L161" i="2" s="1"/>
  <c r="K162" i="2"/>
  <c r="L162" i="2" s="1"/>
  <c r="K163" i="2"/>
  <c r="L163" i="2" s="1"/>
  <c r="K164" i="2"/>
  <c r="L164" i="2" s="1"/>
  <c r="K165" i="2"/>
  <c r="L165" i="2" s="1"/>
  <c r="K166" i="2"/>
  <c r="L166" i="2" s="1"/>
  <c r="K167" i="2"/>
  <c r="L167" i="2" s="1"/>
  <c r="K168" i="2"/>
  <c r="L168" i="2" s="1"/>
  <c r="K169" i="2"/>
  <c r="L169" i="2" s="1"/>
  <c r="K170" i="2"/>
  <c r="L170" i="2" s="1"/>
  <c r="K171" i="2"/>
  <c r="L171" i="2" s="1"/>
  <c r="K172" i="2"/>
  <c r="L172" i="2" s="1"/>
  <c r="K173" i="2"/>
  <c r="L173" i="2" s="1"/>
  <c r="K174" i="2"/>
  <c r="L174" i="2" s="1"/>
  <c r="K175" i="2"/>
  <c r="L175" i="2" s="1"/>
  <c r="K176" i="2"/>
  <c r="L176" i="2" s="1"/>
  <c r="K177" i="2"/>
  <c r="L177" i="2" s="1"/>
  <c r="K178" i="2"/>
  <c r="L178" i="2" s="1"/>
  <c r="K179" i="2"/>
  <c r="L179" i="2" s="1"/>
  <c r="K180" i="2"/>
  <c r="L180" i="2" s="1"/>
  <c r="K181" i="2"/>
  <c r="L181" i="2" s="1"/>
  <c r="K182" i="2"/>
  <c r="L182" i="2" s="1"/>
  <c r="K183" i="2"/>
  <c r="L183" i="2" s="1"/>
  <c r="K184" i="2"/>
  <c r="L184" i="2" s="1"/>
  <c r="K185" i="2"/>
  <c r="L185" i="2" s="1"/>
  <c r="K186" i="2"/>
  <c r="L186" i="2" s="1"/>
  <c r="K187" i="2"/>
  <c r="L187" i="2" s="1"/>
  <c r="K188" i="2"/>
  <c r="L188" i="2" s="1"/>
  <c r="K189" i="2"/>
  <c r="L189" i="2" s="1"/>
  <c r="K190" i="2"/>
  <c r="L190" i="2" s="1"/>
  <c r="K191" i="2"/>
  <c r="L191" i="2" s="1"/>
  <c r="K192" i="2"/>
  <c r="L192" i="2" s="1"/>
  <c r="K193" i="2"/>
  <c r="L193" i="2" s="1"/>
  <c r="K194" i="2"/>
  <c r="L194" i="2" s="1"/>
  <c r="K195" i="2"/>
  <c r="L195" i="2" s="1"/>
  <c r="K196" i="2"/>
  <c r="L196" i="2" s="1"/>
  <c r="K197" i="2"/>
  <c r="L197" i="2" s="1"/>
  <c r="K198" i="2"/>
  <c r="L198" i="2" s="1"/>
  <c r="K199" i="2"/>
  <c r="L199" i="2" s="1"/>
  <c r="K200" i="2"/>
  <c r="L200" i="2" s="1"/>
  <c r="K201" i="2"/>
  <c r="L201" i="2" s="1"/>
  <c r="K202" i="2"/>
  <c r="L202" i="2" s="1"/>
  <c r="K203" i="2"/>
  <c r="L203" i="2" s="1"/>
  <c r="K204" i="2"/>
  <c r="L204" i="2" s="1"/>
  <c r="K205" i="2"/>
  <c r="L205" i="2" s="1"/>
  <c r="K206" i="2"/>
  <c r="L206" i="2" s="1"/>
  <c r="K207" i="2"/>
  <c r="L207" i="2" s="1"/>
  <c r="K208" i="2"/>
  <c r="L208" i="2" s="1"/>
  <c r="K209" i="2"/>
  <c r="L209" i="2" s="1"/>
  <c r="K210" i="2"/>
  <c r="L210" i="2" s="1"/>
  <c r="K211" i="2"/>
  <c r="L211" i="2" s="1"/>
  <c r="K212" i="2"/>
  <c r="L212" i="2" s="1"/>
  <c r="K213" i="2"/>
  <c r="L213" i="2" s="1"/>
  <c r="K214" i="2"/>
  <c r="L214" i="2" s="1"/>
  <c r="K215" i="2"/>
  <c r="L215" i="2" s="1"/>
  <c r="K216" i="2"/>
  <c r="L216" i="2" s="1"/>
  <c r="K217" i="2"/>
  <c r="L217" i="2" s="1"/>
  <c r="K218" i="2"/>
  <c r="L218" i="2" s="1"/>
  <c r="K219" i="2"/>
  <c r="L219" i="2" s="1"/>
  <c r="K220" i="2"/>
  <c r="L220" i="2" s="1"/>
  <c r="K221" i="2"/>
  <c r="L221" i="2" s="1"/>
  <c r="K222" i="2"/>
  <c r="L222" i="2" s="1"/>
  <c r="K223" i="2"/>
  <c r="L223" i="2" s="1"/>
  <c r="K224" i="2"/>
  <c r="L224" i="2" s="1"/>
  <c r="K225" i="2"/>
  <c r="L225" i="2" s="1"/>
  <c r="K226" i="2"/>
  <c r="L226" i="2" s="1"/>
  <c r="K227" i="2"/>
  <c r="L227" i="2" s="1"/>
  <c r="K228" i="2"/>
  <c r="L228" i="2" s="1"/>
  <c r="K229" i="2"/>
  <c r="L229" i="2" s="1"/>
  <c r="K230" i="2"/>
  <c r="L230" i="2" s="1"/>
  <c r="K231" i="2"/>
  <c r="L231" i="2" s="1"/>
  <c r="K232" i="2"/>
  <c r="L232" i="2" s="1"/>
  <c r="K233" i="2"/>
  <c r="L233" i="2" s="1"/>
  <c r="K234" i="2"/>
  <c r="L234" i="2" s="1"/>
  <c r="K235" i="2"/>
  <c r="L235" i="2" s="1"/>
  <c r="K236" i="2"/>
  <c r="L236" i="2" s="1"/>
  <c r="K237" i="2"/>
  <c r="L237" i="2" s="1"/>
  <c r="K238" i="2"/>
  <c r="L238" i="2" s="1"/>
  <c r="K239" i="2"/>
  <c r="L239" i="2" s="1"/>
  <c r="K240" i="2"/>
  <c r="L240" i="2" s="1"/>
  <c r="K241" i="2"/>
  <c r="L241" i="2" s="1"/>
  <c r="K242" i="2"/>
  <c r="L242" i="2" s="1"/>
  <c r="K243" i="2"/>
  <c r="L243" i="2" s="1"/>
  <c r="K244" i="2"/>
  <c r="L244" i="2" s="1"/>
  <c r="K245" i="2"/>
  <c r="L245" i="2" s="1"/>
  <c r="K246" i="2"/>
  <c r="L246" i="2" s="1"/>
  <c r="K247" i="2"/>
  <c r="L247" i="2" s="1"/>
  <c r="K248" i="2"/>
  <c r="L248" i="2" s="1"/>
  <c r="K249" i="2"/>
  <c r="L249" i="2" s="1"/>
  <c r="K250" i="2"/>
  <c r="L250" i="2" s="1"/>
  <c r="K251" i="2"/>
  <c r="L251" i="2" s="1"/>
  <c r="K252" i="2"/>
  <c r="L252" i="2" s="1"/>
  <c r="K253" i="2"/>
  <c r="L253" i="2" s="1"/>
  <c r="K254" i="2"/>
  <c r="L254" i="2" s="1"/>
  <c r="K255" i="2"/>
  <c r="L255" i="2" s="1"/>
  <c r="K256" i="2"/>
  <c r="L256" i="2" s="1"/>
  <c r="K257" i="2"/>
  <c r="L257" i="2" s="1"/>
  <c r="K258" i="2"/>
  <c r="L258" i="2" s="1"/>
  <c r="K259" i="2"/>
  <c r="L259" i="2" s="1"/>
  <c r="K260" i="2"/>
  <c r="L260" i="2" s="1"/>
  <c r="K261" i="2"/>
  <c r="L261" i="2" s="1"/>
  <c r="K262" i="2"/>
  <c r="L262" i="2" s="1"/>
  <c r="K263" i="2"/>
  <c r="L263" i="2" s="1"/>
  <c r="K264" i="2"/>
  <c r="L264" i="2" s="1"/>
  <c r="K265" i="2"/>
  <c r="L265" i="2" s="1"/>
  <c r="K266" i="2"/>
  <c r="L266" i="2" s="1"/>
  <c r="K267" i="2"/>
  <c r="L267" i="2" s="1"/>
  <c r="K268" i="2"/>
  <c r="L268" i="2" s="1"/>
  <c r="K269" i="2"/>
  <c r="L269" i="2" s="1"/>
  <c r="K270" i="2"/>
  <c r="L270" i="2" s="1"/>
  <c r="K271" i="2"/>
  <c r="L271" i="2" s="1"/>
  <c r="K272" i="2"/>
  <c r="L272" i="2" s="1"/>
  <c r="K273" i="2"/>
  <c r="L273" i="2" s="1"/>
  <c r="K274" i="2"/>
  <c r="L274" i="2" s="1"/>
  <c r="K275" i="2"/>
  <c r="L275" i="2" s="1"/>
  <c r="K276" i="2"/>
  <c r="L276" i="2" s="1"/>
  <c r="K277" i="2"/>
  <c r="L277" i="2" s="1"/>
  <c r="K278" i="2"/>
  <c r="L278" i="2" s="1"/>
  <c r="K279" i="2"/>
  <c r="L279" i="2" s="1"/>
  <c r="K280" i="2"/>
  <c r="L280" i="2" s="1"/>
  <c r="K281" i="2"/>
  <c r="L281" i="2" s="1"/>
  <c r="K282" i="2"/>
  <c r="L282" i="2" s="1"/>
  <c r="K283" i="2"/>
  <c r="L283" i="2" s="1"/>
  <c r="K284" i="2"/>
  <c r="L284" i="2" s="1"/>
  <c r="K285" i="2"/>
  <c r="L285" i="2" s="1"/>
  <c r="K286" i="2"/>
  <c r="L286" i="2" s="1"/>
  <c r="K287" i="2"/>
  <c r="L287" i="2" s="1"/>
  <c r="K288" i="2"/>
  <c r="L288" i="2" s="1"/>
  <c r="K289" i="2"/>
  <c r="L289" i="2" s="1"/>
  <c r="K290" i="2"/>
  <c r="L290" i="2" s="1"/>
  <c r="K291" i="2"/>
  <c r="L291" i="2" s="1"/>
  <c r="K292" i="2"/>
  <c r="L292" i="2" s="1"/>
  <c r="K293" i="2"/>
  <c r="L293" i="2" s="1"/>
  <c r="K294" i="2"/>
  <c r="L294" i="2" s="1"/>
  <c r="K295" i="2"/>
  <c r="L295" i="2" s="1"/>
  <c r="K296" i="2"/>
  <c r="L296" i="2" s="1"/>
  <c r="K297" i="2"/>
  <c r="L297" i="2" s="1"/>
  <c r="K298" i="2"/>
  <c r="L298" i="2" s="1"/>
  <c r="K299" i="2"/>
  <c r="L299" i="2" s="1"/>
  <c r="K300" i="2"/>
  <c r="L300" i="2" s="1"/>
  <c r="K301" i="2"/>
  <c r="L301" i="2" s="1"/>
  <c r="K302" i="2"/>
  <c r="L302" i="2" s="1"/>
  <c r="K303" i="2"/>
  <c r="L303" i="2" s="1"/>
  <c r="K304" i="2"/>
  <c r="L304" i="2" s="1"/>
  <c r="K305" i="2"/>
  <c r="L305" i="2" s="1"/>
  <c r="K306" i="2"/>
  <c r="L306" i="2" s="1"/>
  <c r="K307" i="2"/>
  <c r="L307" i="2" s="1"/>
  <c r="K308" i="2"/>
  <c r="L308" i="2" s="1"/>
  <c r="K309" i="2"/>
  <c r="L309" i="2" s="1"/>
  <c r="K310" i="2"/>
  <c r="L310" i="2" s="1"/>
  <c r="K311" i="2"/>
  <c r="L311" i="2" s="1"/>
  <c r="K312" i="2"/>
  <c r="L312" i="2" s="1"/>
  <c r="K313" i="2"/>
  <c r="L313" i="2" s="1"/>
  <c r="K314" i="2"/>
  <c r="L314" i="2" s="1"/>
  <c r="K315" i="2"/>
  <c r="L315" i="2" s="1"/>
  <c r="K316" i="2"/>
  <c r="L316" i="2" s="1"/>
  <c r="K317" i="2"/>
  <c r="L317" i="2" s="1"/>
  <c r="K318" i="2"/>
  <c r="L318" i="2" s="1"/>
  <c r="K319" i="2"/>
  <c r="L319" i="2" s="1"/>
  <c r="K320" i="2"/>
  <c r="L320" i="2" s="1"/>
  <c r="K321" i="2"/>
  <c r="L321" i="2" s="1"/>
  <c r="K322" i="2"/>
  <c r="L322" i="2" s="1"/>
  <c r="K323" i="2"/>
  <c r="L323" i="2" s="1"/>
  <c r="K324" i="2"/>
  <c r="L324" i="2" s="1"/>
  <c r="K325" i="2"/>
  <c r="L325" i="2" s="1"/>
  <c r="K326" i="2"/>
  <c r="L326" i="2" s="1"/>
  <c r="K327" i="2"/>
  <c r="L327" i="2" s="1"/>
  <c r="K328" i="2"/>
  <c r="L328" i="2" s="1"/>
  <c r="K329" i="2"/>
  <c r="L329" i="2" s="1"/>
  <c r="K330" i="2"/>
  <c r="L330" i="2" s="1"/>
  <c r="K331" i="2"/>
  <c r="L331" i="2" s="1"/>
  <c r="K332" i="2"/>
  <c r="L332" i="2" s="1"/>
  <c r="K333" i="2"/>
  <c r="L333" i="2" s="1"/>
  <c r="K334" i="2"/>
  <c r="L334" i="2" s="1"/>
  <c r="K335" i="2"/>
  <c r="L335" i="2" s="1"/>
  <c r="K336" i="2"/>
  <c r="L336" i="2" s="1"/>
  <c r="K337" i="2"/>
  <c r="L337" i="2" s="1"/>
  <c r="K338" i="2"/>
  <c r="L338" i="2" s="1"/>
  <c r="K339" i="2"/>
  <c r="L339" i="2" s="1"/>
  <c r="K340" i="2"/>
  <c r="L340" i="2" s="1"/>
  <c r="K341" i="2"/>
  <c r="L341" i="2" s="1"/>
  <c r="K342" i="2"/>
  <c r="L342" i="2" s="1"/>
  <c r="K343" i="2"/>
  <c r="L343" i="2" s="1"/>
  <c r="K344" i="2"/>
  <c r="L344" i="2" s="1"/>
  <c r="K345" i="2"/>
  <c r="L345" i="2" s="1"/>
  <c r="K346" i="2"/>
  <c r="L346" i="2" s="1"/>
  <c r="K347" i="2"/>
  <c r="L347" i="2" s="1"/>
  <c r="K348" i="2"/>
  <c r="L348" i="2" s="1"/>
  <c r="K349" i="2"/>
  <c r="L349" i="2" s="1"/>
  <c r="K350" i="2"/>
  <c r="L350" i="2" s="1"/>
  <c r="K351" i="2"/>
  <c r="L351" i="2" s="1"/>
  <c r="K352" i="2"/>
  <c r="L352" i="2" s="1"/>
  <c r="K353" i="2"/>
  <c r="L353" i="2" s="1"/>
  <c r="K354" i="2"/>
  <c r="L354" i="2" s="1"/>
  <c r="K355" i="2"/>
  <c r="L355" i="2" s="1"/>
  <c r="K356" i="2"/>
  <c r="L356" i="2" s="1"/>
  <c r="K357" i="2"/>
  <c r="L357" i="2" s="1"/>
  <c r="K358" i="2"/>
  <c r="L358" i="2" s="1"/>
  <c r="K359" i="2"/>
  <c r="L359" i="2" s="1"/>
  <c r="K360" i="2"/>
  <c r="L360" i="2" s="1"/>
  <c r="K361" i="2"/>
  <c r="L361" i="2" s="1"/>
  <c r="K362" i="2"/>
  <c r="L362" i="2" s="1"/>
  <c r="K363" i="2"/>
  <c r="L363" i="2" s="1"/>
  <c r="K364" i="2"/>
  <c r="L364" i="2" s="1"/>
  <c r="K365" i="2"/>
  <c r="L365" i="2" s="1"/>
  <c r="K366" i="2"/>
  <c r="L366" i="2" s="1"/>
  <c r="K367" i="2"/>
  <c r="L367" i="2" s="1"/>
  <c r="K368" i="2"/>
  <c r="L368" i="2" s="1"/>
  <c r="K369" i="2"/>
  <c r="L369" i="2" s="1"/>
  <c r="K370" i="2"/>
  <c r="L370" i="2" s="1"/>
  <c r="K371" i="2"/>
  <c r="L371" i="2" s="1"/>
  <c r="K372" i="2"/>
  <c r="L372" i="2" s="1"/>
  <c r="K373" i="2"/>
  <c r="L373" i="2" s="1"/>
  <c r="K374" i="2"/>
  <c r="L374" i="2" s="1"/>
  <c r="K375" i="2"/>
  <c r="L375" i="2" s="1"/>
  <c r="K376" i="2"/>
  <c r="L376" i="2" s="1"/>
  <c r="K377" i="2"/>
  <c r="L377" i="2" s="1"/>
  <c r="K378" i="2"/>
  <c r="L378" i="2" s="1"/>
  <c r="K379" i="2"/>
  <c r="L379" i="2" s="1"/>
  <c r="K380" i="2"/>
  <c r="L380" i="2" s="1"/>
  <c r="K381" i="2"/>
  <c r="L381" i="2" s="1"/>
  <c r="K382" i="2"/>
  <c r="L382" i="2" s="1"/>
  <c r="K383" i="2"/>
  <c r="L383" i="2" s="1"/>
  <c r="K384" i="2"/>
  <c r="L384" i="2" s="1"/>
  <c r="K385" i="2"/>
  <c r="L385" i="2" s="1"/>
  <c r="K386" i="2"/>
  <c r="L386" i="2" s="1"/>
  <c r="K387" i="2"/>
  <c r="L387" i="2" s="1"/>
  <c r="K388" i="2"/>
  <c r="L388" i="2" s="1"/>
  <c r="K389" i="2"/>
  <c r="L389" i="2" s="1"/>
  <c r="K390" i="2"/>
  <c r="L390" i="2" s="1"/>
  <c r="K391" i="2"/>
  <c r="L391" i="2" s="1"/>
  <c r="K392" i="2"/>
  <c r="L392" i="2" s="1"/>
  <c r="K393" i="2"/>
  <c r="L393" i="2" s="1"/>
  <c r="K394" i="2"/>
  <c r="L394" i="2" s="1"/>
  <c r="K395" i="2"/>
  <c r="L395" i="2" s="1"/>
  <c r="K396" i="2"/>
  <c r="L396" i="2" s="1"/>
  <c r="K397" i="2"/>
  <c r="L397" i="2" s="1"/>
  <c r="K398" i="2"/>
  <c r="L398" i="2" s="1"/>
  <c r="K399" i="2"/>
  <c r="L399" i="2" s="1"/>
  <c r="K400" i="2"/>
  <c r="L400" i="2" s="1"/>
  <c r="K401" i="2"/>
  <c r="L401" i="2" s="1"/>
  <c r="K402" i="2"/>
  <c r="L402" i="2" s="1"/>
  <c r="K403" i="2"/>
  <c r="L403" i="2" s="1"/>
  <c r="K404" i="2"/>
  <c r="L404" i="2" s="1"/>
  <c r="K405" i="2"/>
  <c r="L405" i="2" s="1"/>
  <c r="K406" i="2"/>
  <c r="L406" i="2" s="1"/>
  <c r="K407" i="2"/>
  <c r="L407" i="2" s="1"/>
  <c r="K408" i="2"/>
  <c r="L408" i="2" s="1"/>
  <c r="K409" i="2"/>
  <c r="L409" i="2" s="1"/>
  <c r="K410" i="2"/>
  <c r="L410" i="2" s="1"/>
  <c r="K411" i="2"/>
  <c r="L411" i="2" s="1"/>
  <c r="K412" i="2"/>
  <c r="L412" i="2" s="1"/>
  <c r="K413" i="2"/>
  <c r="L413" i="2" s="1"/>
  <c r="K414" i="2"/>
  <c r="L414" i="2" s="1"/>
  <c r="K415" i="2"/>
  <c r="L415" i="2" s="1"/>
  <c r="K416" i="2"/>
  <c r="L416" i="2" s="1"/>
  <c r="K417" i="2"/>
  <c r="L417" i="2" s="1"/>
  <c r="K418" i="2"/>
  <c r="L418" i="2" s="1"/>
  <c r="K419" i="2"/>
  <c r="L419" i="2" s="1"/>
  <c r="K420" i="2"/>
  <c r="L420" i="2" s="1"/>
  <c r="K421" i="2"/>
  <c r="L421" i="2" s="1"/>
  <c r="K422" i="2"/>
  <c r="L422" i="2" s="1"/>
  <c r="K423" i="2"/>
  <c r="L423" i="2" s="1"/>
  <c r="K424" i="2"/>
  <c r="L424" i="2" s="1"/>
  <c r="K425" i="2"/>
  <c r="L425" i="2" s="1"/>
  <c r="K426" i="2"/>
  <c r="L426" i="2" s="1"/>
  <c r="K427" i="2"/>
  <c r="L427" i="2" s="1"/>
  <c r="K428" i="2"/>
  <c r="L428" i="2" s="1"/>
  <c r="K429" i="2"/>
  <c r="L429" i="2" s="1"/>
  <c r="K430" i="2"/>
  <c r="L430" i="2" s="1"/>
  <c r="K431" i="2"/>
  <c r="L431" i="2" s="1"/>
  <c r="K432" i="2"/>
  <c r="L432" i="2" s="1"/>
  <c r="K433" i="2"/>
  <c r="L433" i="2" s="1"/>
  <c r="K434" i="2"/>
  <c r="L434" i="2" s="1"/>
  <c r="K435" i="2"/>
  <c r="L435" i="2" s="1"/>
  <c r="K436" i="2"/>
  <c r="L436" i="2" s="1"/>
  <c r="K437" i="2"/>
  <c r="L437" i="2" s="1"/>
  <c r="K438" i="2"/>
  <c r="L438" i="2" s="1"/>
  <c r="K439" i="2"/>
  <c r="L439" i="2" s="1"/>
  <c r="K440" i="2"/>
  <c r="L440" i="2" s="1"/>
  <c r="K441" i="2"/>
  <c r="L441" i="2" s="1"/>
  <c r="K442" i="2"/>
  <c r="L442" i="2" s="1"/>
  <c r="K443" i="2"/>
  <c r="L443" i="2" s="1"/>
  <c r="K444" i="2"/>
  <c r="L444" i="2" s="1"/>
  <c r="K445" i="2"/>
  <c r="L445" i="2" s="1"/>
  <c r="K446" i="2"/>
  <c r="L446" i="2" s="1"/>
  <c r="K447" i="2"/>
  <c r="L447" i="2" s="1"/>
  <c r="K448" i="2"/>
  <c r="L448" i="2" s="1"/>
  <c r="K449" i="2"/>
  <c r="L449" i="2" s="1"/>
  <c r="K450" i="2"/>
  <c r="L450" i="2" s="1"/>
  <c r="K451" i="2"/>
  <c r="L451" i="2" s="1"/>
  <c r="K452" i="2"/>
  <c r="L452" i="2" s="1"/>
  <c r="K453" i="2"/>
  <c r="L453" i="2" s="1"/>
  <c r="K454" i="2"/>
  <c r="L454" i="2" s="1"/>
  <c r="K455" i="2"/>
  <c r="L455" i="2" s="1"/>
  <c r="K456" i="2"/>
  <c r="L456" i="2" s="1"/>
  <c r="K457" i="2"/>
  <c r="L457" i="2" s="1"/>
  <c r="K458" i="2"/>
  <c r="L458" i="2" s="1"/>
  <c r="K459" i="2"/>
  <c r="L459" i="2" s="1"/>
  <c r="K460" i="2"/>
  <c r="L460" i="2" s="1"/>
  <c r="K461" i="2"/>
  <c r="L461" i="2" s="1"/>
  <c r="K462" i="2"/>
  <c r="L462" i="2" s="1"/>
  <c r="K463" i="2"/>
  <c r="L463" i="2" s="1"/>
  <c r="K464" i="2"/>
  <c r="L464" i="2" s="1"/>
  <c r="K465" i="2"/>
  <c r="L465" i="2" s="1"/>
  <c r="K466" i="2"/>
  <c r="L466" i="2" s="1"/>
  <c r="K467" i="2"/>
  <c r="L467" i="2" s="1"/>
  <c r="K468" i="2"/>
  <c r="L468" i="2" s="1"/>
  <c r="K469" i="2"/>
  <c r="L469" i="2" s="1"/>
  <c r="K470" i="2"/>
  <c r="L470" i="2" s="1"/>
  <c r="K471" i="2"/>
  <c r="L471" i="2" s="1"/>
  <c r="K472" i="2"/>
  <c r="L472" i="2" s="1"/>
  <c r="K473" i="2"/>
  <c r="L473" i="2" s="1"/>
  <c r="K474" i="2"/>
  <c r="L474" i="2" s="1"/>
  <c r="K475" i="2"/>
  <c r="L475" i="2" s="1"/>
  <c r="K476" i="2"/>
  <c r="L476" i="2" s="1"/>
  <c r="K477" i="2"/>
  <c r="L477" i="2" s="1"/>
  <c r="K478" i="2"/>
  <c r="L478" i="2" s="1"/>
  <c r="K479" i="2"/>
  <c r="L479" i="2" s="1"/>
  <c r="K480" i="2"/>
  <c r="L480" i="2" s="1"/>
  <c r="K481" i="2"/>
  <c r="L481" i="2" s="1"/>
  <c r="K482" i="2"/>
  <c r="L482" i="2" s="1"/>
  <c r="K483" i="2"/>
  <c r="L483" i="2" s="1"/>
  <c r="K484" i="2"/>
  <c r="L484" i="2" s="1"/>
  <c r="K485" i="2"/>
  <c r="L485" i="2" s="1"/>
  <c r="K486" i="2"/>
  <c r="L486" i="2" s="1"/>
  <c r="K487" i="2"/>
  <c r="L487" i="2" s="1"/>
  <c r="K488" i="2"/>
  <c r="L488" i="2" s="1"/>
  <c r="K489" i="2"/>
  <c r="L489" i="2" s="1"/>
  <c r="K490" i="2"/>
  <c r="L490" i="2" s="1"/>
  <c r="K491" i="2"/>
  <c r="L491" i="2" s="1"/>
  <c r="K492" i="2"/>
  <c r="L492" i="2" s="1"/>
  <c r="K493" i="2"/>
  <c r="L493" i="2" s="1"/>
  <c r="K494" i="2"/>
  <c r="L494" i="2" s="1"/>
  <c r="K495" i="2"/>
  <c r="L495" i="2" s="1"/>
  <c r="K496" i="2"/>
  <c r="L496" i="2" s="1"/>
  <c r="K497" i="2"/>
  <c r="L497" i="2" s="1"/>
  <c r="K498" i="2"/>
  <c r="L498" i="2" s="1"/>
  <c r="K499" i="2"/>
  <c r="L499" i="2" s="1"/>
  <c r="K500" i="2"/>
  <c r="L500" i="2" s="1"/>
  <c r="K501" i="2"/>
  <c r="L501" i="2" s="1"/>
  <c r="K502" i="2"/>
  <c r="L502" i="2" s="1"/>
  <c r="K503" i="2"/>
  <c r="L503" i="2" s="1"/>
  <c r="K504" i="2"/>
  <c r="L504" i="2" s="1"/>
  <c r="K505" i="2"/>
  <c r="L505" i="2" s="1"/>
  <c r="K506" i="2"/>
  <c r="L506" i="2" s="1"/>
  <c r="K507" i="2"/>
  <c r="L507" i="2" s="1"/>
  <c r="K508" i="2"/>
  <c r="L508" i="2" s="1"/>
  <c r="K509" i="2"/>
  <c r="L509" i="2" s="1"/>
  <c r="K510" i="2"/>
  <c r="L510" i="2" s="1"/>
  <c r="K511" i="2"/>
  <c r="L511" i="2" s="1"/>
  <c r="K512" i="2"/>
  <c r="L512" i="2" s="1"/>
  <c r="K513" i="2"/>
  <c r="L513" i="2" s="1"/>
  <c r="K514" i="2"/>
  <c r="L514" i="2" s="1"/>
  <c r="K515" i="2"/>
  <c r="L515" i="2" s="1"/>
  <c r="K516" i="2"/>
  <c r="L516" i="2" s="1"/>
  <c r="K517" i="2"/>
  <c r="L517" i="2" s="1"/>
  <c r="K518" i="2"/>
  <c r="L518" i="2" s="1"/>
  <c r="K519" i="2"/>
  <c r="L519" i="2" s="1"/>
  <c r="K520" i="2"/>
  <c r="L520" i="2" s="1"/>
  <c r="K521" i="2"/>
  <c r="L521" i="2" s="1"/>
  <c r="K522" i="2"/>
  <c r="L522" i="2" s="1"/>
  <c r="K523" i="2"/>
  <c r="L523" i="2" s="1"/>
  <c r="K524" i="2"/>
  <c r="L524" i="2" s="1"/>
  <c r="K525" i="2"/>
  <c r="L525" i="2" s="1"/>
  <c r="K526" i="2"/>
  <c r="L526" i="2" s="1"/>
  <c r="K527" i="2"/>
  <c r="L527" i="2" s="1"/>
  <c r="K528" i="2"/>
  <c r="L528" i="2" s="1"/>
  <c r="K529" i="2"/>
  <c r="L529" i="2" s="1"/>
  <c r="K530" i="2"/>
  <c r="L530" i="2" s="1"/>
  <c r="K531" i="2"/>
  <c r="L531" i="2" s="1"/>
  <c r="K532" i="2"/>
  <c r="L532" i="2" s="1"/>
  <c r="K533" i="2"/>
  <c r="L533" i="2" s="1"/>
  <c r="K534" i="2"/>
  <c r="L534" i="2" s="1"/>
  <c r="K535" i="2"/>
  <c r="L535" i="2" s="1"/>
  <c r="K536" i="2"/>
  <c r="L536" i="2" s="1"/>
  <c r="K537" i="2"/>
  <c r="L537" i="2" s="1"/>
  <c r="K538" i="2"/>
  <c r="L538" i="2" s="1"/>
  <c r="K539" i="2"/>
  <c r="L539" i="2" s="1"/>
  <c r="K540" i="2"/>
  <c r="L540" i="2" s="1"/>
  <c r="K541" i="2"/>
  <c r="L541" i="2" s="1"/>
  <c r="K542" i="2"/>
  <c r="L542" i="2" s="1"/>
  <c r="K543" i="2"/>
  <c r="L543" i="2" s="1"/>
  <c r="K544" i="2"/>
  <c r="L544" i="2" s="1"/>
  <c r="K545" i="2"/>
  <c r="L545" i="2" s="1"/>
  <c r="K546" i="2"/>
  <c r="L546" i="2" s="1"/>
  <c r="K547" i="2"/>
  <c r="L547" i="2" s="1"/>
  <c r="K548" i="2"/>
  <c r="L548" i="2" s="1"/>
  <c r="K549" i="2"/>
  <c r="L549" i="2" s="1"/>
  <c r="K550" i="2"/>
  <c r="L550" i="2" s="1"/>
  <c r="K551" i="2"/>
  <c r="L551" i="2" s="1"/>
  <c r="K552" i="2"/>
  <c r="L552" i="2" s="1"/>
  <c r="K553" i="2"/>
  <c r="L553" i="2" s="1"/>
  <c r="K554" i="2"/>
  <c r="L554" i="2" s="1"/>
  <c r="K555" i="2"/>
  <c r="L555" i="2" s="1"/>
  <c r="K556" i="2"/>
  <c r="L556" i="2" s="1"/>
  <c r="K557" i="2"/>
  <c r="L557" i="2" s="1"/>
  <c r="K558" i="2"/>
  <c r="L558" i="2" s="1"/>
  <c r="K559" i="2"/>
  <c r="L559" i="2" s="1"/>
  <c r="K560" i="2"/>
  <c r="L560" i="2" s="1"/>
  <c r="K561" i="2"/>
  <c r="L561" i="2" s="1"/>
  <c r="K562" i="2"/>
  <c r="L562" i="2" s="1"/>
  <c r="K563" i="2"/>
  <c r="L563" i="2" s="1"/>
  <c r="K564" i="2"/>
  <c r="L564" i="2" s="1"/>
  <c r="K565" i="2"/>
  <c r="L565" i="2" s="1"/>
  <c r="K566" i="2"/>
  <c r="L566" i="2" s="1"/>
  <c r="K567" i="2"/>
  <c r="L567" i="2" s="1"/>
  <c r="K568" i="2"/>
  <c r="L568" i="2" s="1"/>
  <c r="K569" i="2"/>
  <c r="L569" i="2" s="1"/>
  <c r="K570" i="2"/>
  <c r="L570" i="2" s="1"/>
  <c r="K571" i="2"/>
  <c r="L571" i="2" s="1"/>
  <c r="K572" i="2"/>
  <c r="L572" i="2" s="1"/>
  <c r="K573" i="2"/>
  <c r="L573" i="2" s="1"/>
  <c r="K574" i="2"/>
  <c r="L574" i="2" s="1"/>
  <c r="K575" i="2"/>
  <c r="L575" i="2" s="1"/>
  <c r="K576" i="2"/>
  <c r="L576" i="2" s="1"/>
  <c r="K577" i="2"/>
  <c r="L577" i="2" s="1"/>
  <c r="K578" i="2"/>
  <c r="L578" i="2" s="1"/>
  <c r="K579" i="2"/>
  <c r="L579" i="2" s="1"/>
  <c r="K580" i="2"/>
  <c r="L580" i="2" s="1"/>
  <c r="K581" i="2"/>
  <c r="L581" i="2" s="1"/>
  <c r="K582" i="2"/>
  <c r="L582" i="2" s="1"/>
  <c r="K583" i="2"/>
  <c r="L583" i="2" s="1"/>
  <c r="K584" i="2"/>
  <c r="L584" i="2" s="1"/>
  <c r="K585" i="2"/>
  <c r="L585" i="2" s="1"/>
  <c r="K586" i="2"/>
  <c r="L586" i="2" s="1"/>
  <c r="K587" i="2"/>
  <c r="L587" i="2" s="1"/>
  <c r="K588" i="2"/>
  <c r="L588" i="2" s="1"/>
  <c r="K589" i="2"/>
  <c r="L589" i="2" s="1"/>
  <c r="K590" i="2"/>
  <c r="L590" i="2" s="1"/>
  <c r="K591" i="2"/>
  <c r="L591" i="2" s="1"/>
  <c r="K592" i="2"/>
  <c r="L592" i="2" s="1"/>
  <c r="K593" i="2"/>
  <c r="L593" i="2" s="1"/>
  <c r="K594" i="2"/>
  <c r="L594" i="2" s="1"/>
  <c r="K595" i="2"/>
  <c r="L595" i="2" s="1"/>
  <c r="K596" i="2"/>
  <c r="L596" i="2" s="1"/>
  <c r="K597" i="2"/>
  <c r="L597" i="2" s="1"/>
  <c r="K598" i="2"/>
  <c r="L598" i="2" s="1"/>
  <c r="K599" i="2"/>
  <c r="L599" i="2" s="1"/>
  <c r="K600" i="2"/>
  <c r="L600" i="2" s="1"/>
  <c r="K601" i="2"/>
  <c r="L601" i="2" s="1"/>
  <c r="K602" i="2"/>
  <c r="L602" i="2" s="1"/>
  <c r="K603" i="2"/>
  <c r="L603" i="2" s="1"/>
  <c r="K604" i="2"/>
  <c r="L604" i="2" s="1"/>
  <c r="K605" i="2"/>
  <c r="L605" i="2" s="1"/>
  <c r="K606" i="2"/>
  <c r="L606" i="2" s="1"/>
  <c r="K607" i="2"/>
  <c r="L607" i="2" s="1"/>
  <c r="K608" i="2"/>
  <c r="L608" i="2" s="1"/>
  <c r="K609" i="2"/>
  <c r="L609" i="2" s="1"/>
  <c r="K610" i="2"/>
  <c r="L610" i="2" s="1"/>
  <c r="K611" i="2"/>
  <c r="L611" i="2" s="1"/>
  <c r="K612" i="2"/>
  <c r="L612" i="2" s="1"/>
  <c r="K613" i="2"/>
  <c r="L613" i="2" s="1"/>
  <c r="K614" i="2"/>
  <c r="L614" i="2" s="1"/>
  <c r="K615" i="2"/>
  <c r="L615" i="2" s="1"/>
  <c r="K616" i="2"/>
  <c r="L616" i="2" s="1"/>
  <c r="K617" i="2"/>
  <c r="L617" i="2" s="1"/>
  <c r="K618" i="2"/>
  <c r="L618" i="2" s="1"/>
  <c r="K619" i="2"/>
  <c r="L619" i="2" s="1"/>
  <c r="K620" i="2"/>
  <c r="L620" i="2" s="1"/>
  <c r="K621" i="2"/>
  <c r="L621" i="2" s="1"/>
  <c r="K622" i="2"/>
  <c r="L622" i="2" s="1"/>
  <c r="K623" i="2"/>
  <c r="L623" i="2" s="1"/>
  <c r="K624" i="2"/>
  <c r="L624" i="2" s="1"/>
  <c r="K625" i="2"/>
  <c r="L625" i="2" s="1"/>
  <c r="K626" i="2"/>
  <c r="L626" i="2" s="1"/>
  <c r="K627" i="2"/>
  <c r="L627" i="2" s="1"/>
  <c r="K628" i="2"/>
  <c r="L628" i="2" s="1"/>
  <c r="K629" i="2"/>
  <c r="L629" i="2" s="1"/>
  <c r="K630" i="2"/>
  <c r="L630" i="2" s="1"/>
  <c r="K631" i="2"/>
  <c r="L631" i="2" s="1"/>
  <c r="K632" i="2"/>
  <c r="L632" i="2" s="1"/>
  <c r="K633" i="2"/>
  <c r="L633" i="2" s="1"/>
  <c r="K634" i="2"/>
  <c r="L634" i="2" s="1"/>
  <c r="K635" i="2"/>
  <c r="L635" i="2" s="1"/>
  <c r="K636" i="2"/>
  <c r="L636" i="2" s="1"/>
  <c r="K637" i="2"/>
  <c r="L637" i="2" s="1"/>
  <c r="K638" i="2"/>
  <c r="L638" i="2" s="1"/>
  <c r="K639" i="2"/>
  <c r="L639" i="2" s="1"/>
  <c r="K640" i="2"/>
  <c r="L640" i="2" s="1"/>
  <c r="K641" i="2"/>
  <c r="L641" i="2" s="1"/>
  <c r="K642" i="2"/>
  <c r="L642" i="2" s="1"/>
  <c r="K643" i="2"/>
  <c r="L643" i="2" s="1"/>
  <c r="K644" i="2"/>
  <c r="L644" i="2" s="1"/>
  <c r="K645" i="2"/>
  <c r="L645" i="2" s="1"/>
  <c r="K646" i="2"/>
  <c r="L646" i="2" s="1"/>
  <c r="K647" i="2"/>
  <c r="L647" i="2" s="1"/>
  <c r="K648" i="2"/>
  <c r="L648" i="2" s="1"/>
  <c r="K649" i="2"/>
  <c r="L649" i="2" s="1"/>
  <c r="K650" i="2"/>
  <c r="L650" i="2" s="1"/>
  <c r="K651" i="2"/>
  <c r="L651" i="2" s="1"/>
  <c r="K652" i="2"/>
  <c r="L652" i="2" s="1"/>
  <c r="K653" i="2"/>
  <c r="L653" i="2" s="1"/>
  <c r="K654" i="2"/>
  <c r="L654" i="2" s="1"/>
  <c r="K655" i="2"/>
  <c r="L655" i="2" s="1"/>
  <c r="K656" i="2"/>
  <c r="L656" i="2" s="1"/>
  <c r="K657" i="2"/>
  <c r="L657" i="2" s="1"/>
  <c r="K658" i="2"/>
  <c r="L658" i="2" s="1"/>
  <c r="K659" i="2"/>
  <c r="L659" i="2" s="1"/>
  <c r="K660" i="2"/>
  <c r="L660" i="2" s="1"/>
  <c r="K661" i="2"/>
  <c r="L661" i="2" s="1"/>
  <c r="K662" i="2"/>
  <c r="L662" i="2" s="1"/>
  <c r="K663" i="2"/>
  <c r="L663" i="2" s="1"/>
  <c r="K664" i="2"/>
  <c r="L664" i="2" s="1"/>
  <c r="K665" i="2"/>
  <c r="L665" i="2" s="1"/>
  <c r="K666" i="2"/>
  <c r="L666" i="2" s="1"/>
  <c r="K667" i="2"/>
  <c r="L667" i="2" s="1"/>
  <c r="K668" i="2"/>
  <c r="L668" i="2" s="1"/>
  <c r="K669" i="2"/>
  <c r="L669" i="2" s="1"/>
  <c r="K670" i="2"/>
  <c r="L670" i="2" s="1"/>
  <c r="K671" i="2"/>
  <c r="L671" i="2" s="1"/>
  <c r="K672" i="2"/>
  <c r="L672" i="2" s="1"/>
  <c r="K673" i="2"/>
  <c r="L673" i="2" s="1"/>
  <c r="K674" i="2"/>
  <c r="L674" i="2" s="1"/>
  <c r="K675" i="2"/>
  <c r="L675" i="2" s="1"/>
  <c r="K676" i="2"/>
  <c r="L676" i="2" s="1"/>
  <c r="K677" i="2"/>
  <c r="L677" i="2" s="1"/>
  <c r="K678" i="2"/>
  <c r="L678" i="2" s="1"/>
  <c r="K679" i="2"/>
  <c r="L679" i="2" s="1"/>
  <c r="K680" i="2"/>
  <c r="L680" i="2" s="1"/>
  <c r="K681" i="2"/>
  <c r="L681" i="2" s="1"/>
  <c r="K682" i="2"/>
  <c r="L682" i="2" s="1"/>
  <c r="K683" i="2"/>
  <c r="L683" i="2" s="1"/>
  <c r="K684" i="2"/>
  <c r="L684" i="2" s="1"/>
  <c r="K685" i="2"/>
  <c r="L685" i="2" s="1"/>
  <c r="K686" i="2"/>
  <c r="L686" i="2" s="1"/>
  <c r="K687" i="2"/>
  <c r="L687" i="2" s="1"/>
  <c r="K688" i="2"/>
  <c r="L688" i="2" s="1"/>
  <c r="K689" i="2"/>
  <c r="L689" i="2" s="1"/>
  <c r="K690" i="2"/>
  <c r="L690" i="2" s="1"/>
  <c r="K691" i="2"/>
  <c r="L691" i="2" s="1"/>
  <c r="K692" i="2"/>
  <c r="L692" i="2" s="1"/>
  <c r="K693" i="2"/>
  <c r="L693" i="2" s="1"/>
  <c r="K694" i="2"/>
  <c r="L694" i="2" s="1"/>
  <c r="K695" i="2"/>
  <c r="L695" i="2" s="1"/>
  <c r="K696" i="2"/>
  <c r="L696" i="2" s="1"/>
  <c r="K697" i="2"/>
  <c r="L697" i="2" s="1"/>
  <c r="K698" i="2"/>
  <c r="L698" i="2" s="1"/>
  <c r="K699" i="2"/>
  <c r="L699" i="2" s="1"/>
  <c r="K700" i="2"/>
  <c r="L700" i="2" s="1"/>
  <c r="K701" i="2"/>
  <c r="L701" i="2" s="1"/>
  <c r="K702" i="2"/>
  <c r="L702" i="2" s="1"/>
  <c r="K703" i="2"/>
  <c r="L703" i="2" s="1"/>
  <c r="K704" i="2"/>
  <c r="L704" i="2" s="1"/>
  <c r="K705" i="2"/>
  <c r="L705" i="2" s="1"/>
  <c r="K706" i="2"/>
  <c r="L706" i="2" s="1"/>
  <c r="K707" i="2"/>
  <c r="L707" i="2" s="1"/>
  <c r="K708" i="2"/>
  <c r="L708" i="2" s="1"/>
  <c r="K709" i="2"/>
  <c r="L709" i="2" s="1"/>
  <c r="K710" i="2"/>
  <c r="L710" i="2" s="1"/>
  <c r="K711" i="2"/>
  <c r="L711" i="2" s="1"/>
  <c r="K712" i="2"/>
  <c r="L712" i="2" s="1"/>
  <c r="K713" i="2"/>
  <c r="L713" i="2" s="1"/>
  <c r="K714" i="2"/>
  <c r="L714" i="2" s="1"/>
  <c r="K715" i="2"/>
  <c r="L715" i="2" s="1"/>
  <c r="K716" i="2"/>
  <c r="L716" i="2" s="1"/>
  <c r="K717" i="2"/>
  <c r="L717" i="2" s="1"/>
  <c r="K718" i="2"/>
  <c r="L718" i="2" s="1"/>
  <c r="K719" i="2"/>
  <c r="L719" i="2" s="1"/>
  <c r="K720" i="2"/>
  <c r="L720" i="2" s="1"/>
  <c r="K721" i="2"/>
  <c r="L721" i="2" s="1"/>
  <c r="K722" i="2"/>
  <c r="L722" i="2" s="1"/>
  <c r="K723" i="2"/>
  <c r="L723" i="2" s="1"/>
  <c r="K724" i="2"/>
  <c r="L724" i="2" s="1"/>
  <c r="K725" i="2"/>
  <c r="L725" i="2" s="1"/>
  <c r="K726" i="2"/>
  <c r="L726" i="2" s="1"/>
  <c r="K727" i="2"/>
  <c r="L727" i="2" s="1"/>
  <c r="K728" i="2"/>
  <c r="L728" i="2" s="1"/>
  <c r="K729" i="2"/>
  <c r="L729" i="2" s="1"/>
  <c r="K730" i="2"/>
  <c r="L730" i="2" s="1"/>
  <c r="K731" i="2"/>
  <c r="L731" i="2" s="1"/>
  <c r="K732" i="2"/>
  <c r="L732" i="2" s="1"/>
  <c r="K733" i="2"/>
  <c r="L733" i="2" s="1"/>
  <c r="K734" i="2"/>
  <c r="L734" i="2" s="1"/>
  <c r="K735" i="2"/>
  <c r="L735" i="2" s="1"/>
  <c r="K736" i="2"/>
  <c r="L736" i="2" s="1"/>
  <c r="K737" i="2"/>
  <c r="L737" i="2" s="1"/>
  <c r="K738" i="2"/>
  <c r="L738" i="2" s="1"/>
  <c r="K739" i="2"/>
  <c r="L739" i="2" s="1"/>
  <c r="K740" i="2"/>
  <c r="L740" i="2" s="1"/>
  <c r="K741" i="2"/>
  <c r="L741" i="2" s="1"/>
  <c r="K742" i="2"/>
  <c r="L742" i="2" s="1"/>
  <c r="K743" i="2"/>
  <c r="L743" i="2" s="1"/>
  <c r="K744" i="2"/>
  <c r="L744" i="2" s="1"/>
  <c r="K745" i="2"/>
  <c r="L745" i="2" s="1"/>
  <c r="K746" i="2"/>
  <c r="L746" i="2" s="1"/>
  <c r="K747" i="2"/>
  <c r="L747" i="2" s="1"/>
  <c r="K748" i="2"/>
  <c r="L748" i="2" s="1"/>
  <c r="K749" i="2"/>
  <c r="L749" i="2" s="1"/>
  <c r="K750" i="2"/>
  <c r="L750" i="2" s="1"/>
  <c r="K751" i="2"/>
  <c r="L751" i="2" s="1"/>
  <c r="K752" i="2"/>
  <c r="L752" i="2" s="1"/>
  <c r="K753" i="2"/>
  <c r="L753" i="2" s="1"/>
  <c r="K754" i="2"/>
  <c r="L754" i="2" s="1"/>
  <c r="K755" i="2"/>
  <c r="L755" i="2" s="1"/>
  <c r="K756" i="2"/>
  <c r="L756" i="2" s="1"/>
  <c r="K757" i="2"/>
  <c r="L757" i="2" s="1"/>
  <c r="K758" i="2"/>
  <c r="L758" i="2" s="1"/>
  <c r="K759" i="2"/>
  <c r="L759" i="2" s="1"/>
  <c r="K760" i="2"/>
  <c r="L760" i="2" s="1"/>
  <c r="K761" i="2"/>
  <c r="L761" i="2" s="1"/>
  <c r="K762" i="2"/>
  <c r="L762" i="2" s="1"/>
  <c r="K763" i="2"/>
  <c r="L763" i="2" s="1"/>
  <c r="K764" i="2"/>
  <c r="L764" i="2" s="1"/>
  <c r="K765" i="2"/>
  <c r="L765" i="2" s="1"/>
  <c r="K766" i="2"/>
  <c r="L766" i="2" s="1"/>
  <c r="K767" i="2"/>
  <c r="L767" i="2" s="1"/>
  <c r="K768" i="2"/>
  <c r="L768" i="2" s="1"/>
  <c r="K769" i="2"/>
  <c r="L769" i="2" s="1"/>
  <c r="K770" i="2"/>
  <c r="L770" i="2" s="1"/>
  <c r="K771" i="2"/>
  <c r="L771" i="2" s="1"/>
  <c r="K772" i="2"/>
  <c r="L772" i="2" s="1"/>
  <c r="K773" i="2"/>
  <c r="L773" i="2" s="1"/>
  <c r="K774" i="2"/>
  <c r="L774" i="2" s="1"/>
  <c r="K775" i="2"/>
  <c r="L775" i="2" s="1"/>
  <c r="K776" i="2"/>
  <c r="L776" i="2" s="1"/>
  <c r="K777" i="2"/>
  <c r="L777" i="2" s="1"/>
  <c r="K778" i="2"/>
  <c r="L778" i="2" s="1"/>
  <c r="K779" i="2"/>
  <c r="L779" i="2" s="1"/>
  <c r="K780" i="2"/>
  <c r="L780" i="2" s="1"/>
  <c r="K781" i="2"/>
  <c r="L781" i="2" s="1"/>
  <c r="K782" i="2"/>
  <c r="L782" i="2" s="1"/>
  <c r="K783" i="2"/>
  <c r="L783" i="2" s="1"/>
  <c r="K784" i="2"/>
  <c r="L784" i="2" s="1"/>
  <c r="K785" i="2"/>
  <c r="L785" i="2" s="1"/>
  <c r="K786" i="2"/>
  <c r="L786" i="2" s="1"/>
  <c r="K787" i="2"/>
  <c r="L787" i="2" s="1"/>
  <c r="K788" i="2"/>
  <c r="L788" i="2" s="1"/>
  <c r="K789" i="2"/>
  <c r="L789" i="2" s="1"/>
  <c r="K790" i="2"/>
  <c r="L790" i="2" s="1"/>
  <c r="K791" i="2"/>
  <c r="L791" i="2" s="1"/>
  <c r="K792" i="2"/>
  <c r="L792" i="2" s="1"/>
  <c r="K793" i="2"/>
  <c r="L793" i="2" s="1"/>
  <c r="K794" i="2"/>
  <c r="L794" i="2" s="1"/>
  <c r="K795" i="2"/>
  <c r="L795" i="2" s="1"/>
  <c r="K796" i="2"/>
  <c r="L796" i="2" s="1"/>
  <c r="K797" i="2"/>
  <c r="L797" i="2" s="1"/>
  <c r="K798" i="2"/>
  <c r="L798" i="2" s="1"/>
  <c r="K799" i="2"/>
  <c r="L799" i="2" s="1"/>
  <c r="K800" i="2"/>
  <c r="L800" i="2" s="1"/>
  <c r="K801" i="2"/>
  <c r="L801" i="2" s="1"/>
  <c r="K802" i="2"/>
  <c r="L802" i="2" s="1"/>
  <c r="K803" i="2"/>
  <c r="L803" i="2" s="1"/>
  <c r="K804" i="2"/>
  <c r="L804" i="2" s="1"/>
  <c r="K805" i="2"/>
  <c r="L805" i="2" s="1"/>
  <c r="K806" i="2"/>
  <c r="L806" i="2" s="1"/>
  <c r="K807" i="2"/>
  <c r="L807" i="2" s="1"/>
  <c r="K808" i="2"/>
  <c r="L808" i="2" s="1"/>
  <c r="K809" i="2"/>
  <c r="L809" i="2" s="1"/>
  <c r="K810" i="2"/>
  <c r="L810" i="2" s="1"/>
  <c r="K811" i="2"/>
  <c r="L811" i="2" s="1"/>
  <c r="K812" i="2"/>
  <c r="L812" i="2" s="1"/>
  <c r="K813" i="2"/>
  <c r="L813" i="2" s="1"/>
  <c r="K814" i="2"/>
  <c r="L814" i="2" s="1"/>
  <c r="K815" i="2"/>
  <c r="L815" i="2" s="1"/>
  <c r="K816" i="2"/>
  <c r="L816" i="2" s="1"/>
  <c r="K817" i="2"/>
  <c r="L817" i="2" s="1"/>
  <c r="K818" i="2"/>
  <c r="L818" i="2" s="1"/>
  <c r="K819" i="2"/>
  <c r="L819" i="2" s="1"/>
  <c r="K820" i="2"/>
  <c r="L820" i="2" s="1"/>
  <c r="K821" i="2"/>
  <c r="L821" i="2" s="1"/>
  <c r="K822" i="2"/>
  <c r="L822" i="2" s="1"/>
  <c r="K823" i="2"/>
  <c r="L823" i="2" s="1"/>
  <c r="K824" i="2"/>
  <c r="L824" i="2" s="1"/>
  <c r="K825" i="2"/>
  <c r="L825" i="2" s="1"/>
  <c r="K826" i="2"/>
  <c r="L826" i="2" s="1"/>
  <c r="K827" i="2"/>
  <c r="L827" i="2" s="1"/>
  <c r="K828" i="2"/>
  <c r="L828" i="2" s="1"/>
  <c r="K829" i="2"/>
  <c r="L829" i="2" s="1"/>
  <c r="K830" i="2"/>
  <c r="L830" i="2" s="1"/>
  <c r="K831" i="2"/>
  <c r="L831" i="2" s="1"/>
  <c r="K832" i="2"/>
  <c r="L832" i="2" s="1"/>
  <c r="K833" i="2"/>
  <c r="L833" i="2" s="1"/>
  <c r="K834" i="2"/>
  <c r="L834" i="2" s="1"/>
  <c r="K835" i="2"/>
  <c r="L835" i="2" s="1"/>
  <c r="K836" i="2"/>
  <c r="L836" i="2" s="1"/>
  <c r="K837" i="2"/>
  <c r="L837" i="2" s="1"/>
  <c r="K838" i="2"/>
  <c r="L838" i="2" s="1"/>
  <c r="K839" i="2"/>
  <c r="L839" i="2" s="1"/>
  <c r="K840" i="2"/>
  <c r="L840" i="2" s="1"/>
  <c r="K841" i="2"/>
  <c r="L841" i="2" s="1"/>
  <c r="K842" i="2"/>
  <c r="L842" i="2" s="1"/>
  <c r="K843" i="2"/>
  <c r="L843" i="2" s="1"/>
  <c r="K844" i="2"/>
  <c r="L844" i="2" s="1"/>
  <c r="K845" i="2"/>
  <c r="L845" i="2" s="1"/>
  <c r="K846" i="2"/>
  <c r="L846" i="2" s="1"/>
  <c r="K847" i="2"/>
  <c r="L847" i="2" s="1"/>
  <c r="K848" i="2"/>
  <c r="L848" i="2" s="1"/>
  <c r="K849" i="2"/>
  <c r="L849" i="2" s="1"/>
  <c r="K850" i="2"/>
  <c r="L850" i="2" s="1"/>
  <c r="R850" i="2" s="1"/>
  <c r="K3" i="2"/>
  <c r="L3" i="2" s="1"/>
  <c r="R860" i="2" l="1"/>
  <c r="R68" i="2"/>
  <c r="R390" i="2"/>
  <c r="R76" i="2"/>
  <c r="R398" i="2"/>
  <c r="R406" i="2"/>
  <c r="R414" i="2"/>
  <c r="R3" i="2"/>
  <c r="R11" i="2"/>
  <c r="R19" i="2"/>
  <c r="R27" i="2"/>
  <c r="R35" i="2"/>
  <c r="R43" i="2"/>
  <c r="R51" i="2"/>
  <c r="R59" i="2"/>
  <c r="R67" i="2"/>
  <c r="R75" i="2"/>
  <c r="R83" i="2"/>
  <c r="R91" i="2"/>
  <c r="R99" i="2"/>
  <c r="R107" i="2"/>
  <c r="R115" i="2"/>
  <c r="R123" i="2"/>
  <c r="R131" i="2"/>
  <c r="R139" i="2"/>
  <c r="R147" i="2"/>
  <c r="R155" i="2"/>
  <c r="R422" i="2"/>
  <c r="R430" i="2"/>
  <c r="R438" i="2"/>
  <c r="R163" i="2"/>
  <c r="R171" i="2"/>
  <c r="R179" i="2"/>
  <c r="R187" i="2"/>
  <c r="R195" i="2"/>
  <c r="R203" i="2"/>
  <c r="R446" i="2"/>
  <c r="R454" i="2"/>
  <c r="R462" i="2"/>
  <c r="R470" i="2"/>
  <c r="R478" i="2"/>
  <c r="R211" i="2"/>
  <c r="R219" i="2"/>
  <c r="R227" i="2"/>
  <c r="R235" i="2"/>
  <c r="R243" i="2"/>
  <c r="R251" i="2"/>
  <c r="R259" i="2"/>
  <c r="R69" i="2"/>
  <c r="R77" i="2"/>
  <c r="R85" i="2"/>
  <c r="R93" i="2"/>
  <c r="R486" i="2"/>
  <c r="R494" i="2"/>
  <c r="R502" i="2"/>
  <c r="R510" i="2"/>
  <c r="R518" i="2"/>
  <c r="R526" i="2"/>
  <c r="R534" i="2"/>
  <c r="R542" i="2"/>
  <c r="R550" i="2"/>
  <c r="R558" i="2"/>
  <c r="R7" i="2"/>
  <c r="R15" i="2"/>
  <c r="R23" i="2"/>
  <c r="R31" i="2"/>
  <c r="R39" i="2"/>
  <c r="R47" i="2"/>
  <c r="R55" i="2"/>
  <c r="R63" i="2"/>
  <c r="R71" i="2"/>
  <c r="R79" i="2"/>
  <c r="R87" i="2"/>
  <c r="R95" i="2"/>
  <c r="R103" i="2"/>
  <c r="R111" i="2"/>
  <c r="R119" i="2"/>
  <c r="R127" i="2"/>
  <c r="R135" i="2"/>
  <c r="R143" i="2"/>
  <c r="R151" i="2"/>
  <c r="R159" i="2"/>
  <c r="R167" i="2"/>
  <c r="R175" i="2"/>
  <c r="R183" i="2"/>
  <c r="R191" i="2"/>
  <c r="R199" i="2"/>
  <c r="R207" i="2"/>
  <c r="R215" i="2"/>
  <c r="R223" i="2"/>
  <c r="R231" i="2"/>
  <c r="R239" i="2"/>
  <c r="R247" i="2"/>
  <c r="R255" i="2"/>
  <c r="R263" i="2"/>
  <c r="R271" i="2"/>
  <c r="R279" i="2"/>
  <c r="R287" i="2"/>
  <c r="R295" i="2"/>
  <c r="R303" i="2"/>
  <c r="R311" i="2"/>
  <c r="R319" i="2"/>
  <c r="R327" i="2"/>
  <c r="R335" i="2"/>
  <c r="R343" i="2"/>
  <c r="R351" i="2"/>
  <c r="R359" i="2"/>
  <c r="R367" i="2"/>
  <c r="R375" i="2"/>
  <c r="R383" i="2"/>
  <c r="R391" i="2"/>
  <c r="R399" i="2"/>
  <c r="R407" i="2"/>
  <c r="R415" i="2"/>
  <c r="R423" i="2"/>
  <c r="R431" i="2"/>
  <c r="R439" i="2"/>
  <c r="R447" i="2"/>
  <c r="R455" i="2"/>
  <c r="R463" i="2"/>
  <c r="R471" i="2"/>
  <c r="R479" i="2"/>
  <c r="R487" i="2"/>
  <c r="R495" i="2"/>
  <c r="R503" i="2"/>
  <c r="R511" i="2"/>
  <c r="R519" i="2"/>
  <c r="R527" i="2"/>
  <c r="R16" i="2"/>
  <c r="R48" i="2"/>
  <c r="R72" i="2"/>
  <c r="R96" i="2"/>
  <c r="R104" i="2"/>
  <c r="R128" i="2"/>
  <c r="R136" i="2"/>
  <c r="R144" i="2"/>
  <c r="R152" i="2"/>
  <c r="R160" i="2"/>
  <c r="R168" i="2"/>
  <c r="R176" i="2"/>
  <c r="R184" i="2"/>
  <c r="R192" i="2"/>
  <c r="R200" i="2"/>
  <c r="R208" i="2"/>
  <c r="R216" i="2"/>
  <c r="R224" i="2"/>
  <c r="R232" i="2"/>
  <c r="R240" i="2"/>
  <c r="R248" i="2"/>
  <c r="R256" i="2"/>
  <c r="R264" i="2"/>
  <c r="R272" i="2"/>
  <c r="R280" i="2"/>
  <c r="R288" i="2"/>
  <c r="R296" i="2"/>
  <c r="R304" i="2"/>
  <c r="R312" i="2"/>
  <c r="R320" i="2"/>
  <c r="R328" i="2"/>
  <c r="R336" i="2"/>
  <c r="R344" i="2"/>
  <c r="R352" i="2"/>
  <c r="R360" i="2"/>
  <c r="R368" i="2"/>
  <c r="R376" i="2"/>
  <c r="R384" i="2"/>
  <c r="R392" i="2"/>
  <c r="R400" i="2"/>
  <c r="R408" i="2"/>
  <c r="R416" i="2"/>
  <c r="R424" i="2"/>
  <c r="R432" i="2"/>
  <c r="R440" i="2"/>
  <c r="R448" i="2"/>
  <c r="R456" i="2"/>
  <c r="R464" i="2"/>
  <c r="R472" i="2"/>
  <c r="R480" i="2"/>
  <c r="R488" i="2"/>
  <c r="R496" i="2"/>
  <c r="R504" i="2"/>
  <c r="R512" i="2"/>
  <c r="R520" i="2"/>
  <c r="R528" i="2"/>
  <c r="R536" i="2"/>
  <c r="R544" i="2"/>
  <c r="R552" i="2"/>
  <c r="R560" i="2"/>
  <c r="R24" i="2"/>
  <c r="R40" i="2"/>
  <c r="R64" i="2"/>
  <c r="R88" i="2"/>
  <c r="R120" i="2"/>
  <c r="R9" i="2"/>
  <c r="R25" i="2"/>
  <c r="R41" i="2"/>
  <c r="R57" i="2"/>
  <c r="R73" i="2"/>
  <c r="R89" i="2"/>
  <c r="R105" i="2"/>
  <c r="R121" i="2"/>
  <c r="R137" i="2"/>
  <c r="R153" i="2"/>
  <c r="R169" i="2"/>
  <c r="R185" i="2"/>
  <c r="R201" i="2"/>
  <c r="R217" i="2"/>
  <c r="R225" i="2"/>
  <c r="R233" i="2"/>
  <c r="R241" i="2"/>
  <c r="R249" i="2"/>
  <c r="R257" i="2"/>
  <c r="R265" i="2"/>
  <c r="R273" i="2"/>
  <c r="R281" i="2"/>
  <c r="R289" i="2"/>
  <c r="R297" i="2"/>
  <c r="R305" i="2"/>
  <c r="R313" i="2"/>
  <c r="R321" i="2"/>
  <c r="R329" i="2"/>
  <c r="R337" i="2"/>
  <c r="R345" i="2"/>
  <c r="R353" i="2"/>
  <c r="R361" i="2"/>
  <c r="R369" i="2"/>
  <c r="R377" i="2"/>
  <c r="R385" i="2"/>
  <c r="R393" i="2"/>
  <c r="R401" i="2"/>
  <c r="R409" i="2"/>
  <c r="R417" i="2"/>
  <c r="R425" i="2"/>
  <c r="R433" i="2"/>
  <c r="R441" i="2"/>
  <c r="R449" i="2"/>
  <c r="R457" i="2"/>
  <c r="R465" i="2"/>
  <c r="R473" i="2"/>
  <c r="R481" i="2"/>
  <c r="R489" i="2"/>
  <c r="R497" i="2"/>
  <c r="R505" i="2"/>
  <c r="R513" i="2"/>
  <c r="R521" i="2"/>
  <c r="R529" i="2"/>
  <c r="R537" i="2"/>
  <c r="R545" i="2"/>
  <c r="R553" i="2"/>
  <c r="R561" i="2"/>
  <c r="R569" i="2"/>
  <c r="R8" i="2"/>
  <c r="R32" i="2"/>
  <c r="R56" i="2"/>
  <c r="R80" i="2"/>
  <c r="R112" i="2"/>
  <c r="R17" i="2"/>
  <c r="R33" i="2"/>
  <c r="R49" i="2"/>
  <c r="R65" i="2"/>
  <c r="R81" i="2"/>
  <c r="R97" i="2"/>
  <c r="R113" i="2"/>
  <c r="R129" i="2"/>
  <c r="R145" i="2"/>
  <c r="R161" i="2"/>
  <c r="R177" i="2"/>
  <c r="R193" i="2"/>
  <c r="R209" i="2"/>
  <c r="R10" i="2"/>
  <c r="R18" i="2"/>
  <c r="R26" i="2"/>
  <c r="R34" i="2"/>
  <c r="R42" i="2"/>
  <c r="R50" i="2"/>
  <c r="R58" i="2"/>
  <c r="R66" i="2"/>
  <c r="R74" i="2"/>
  <c r="R82" i="2"/>
  <c r="R90" i="2"/>
  <c r="R98" i="2"/>
  <c r="R106" i="2"/>
  <c r="R114" i="2"/>
  <c r="R122" i="2"/>
  <c r="R130" i="2"/>
  <c r="R138" i="2"/>
  <c r="R146" i="2"/>
  <c r="R154" i="2"/>
  <c r="R162" i="2"/>
  <c r="R170" i="2"/>
  <c r="R178" i="2"/>
  <c r="R186" i="2"/>
  <c r="R194" i="2"/>
  <c r="R202" i="2"/>
  <c r="R210" i="2"/>
  <c r="R218" i="2"/>
  <c r="R226" i="2"/>
  <c r="R234" i="2"/>
  <c r="R242" i="2"/>
  <c r="R250" i="2"/>
  <c r="R258" i="2"/>
  <c r="R266" i="2"/>
  <c r="R274" i="2"/>
  <c r="R282" i="2"/>
  <c r="R290" i="2"/>
  <c r="R298" i="2"/>
  <c r="R458" i="2"/>
  <c r="R267" i="2"/>
  <c r="R275" i="2"/>
  <c r="R283" i="2"/>
  <c r="R291" i="2"/>
  <c r="R299" i="2"/>
  <c r="R307" i="2"/>
  <c r="R315" i="2"/>
  <c r="R323" i="2"/>
  <c r="R331" i="2"/>
  <c r="R339" i="2"/>
  <c r="R347" i="2"/>
  <c r="R355" i="2"/>
  <c r="R363" i="2"/>
  <c r="R371" i="2"/>
  <c r="R379" i="2"/>
  <c r="R387" i="2"/>
  <c r="R395" i="2"/>
  <c r="R403" i="2"/>
  <c r="R411" i="2"/>
  <c r="R419" i="2"/>
  <c r="R427" i="2"/>
  <c r="R435" i="2"/>
  <c r="R443" i="2"/>
  <c r="R451" i="2"/>
  <c r="R459" i="2"/>
  <c r="R467" i="2"/>
  <c r="R475" i="2"/>
  <c r="R483" i="2"/>
  <c r="R491" i="2"/>
  <c r="R499" i="2"/>
  <c r="R507" i="2"/>
  <c r="R515" i="2"/>
  <c r="R523" i="2"/>
  <c r="R531" i="2"/>
  <c r="R539" i="2"/>
  <c r="R547" i="2"/>
  <c r="R555" i="2"/>
  <c r="R563" i="2"/>
  <c r="R571" i="2"/>
  <c r="R579" i="2"/>
  <c r="R587" i="2"/>
  <c r="R595" i="2"/>
  <c r="R603" i="2"/>
  <c r="R611" i="2"/>
  <c r="R619" i="2"/>
  <c r="R627" i="2"/>
  <c r="R635" i="2"/>
  <c r="R643" i="2"/>
  <c r="R651" i="2"/>
  <c r="R659" i="2"/>
  <c r="R667" i="2"/>
  <c r="R675" i="2"/>
  <c r="R683" i="2"/>
  <c r="R691" i="2"/>
  <c r="R699" i="2"/>
  <c r="R707" i="2"/>
  <c r="R715" i="2"/>
  <c r="R723" i="2"/>
  <c r="R731" i="2"/>
  <c r="R739" i="2"/>
  <c r="R747" i="2"/>
  <c r="R755" i="2"/>
  <c r="R763" i="2"/>
  <c r="R771" i="2"/>
  <c r="R779" i="2"/>
  <c r="R787" i="2"/>
  <c r="R795" i="2"/>
  <c r="R803" i="2"/>
  <c r="R811" i="2"/>
  <c r="R819" i="2"/>
  <c r="R84" i="2"/>
  <c r="R92" i="2"/>
  <c r="R100" i="2"/>
  <c r="R108" i="2"/>
  <c r="R116" i="2"/>
  <c r="R124" i="2"/>
  <c r="R132" i="2"/>
  <c r="R140" i="2"/>
  <c r="R148" i="2"/>
  <c r="R156" i="2"/>
  <c r="R164" i="2"/>
  <c r="R172" i="2"/>
  <c r="R180" i="2"/>
  <c r="R188" i="2"/>
  <c r="R196" i="2"/>
  <c r="R204" i="2"/>
  <c r="R212" i="2"/>
  <c r="R220" i="2"/>
  <c r="R228" i="2"/>
  <c r="R236" i="2"/>
  <c r="R244" i="2"/>
  <c r="R252" i="2"/>
  <c r="R260" i="2"/>
  <c r="R268" i="2"/>
  <c r="R276" i="2"/>
  <c r="R284" i="2"/>
  <c r="R292" i="2"/>
  <c r="R300" i="2"/>
  <c r="R308" i="2"/>
  <c r="R316" i="2"/>
  <c r="R324" i="2"/>
  <c r="R332" i="2"/>
  <c r="R340" i="2"/>
  <c r="R348" i="2"/>
  <c r="R356" i="2"/>
  <c r="R364" i="2"/>
  <c r="R372" i="2"/>
  <c r="R380" i="2"/>
  <c r="R388" i="2"/>
  <c r="R396" i="2"/>
  <c r="R404" i="2"/>
  <c r="R412" i="2"/>
  <c r="R420" i="2"/>
  <c r="R428" i="2"/>
  <c r="R436" i="2"/>
  <c r="R444" i="2"/>
  <c r="R452" i="2"/>
  <c r="R460" i="2"/>
  <c r="R468" i="2"/>
  <c r="R476" i="2"/>
  <c r="R484" i="2"/>
  <c r="R492" i="2"/>
  <c r="R500" i="2"/>
  <c r="R508" i="2"/>
  <c r="R516" i="2"/>
  <c r="R524" i="2"/>
  <c r="R532" i="2"/>
  <c r="R101" i="2"/>
  <c r="R109" i="2"/>
  <c r="R117" i="2"/>
  <c r="R125" i="2"/>
  <c r="R133" i="2"/>
  <c r="R141" i="2"/>
  <c r="R149" i="2"/>
  <c r="R157" i="2"/>
  <c r="R165" i="2"/>
  <c r="R173" i="2"/>
  <c r="R181" i="2"/>
  <c r="R189" i="2"/>
  <c r="R197" i="2"/>
  <c r="R205" i="2"/>
  <c r="R213" i="2"/>
  <c r="R221" i="2"/>
  <c r="R229" i="2"/>
  <c r="R237" i="2"/>
  <c r="R245" i="2"/>
  <c r="R253" i="2"/>
  <c r="R261" i="2"/>
  <c r="R269" i="2"/>
  <c r="R277" i="2"/>
  <c r="R285" i="2"/>
  <c r="R293" i="2"/>
  <c r="R301" i="2"/>
  <c r="R309" i="2"/>
  <c r="R317" i="2"/>
  <c r="R325" i="2"/>
  <c r="R333" i="2"/>
  <c r="R341" i="2"/>
  <c r="R349" i="2"/>
  <c r="R357" i="2"/>
  <c r="R365" i="2"/>
  <c r="R373" i="2"/>
  <c r="R381" i="2"/>
  <c r="R389" i="2"/>
  <c r="R397" i="2"/>
  <c r="R405" i="2"/>
  <c r="R413" i="2"/>
  <c r="R421" i="2"/>
  <c r="R429" i="2"/>
  <c r="R437" i="2"/>
  <c r="R445" i="2"/>
  <c r="R453" i="2"/>
  <c r="R461" i="2"/>
  <c r="R469" i="2"/>
  <c r="R477" i="2"/>
  <c r="R485" i="2"/>
  <c r="R493" i="2"/>
  <c r="R501" i="2"/>
  <c r="R509" i="2"/>
  <c r="R517" i="2"/>
  <c r="R525" i="2"/>
  <c r="R533" i="2"/>
  <c r="R541" i="2"/>
  <c r="R549" i="2"/>
  <c r="R741" i="2"/>
  <c r="R577" i="2"/>
  <c r="R585" i="2"/>
  <c r="R593" i="2"/>
  <c r="R601" i="2"/>
  <c r="R609" i="2"/>
  <c r="R617" i="2"/>
  <c r="R625" i="2"/>
  <c r="R633" i="2"/>
  <c r="R641" i="2"/>
  <c r="R649" i="2"/>
  <c r="R657" i="2"/>
  <c r="R665" i="2"/>
  <c r="R673" i="2"/>
  <c r="R681" i="2"/>
  <c r="R689" i="2"/>
  <c r="R697" i="2"/>
  <c r="R705" i="2"/>
  <c r="R713" i="2"/>
  <c r="R721" i="2"/>
  <c r="R729" i="2"/>
  <c r="R737" i="2"/>
  <c r="R745" i="2"/>
  <c r="R753" i="2"/>
  <c r="R761" i="2"/>
  <c r="R769" i="2"/>
  <c r="R777" i="2"/>
  <c r="R785" i="2"/>
  <c r="R793" i="2"/>
  <c r="R801" i="2"/>
  <c r="R809" i="2"/>
  <c r="R817" i="2"/>
  <c r="R825" i="2"/>
  <c r="R833" i="2"/>
  <c r="R841" i="2"/>
  <c r="R849" i="2"/>
  <c r="R306" i="2"/>
  <c r="R314" i="2"/>
  <c r="R322" i="2"/>
  <c r="R330" i="2"/>
  <c r="R338" i="2"/>
  <c r="R346" i="2"/>
  <c r="R354" i="2"/>
  <c r="R362" i="2"/>
  <c r="R370" i="2"/>
  <c r="R378" i="2"/>
  <c r="R386" i="2"/>
  <c r="R394" i="2"/>
  <c r="R402" i="2"/>
  <c r="R410" i="2"/>
  <c r="R418" i="2"/>
  <c r="R426" i="2"/>
  <c r="R434" i="2"/>
  <c r="R442" i="2"/>
  <c r="R450" i="2"/>
  <c r="R466" i="2"/>
  <c r="R474" i="2"/>
  <c r="R482" i="2"/>
  <c r="R490" i="2"/>
  <c r="R498" i="2"/>
  <c r="R506" i="2"/>
  <c r="R514" i="2"/>
  <c r="R522" i="2"/>
  <c r="R530" i="2"/>
  <c r="R538" i="2"/>
  <c r="R546" i="2"/>
  <c r="R554" i="2"/>
  <c r="R562" i="2"/>
  <c r="R570" i="2"/>
  <c r="R578" i="2"/>
  <c r="R586" i="2"/>
  <c r="R594" i="2"/>
  <c r="R602" i="2"/>
  <c r="R610" i="2"/>
  <c r="R618" i="2"/>
  <c r="R626" i="2"/>
  <c r="R634" i="2"/>
  <c r="R642" i="2"/>
  <c r="R650" i="2"/>
  <c r="R658" i="2"/>
  <c r="R666" i="2"/>
  <c r="R674" i="2"/>
  <c r="R682" i="2"/>
  <c r="R690" i="2"/>
  <c r="R698" i="2"/>
  <c r="R706" i="2"/>
  <c r="R714" i="2"/>
  <c r="R722" i="2"/>
  <c r="R730" i="2"/>
  <c r="R738" i="2"/>
  <c r="R746" i="2"/>
  <c r="R754" i="2"/>
  <c r="R762" i="2"/>
  <c r="R770" i="2"/>
  <c r="R778" i="2"/>
  <c r="R786" i="2"/>
  <c r="R794" i="2"/>
  <c r="R802" i="2"/>
  <c r="R810" i="2"/>
  <c r="R818" i="2"/>
  <c r="R826" i="2"/>
  <c r="R834" i="2"/>
  <c r="R827" i="2"/>
  <c r="R835" i="2"/>
  <c r="R843" i="2"/>
  <c r="R540" i="2"/>
  <c r="R548" i="2"/>
  <c r="R556" i="2"/>
  <c r="R564" i="2"/>
  <c r="R572" i="2"/>
  <c r="R580" i="2"/>
  <c r="R588" i="2"/>
  <c r="R596" i="2"/>
  <c r="R604" i="2"/>
  <c r="R612" i="2"/>
  <c r="R620" i="2"/>
  <c r="R628" i="2"/>
  <c r="R636" i="2"/>
  <c r="R644" i="2"/>
  <c r="R652" i="2"/>
  <c r="R660" i="2"/>
  <c r="R668" i="2"/>
  <c r="R676" i="2"/>
  <c r="R684" i="2"/>
  <c r="R692" i="2"/>
  <c r="R700" i="2"/>
  <c r="R708" i="2"/>
  <c r="R716" i="2"/>
  <c r="R724" i="2"/>
  <c r="R732" i="2"/>
  <c r="R740" i="2"/>
  <c r="R748" i="2"/>
  <c r="R756" i="2"/>
  <c r="R764" i="2"/>
  <c r="R772" i="2"/>
  <c r="R780" i="2"/>
  <c r="R788" i="2"/>
  <c r="R796" i="2"/>
  <c r="R804" i="2"/>
  <c r="R812" i="2"/>
  <c r="R820" i="2"/>
  <c r="R828" i="2"/>
  <c r="R557" i="2"/>
  <c r="R565" i="2"/>
  <c r="R573" i="2"/>
  <c r="R581" i="2"/>
  <c r="R589" i="2"/>
  <c r="R597" i="2"/>
  <c r="R605" i="2"/>
  <c r="R613" i="2"/>
  <c r="R621" i="2"/>
  <c r="R629" i="2"/>
  <c r="R637" i="2"/>
  <c r="R645" i="2"/>
  <c r="R653" i="2"/>
  <c r="R661" i="2"/>
  <c r="R669" i="2"/>
  <c r="R677" i="2"/>
  <c r="R685" i="2"/>
  <c r="R693" i="2"/>
  <c r="R701" i="2"/>
  <c r="R709" i="2"/>
  <c r="R717" i="2"/>
  <c r="R725" i="2"/>
  <c r="R733" i="2"/>
  <c r="R749" i="2"/>
  <c r="R757" i="2"/>
  <c r="R765" i="2"/>
  <c r="R773" i="2"/>
  <c r="R781" i="2"/>
  <c r="R789" i="2"/>
  <c r="R797" i="2"/>
  <c r="R805" i="2"/>
  <c r="R813" i="2"/>
  <c r="R821" i="2"/>
  <c r="R829" i="2"/>
  <c r="R837" i="2"/>
  <c r="R845" i="2"/>
  <c r="R566" i="2"/>
  <c r="R574" i="2"/>
  <c r="R582" i="2"/>
  <c r="R590" i="2"/>
  <c r="R598" i="2"/>
  <c r="R606" i="2"/>
  <c r="R614" i="2"/>
  <c r="R622" i="2"/>
  <c r="R630" i="2"/>
  <c r="R638" i="2"/>
  <c r="R646" i="2"/>
  <c r="R654" i="2"/>
  <c r="R662" i="2"/>
  <c r="R670" i="2"/>
  <c r="R678" i="2"/>
  <c r="R686" i="2"/>
  <c r="R694" i="2"/>
  <c r="R702" i="2"/>
  <c r="R710" i="2"/>
  <c r="R718" i="2"/>
  <c r="R726" i="2"/>
  <c r="R734" i="2"/>
  <c r="R742" i="2"/>
  <c r="R750" i="2"/>
  <c r="R758" i="2"/>
  <c r="R766" i="2"/>
  <c r="R774" i="2"/>
  <c r="R782" i="2"/>
  <c r="R790" i="2"/>
  <c r="R798" i="2"/>
  <c r="R806" i="2"/>
  <c r="R814" i="2"/>
  <c r="R822" i="2"/>
  <c r="R830" i="2"/>
  <c r="R838" i="2"/>
  <c r="R846" i="2"/>
  <c r="R535" i="2"/>
  <c r="R543" i="2"/>
  <c r="R551" i="2"/>
  <c r="R559" i="2"/>
  <c r="R567" i="2"/>
  <c r="R575" i="2"/>
  <c r="R583" i="2"/>
  <c r="R591" i="2"/>
  <c r="R599" i="2"/>
  <c r="R607" i="2"/>
  <c r="R615" i="2"/>
  <c r="R623" i="2"/>
  <c r="R631" i="2"/>
  <c r="R639" i="2"/>
  <c r="R647" i="2"/>
  <c r="R655" i="2"/>
  <c r="R663" i="2"/>
  <c r="R671" i="2"/>
  <c r="R679" i="2"/>
  <c r="R687" i="2"/>
  <c r="R695" i="2"/>
  <c r="R703" i="2"/>
  <c r="R711" i="2"/>
  <c r="R719" i="2"/>
  <c r="R727" i="2"/>
  <c r="R735" i="2"/>
  <c r="R743" i="2"/>
  <c r="R751" i="2"/>
  <c r="R759" i="2"/>
  <c r="R767" i="2"/>
  <c r="R775" i="2"/>
  <c r="R783" i="2"/>
  <c r="R791" i="2"/>
  <c r="R799" i="2"/>
  <c r="R807" i="2"/>
  <c r="R568" i="2"/>
  <c r="R576" i="2"/>
  <c r="R584" i="2"/>
  <c r="R592" i="2"/>
  <c r="R600" i="2"/>
  <c r="R608" i="2"/>
  <c r="R616" i="2"/>
  <c r="R624" i="2"/>
  <c r="R632" i="2"/>
  <c r="R640" i="2"/>
  <c r="R648" i="2"/>
  <c r="R656" i="2"/>
  <c r="R664" i="2"/>
  <c r="R672" i="2"/>
  <c r="R680" i="2"/>
  <c r="R688" i="2"/>
  <c r="R696" i="2"/>
  <c r="R704" i="2"/>
  <c r="R712" i="2"/>
  <c r="R720" i="2"/>
  <c r="R728" i="2"/>
  <c r="R736" i="2"/>
  <c r="R744" i="2"/>
  <c r="R752" i="2"/>
  <c r="R760" i="2"/>
  <c r="R768" i="2"/>
  <c r="R776" i="2"/>
  <c r="R784" i="2"/>
  <c r="R792" i="2"/>
  <c r="R800" i="2"/>
  <c r="R808" i="2"/>
  <c r="R816" i="2"/>
  <c r="R824" i="2"/>
  <c r="R832" i="2"/>
  <c r="R840" i="2"/>
  <c r="R848" i="2"/>
  <c r="R836" i="2"/>
  <c r="R844" i="2"/>
  <c r="R815" i="2"/>
  <c r="R823" i="2"/>
  <c r="R831" i="2"/>
  <c r="R839" i="2"/>
  <c r="R847" i="2"/>
  <c r="R842" i="2"/>
</calcChain>
</file>

<file path=xl/sharedStrings.xml><?xml version="1.0" encoding="utf-8"?>
<sst xmlns="http://schemas.openxmlformats.org/spreadsheetml/2006/main" count="1910" uniqueCount="922">
  <si>
    <t>日付け</t>
  </si>
  <si>
    <t>終値</t>
  </si>
  <si>
    <t>始値</t>
  </si>
  <si>
    <t>高値</t>
  </si>
  <si>
    <t>安値</t>
  </si>
  <si>
    <t>出来高</t>
  </si>
  <si>
    <t>変化率 %</t>
  </si>
  <si>
    <t>-</t>
  </si>
  <si>
    <t>733.59M</t>
  </si>
  <si>
    <t>657.74M</t>
  </si>
  <si>
    <t>726.41M</t>
  </si>
  <si>
    <t>656.83M</t>
  </si>
  <si>
    <t>663.69M</t>
  </si>
  <si>
    <t>653.59M</t>
  </si>
  <si>
    <t>721.76M</t>
  </si>
  <si>
    <t>1.15B</t>
  </si>
  <si>
    <t>678.27M</t>
  </si>
  <si>
    <t>727.41M</t>
  </si>
  <si>
    <t>750.15M</t>
  </si>
  <si>
    <t>713.59M</t>
  </si>
  <si>
    <t>797.50M</t>
  </si>
  <si>
    <t>803.04M</t>
  </si>
  <si>
    <t>786.80M</t>
  </si>
  <si>
    <t>682.52M</t>
  </si>
  <si>
    <t>567.65M</t>
  </si>
  <si>
    <t>636.78M</t>
  </si>
  <si>
    <t>636.44M</t>
  </si>
  <si>
    <t>757.60M</t>
  </si>
  <si>
    <t>1.42B</t>
  </si>
  <si>
    <t>969.58M</t>
  </si>
  <si>
    <t>693.12M</t>
  </si>
  <si>
    <t>645.12M</t>
  </si>
  <si>
    <t>723.40M</t>
  </si>
  <si>
    <t>674.41M</t>
  </si>
  <si>
    <t>650.27M</t>
  </si>
  <si>
    <t>763.41M</t>
  </si>
  <si>
    <t>745.04M</t>
  </si>
  <si>
    <t>746.71M</t>
  </si>
  <si>
    <t>789.29M</t>
  </si>
  <si>
    <t>869.88M</t>
  </si>
  <si>
    <t>1.04B</t>
  </si>
  <si>
    <t>911.68M</t>
  </si>
  <si>
    <t>858.64M</t>
  </si>
  <si>
    <t>807.62M</t>
  </si>
  <si>
    <t>795.32M</t>
  </si>
  <si>
    <t>984.98M</t>
  </si>
  <si>
    <t>867.04M</t>
  </si>
  <si>
    <t>973.01M</t>
  </si>
  <si>
    <t>626.82M</t>
  </si>
  <si>
    <t>584.65M</t>
  </si>
  <si>
    <t>623.40M</t>
  </si>
  <si>
    <t>723.36M</t>
  </si>
  <si>
    <t>605.07M</t>
  </si>
  <si>
    <t>483.50M</t>
  </si>
  <si>
    <t>515.47M</t>
  </si>
  <si>
    <t>618.42M</t>
  </si>
  <si>
    <t>716.29M</t>
  </si>
  <si>
    <t>753.18M</t>
  </si>
  <si>
    <t>734.51M</t>
  </si>
  <si>
    <t>780.65M</t>
  </si>
  <si>
    <t>711.29M</t>
  </si>
  <si>
    <t>686.52M</t>
  </si>
  <si>
    <t>643.00M</t>
  </si>
  <si>
    <t>503.46M</t>
  </si>
  <si>
    <t>667.54M</t>
  </si>
  <si>
    <t>786.42M</t>
  </si>
  <si>
    <t>834.48M</t>
  </si>
  <si>
    <t>777.01M</t>
  </si>
  <si>
    <t>653.00M</t>
  </si>
  <si>
    <t>674.03M</t>
  </si>
  <si>
    <t>716.04M</t>
  </si>
  <si>
    <t>882.01M</t>
  </si>
  <si>
    <t>979.85M</t>
  </si>
  <si>
    <t>1.08B</t>
  </si>
  <si>
    <t>896.41M</t>
  </si>
  <si>
    <t>823.42M</t>
  </si>
  <si>
    <t>732.02M</t>
  </si>
  <si>
    <t>725.83M</t>
  </si>
  <si>
    <t>895.95M</t>
  </si>
  <si>
    <t>952.29M</t>
  </si>
  <si>
    <t>915.25M</t>
  </si>
  <si>
    <t>1.05B</t>
  </si>
  <si>
    <t>935.30M</t>
  </si>
  <si>
    <t>747.89M</t>
  </si>
  <si>
    <t>877.11M</t>
  </si>
  <si>
    <t>740.24M</t>
  </si>
  <si>
    <t>910.56M</t>
  </si>
  <si>
    <t>775.80M</t>
  </si>
  <si>
    <t>935.36M</t>
  </si>
  <si>
    <t>673.11M</t>
  </si>
  <si>
    <t>529.04M</t>
  </si>
  <si>
    <t>635.33M</t>
  </si>
  <si>
    <t>677.82M</t>
  </si>
  <si>
    <t>641.24M</t>
  </si>
  <si>
    <t>761.72M</t>
  </si>
  <si>
    <t>797.74M</t>
  </si>
  <si>
    <t>828.74M</t>
  </si>
  <si>
    <t>934.78M</t>
  </si>
  <si>
    <t>766.03M</t>
  </si>
  <si>
    <t>770.96M</t>
  </si>
  <si>
    <t>796.06M</t>
  </si>
  <si>
    <t>810.74M</t>
  </si>
  <si>
    <t>852.10M</t>
  </si>
  <si>
    <t>811.32M</t>
  </si>
  <si>
    <t>782.88M</t>
  </si>
  <si>
    <t>759.87M</t>
  </si>
  <si>
    <t>887.38M</t>
  </si>
  <si>
    <t>604.68M</t>
  </si>
  <si>
    <t>769.68M</t>
  </si>
  <si>
    <t>610.19M</t>
  </si>
  <si>
    <t>727.50M</t>
  </si>
  <si>
    <t>740.21M</t>
  </si>
  <si>
    <t>842.98M</t>
  </si>
  <si>
    <t>713.13M</t>
  </si>
  <si>
    <t>544.80M</t>
  </si>
  <si>
    <t>820.67M</t>
  </si>
  <si>
    <t>698.81M</t>
  </si>
  <si>
    <t>725.48M</t>
  </si>
  <si>
    <t>737.06M</t>
  </si>
  <si>
    <t>751.71M</t>
  </si>
  <si>
    <t>715.91M</t>
  </si>
  <si>
    <t>786.26M</t>
  </si>
  <si>
    <t>660.37M</t>
  </si>
  <si>
    <t>403.89M</t>
  </si>
  <si>
    <t>447.11M</t>
  </si>
  <si>
    <t>470.40M</t>
  </si>
  <si>
    <t>374.87M</t>
  </si>
  <si>
    <t>359.09M</t>
  </si>
  <si>
    <t>435.64M</t>
  </si>
  <si>
    <t>446.53M</t>
  </si>
  <si>
    <t>557.82M</t>
  </si>
  <si>
    <t>651.77M</t>
  </si>
  <si>
    <t>844.50M</t>
  </si>
  <si>
    <t>602.66M</t>
  </si>
  <si>
    <t>558.78M</t>
  </si>
  <si>
    <t>552.50M</t>
  </si>
  <si>
    <t>535.38M</t>
  </si>
  <si>
    <t>633.62M</t>
  </si>
  <si>
    <t>543.77M</t>
  </si>
  <si>
    <t>719.88M</t>
  </si>
  <si>
    <t>782.69M</t>
  </si>
  <si>
    <t>616.86M</t>
  </si>
  <si>
    <t>719.09M</t>
  </si>
  <si>
    <t>774.20M</t>
  </si>
  <si>
    <t>808.76M</t>
  </si>
  <si>
    <t>1.41B</t>
  </si>
  <si>
    <t>859.12M</t>
  </si>
  <si>
    <t>728.75M</t>
  </si>
  <si>
    <t>507.12M</t>
  </si>
  <si>
    <t>695.30M</t>
  </si>
  <si>
    <t>587.71M</t>
  </si>
  <si>
    <t>655.73M</t>
  </si>
  <si>
    <t>654.09M</t>
  </si>
  <si>
    <t>639.04M</t>
  </si>
  <si>
    <t>619.85M</t>
  </si>
  <si>
    <t>604.25M</t>
  </si>
  <si>
    <t>684.04M</t>
  </si>
  <si>
    <t>605.68M</t>
  </si>
  <si>
    <t>638.90M</t>
  </si>
  <si>
    <t>650.45M</t>
  </si>
  <si>
    <t>683.47M</t>
  </si>
  <si>
    <t>735.08M</t>
  </si>
  <si>
    <t>904.00M</t>
  </si>
  <si>
    <t>711.16M</t>
  </si>
  <si>
    <t>767.31M</t>
  </si>
  <si>
    <t>1.43B</t>
  </si>
  <si>
    <t>705.99M</t>
  </si>
  <si>
    <t>727.76M</t>
  </si>
  <si>
    <t>626.68M</t>
  </si>
  <si>
    <t>602.06M</t>
  </si>
  <si>
    <t>591.46M</t>
  </si>
  <si>
    <t>661.08M</t>
  </si>
  <si>
    <t>576.45M</t>
  </si>
  <si>
    <t>625.65M</t>
  </si>
  <si>
    <t>663.48M</t>
  </si>
  <si>
    <t>647.53M</t>
  </si>
  <si>
    <t>639.33M</t>
  </si>
  <si>
    <t>663.19M</t>
  </si>
  <si>
    <t>722.98M</t>
  </si>
  <si>
    <t>826.66M</t>
  </si>
  <si>
    <t>795.51M</t>
  </si>
  <si>
    <t>1.00B</t>
  </si>
  <si>
    <t>881.94M</t>
  </si>
  <si>
    <t>764.01M</t>
  </si>
  <si>
    <t>821.61M</t>
  </si>
  <si>
    <t>990.27M</t>
  </si>
  <si>
    <t>946.52M</t>
  </si>
  <si>
    <t>898.06M</t>
  </si>
  <si>
    <t>746.36M</t>
  </si>
  <si>
    <t>845.85M</t>
  </si>
  <si>
    <t>689.91M</t>
  </si>
  <si>
    <t>763.11M</t>
  </si>
  <si>
    <t>978.60M</t>
  </si>
  <si>
    <t>698.64M</t>
  </si>
  <si>
    <t>685.56M</t>
  </si>
  <si>
    <t>790.95M</t>
  </si>
  <si>
    <t>646.30M</t>
  </si>
  <si>
    <t>888.24M</t>
  </si>
  <si>
    <t>788.05M</t>
  </si>
  <si>
    <t>825.31M</t>
  </si>
  <si>
    <t>751.54M</t>
  </si>
  <si>
    <t>682.79M</t>
  </si>
  <si>
    <t>748.76M</t>
  </si>
  <si>
    <t>601.42M</t>
  </si>
  <si>
    <t>648.04M</t>
  </si>
  <si>
    <t>758.54M</t>
  </si>
  <si>
    <t>586.30M</t>
  </si>
  <si>
    <t>492.12M</t>
  </si>
  <si>
    <t>484.91M</t>
  </si>
  <si>
    <t>514.64M</t>
  </si>
  <si>
    <t>570.72M</t>
  </si>
  <si>
    <t>567.82M</t>
  </si>
  <si>
    <t>758.03M</t>
  </si>
  <si>
    <t>651.28M</t>
  </si>
  <si>
    <t>500.51M</t>
  </si>
  <si>
    <t>495.70M</t>
  </si>
  <si>
    <t>571.88M</t>
  </si>
  <si>
    <t>558.18M</t>
  </si>
  <si>
    <t>579.36M</t>
  </si>
  <si>
    <t>671.47M</t>
  </si>
  <si>
    <t>614.31M</t>
  </si>
  <si>
    <t>563.74M</t>
  </si>
  <si>
    <t>559.20M</t>
  </si>
  <si>
    <t>675.05M</t>
  </si>
  <si>
    <t>579.45M</t>
  </si>
  <si>
    <t>600.89M</t>
  </si>
  <si>
    <t>706.42M</t>
  </si>
  <si>
    <t>677.83M</t>
  </si>
  <si>
    <t>570.86M</t>
  </si>
  <si>
    <t>517.00M</t>
  </si>
  <si>
    <t>545.42M</t>
  </si>
  <si>
    <t>514.11M</t>
  </si>
  <si>
    <t>630.10M</t>
  </si>
  <si>
    <t>498.79M</t>
  </si>
  <si>
    <t>503.83M</t>
  </si>
  <si>
    <t>532.04M</t>
  </si>
  <si>
    <t>548.27M</t>
  </si>
  <si>
    <t>497.93M</t>
  </si>
  <si>
    <t>555.42M</t>
  </si>
  <si>
    <t>823.23M</t>
  </si>
  <si>
    <t>622.20M</t>
  </si>
  <si>
    <t>603.36M</t>
  </si>
  <si>
    <t>417.42M</t>
  </si>
  <si>
    <t>384.61M</t>
  </si>
  <si>
    <t>474.72M</t>
  </si>
  <si>
    <t>458.89M</t>
  </si>
  <si>
    <t>539.68M</t>
  </si>
  <si>
    <t>597.27M</t>
  </si>
  <si>
    <t>476.82M</t>
  </si>
  <si>
    <t>515.61M</t>
  </si>
  <si>
    <t>446.19M</t>
  </si>
  <si>
    <t>510.55M</t>
  </si>
  <si>
    <t>677.73M</t>
  </si>
  <si>
    <t>758.20M</t>
  </si>
  <si>
    <t>902.16M</t>
  </si>
  <si>
    <t>568.70M</t>
  </si>
  <si>
    <t>524.10M</t>
  </si>
  <si>
    <t>530.41M</t>
  </si>
  <si>
    <t>450.30M</t>
  </si>
  <si>
    <t>710.66M</t>
  </si>
  <si>
    <t>533.39M</t>
  </si>
  <si>
    <t>503.98M</t>
  </si>
  <si>
    <t>504.18M</t>
  </si>
  <si>
    <t>509.56M</t>
  </si>
  <si>
    <t>557.89M</t>
  </si>
  <si>
    <t>585.37M</t>
  </si>
  <si>
    <t>710.02M</t>
  </si>
  <si>
    <t>473.77M</t>
  </si>
  <si>
    <t>537.88M</t>
  </si>
  <si>
    <t>805.70M</t>
  </si>
  <si>
    <t>1.38B</t>
  </si>
  <si>
    <t>641.63M</t>
  </si>
  <si>
    <t>539.91M</t>
  </si>
  <si>
    <t>546.71M</t>
  </si>
  <si>
    <t>586.64M</t>
  </si>
  <si>
    <t>568.20M</t>
  </si>
  <si>
    <t>686.80M</t>
  </si>
  <si>
    <t>746.56M</t>
  </si>
  <si>
    <t>638.82M</t>
  </si>
  <si>
    <t>735.40M</t>
  </si>
  <si>
    <t>804.89M</t>
  </si>
  <si>
    <t>899.92M</t>
  </si>
  <si>
    <t>731.70M</t>
  </si>
  <si>
    <t>662.98M</t>
  </si>
  <si>
    <t>675.50M</t>
  </si>
  <si>
    <t>943.04M</t>
  </si>
  <si>
    <t>783.83M</t>
  </si>
  <si>
    <t>614.23M</t>
  </si>
  <si>
    <t>594.24M</t>
  </si>
  <si>
    <t>492.02M</t>
  </si>
  <si>
    <t>474.50M</t>
  </si>
  <si>
    <t>550.71M</t>
  </si>
  <si>
    <t>709.98M</t>
  </si>
  <si>
    <t>598.82M</t>
  </si>
  <si>
    <t>446.99M</t>
  </si>
  <si>
    <t>490.83M</t>
  </si>
  <si>
    <t>506.21M</t>
  </si>
  <si>
    <t>571.69M</t>
  </si>
  <si>
    <t>548.88M</t>
  </si>
  <si>
    <t>501.94M</t>
  </si>
  <si>
    <t>648.75M</t>
  </si>
  <si>
    <t>625.99M</t>
  </si>
  <si>
    <t>615.39M</t>
  </si>
  <si>
    <t>655.22M</t>
  </si>
  <si>
    <t>553.63M</t>
  </si>
  <si>
    <t>571.99M</t>
  </si>
  <si>
    <t>756.39M</t>
  </si>
  <si>
    <t>820.05M</t>
  </si>
  <si>
    <t>798.78M</t>
  </si>
  <si>
    <t>736.54M</t>
  </si>
  <si>
    <t>728.19M</t>
  </si>
  <si>
    <t>959.88M</t>
  </si>
  <si>
    <t>792.03M</t>
  </si>
  <si>
    <t>788.14M</t>
  </si>
  <si>
    <t>1.29B</t>
  </si>
  <si>
    <t>953.91M</t>
  </si>
  <si>
    <t>746.26M</t>
  </si>
  <si>
    <t>837.53M</t>
  </si>
  <si>
    <t>940.73M</t>
  </si>
  <si>
    <t>966.36M</t>
  </si>
  <si>
    <t>784.58M</t>
  </si>
  <si>
    <t>830.16M</t>
  </si>
  <si>
    <t>967.25M</t>
  </si>
  <si>
    <t>923.78M</t>
  </si>
  <si>
    <t>857.75M</t>
  </si>
  <si>
    <t>751.88M</t>
  </si>
  <si>
    <t>688.12M</t>
  </si>
  <si>
    <t>701.35M</t>
  </si>
  <si>
    <t>626.60M</t>
  </si>
  <si>
    <t>929.34M</t>
  </si>
  <si>
    <t>700.55M</t>
  </si>
  <si>
    <t>792.90M</t>
  </si>
  <si>
    <t>628.04M</t>
  </si>
  <si>
    <t>637.49M</t>
  </si>
  <si>
    <t>779.35M</t>
  </si>
  <si>
    <t>747.81M</t>
  </si>
  <si>
    <t>812.60M</t>
  </si>
  <si>
    <t>703.36M</t>
  </si>
  <si>
    <t>797.95M</t>
  </si>
  <si>
    <t>811.10M</t>
  </si>
  <si>
    <t>868.79M</t>
  </si>
  <si>
    <t>935.74M</t>
  </si>
  <si>
    <t>931.94M</t>
  </si>
  <si>
    <t>810.88M</t>
  </si>
  <si>
    <t>839.84M</t>
  </si>
  <si>
    <t>675.37M</t>
  </si>
  <si>
    <t>656.89M</t>
  </si>
  <si>
    <t>917.38M</t>
  </si>
  <si>
    <t>1.24B</t>
  </si>
  <si>
    <t>690.16M</t>
  </si>
  <si>
    <t>634.87M</t>
  </si>
  <si>
    <t>573.49M</t>
  </si>
  <si>
    <t>669.45M</t>
  </si>
  <si>
    <t>676.62M</t>
  </si>
  <si>
    <t>697.92M</t>
  </si>
  <si>
    <t>581.76M</t>
  </si>
  <si>
    <t>519.15M</t>
  </si>
  <si>
    <t>741.16M</t>
  </si>
  <si>
    <t>819.13M</t>
  </si>
  <si>
    <t>708.57M</t>
  </si>
  <si>
    <t>788.40M</t>
  </si>
  <si>
    <t>848.72M</t>
  </si>
  <si>
    <t>988.56M</t>
  </si>
  <si>
    <t>726.61M</t>
  </si>
  <si>
    <t>550.01M</t>
  </si>
  <si>
    <t>515.06M</t>
  </si>
  <si>
    <t>505.87M</t>
  </si>
  <si>
    <t>594.33M</t>
  </si>
  <si>
    <t>506.67M</t>
  </si>
  <si>
    <t>333.99M</t>
  </si>
  <si>
    <t>479.33M</t>
  </si>
  <si>
    <t>560.12M</t>
  </si>
  <si>
    <t>586.45M</t>
  </si>
  <si>
    <t>607.19M</t>
  </si>
  <si>
    <t>737.84M</t>
  </si>
  <si>
    <t>614.94M</t>
  </si>
  <si>
    <t>613.31M</t>
  </si>
  <si>
    <t>593.32M</t>
  </si>
  <si>
    <t>599.61M</t>
  </si>
  <si>
    <t>748.74M</t>
  </si>
  <si>
    <t>692.46M</t>
  </si>
  <si>
    <t>618.49M</t>
  </si>
  <si>
    <t>550.56M</t>
  </si>
  <si>
    <t>615.83M</t>
  </si>
  <si>
    <t>616.22M</t>
  </si>
  <si>
    <t>694.76M</t>
  </si>
  <si>
    <t>801.85M</t>
  </si>
  <si>
    <t>732.39M</t>
  </si>
  <si>
    <t>1.48B</t>
  </si>
  <si>
    <t>862.27M</t>
  </si>
  <si>
    <t>635.48M</t>
  </si>
  <si>
    <t>925.23M</t>
  </si>
  <si>
    <t>817.07M</t>
  </si>
  <si>
    <t>634.29M</t>
  </si>
  <si>
    <t>820.38M</t>
  </si>
  <si>
    <t>692.44M</t>
  </si>
  <si>
    <t>848.29M</t>
  </si>
  <si>
    <t>849.36M</t>
  </si>
  <si>
    <t>775.85M</t>
  </si>
  <si>
    <t>805.33M</t>
  </si>
  <si>
    <t>1.02B</t>
  </si>
  <si>
    <t>1.28B</t>
  </si>
  <si>
    <t>670.16M</t>
  </si>
  <si>
    <t>731.90M</t>
  </si>
  <si>
    <t>786.18M</t>
  </si>
  <si>
    <t>816.07M</t>
  </si>
  <si>
    <t>697.47M</t>
  </si>
  <si>
    <t>766.81M</t>
  </si>
  <si>
    <t>575.16M</t>
  </si>
  <si>
    <t>671.40M</t>
  </si>
  <si>
    <t>526.86M</t>
  </si>
  <si>
    <t>416.95M</t>
  </si>
  <si>
    <t>492.25M</t>
  </si>
  <si>
    <t>448.66M</t>
  </si>
  <si>
    <t>533.29M</t>
  </si>
  <si>
    <t>486.74M</t>
  </si>
  <si>
    <t>462.73M</t>
  </si>
  <si>
    <t>481.27M</t>
  </si>
  <si>
    <t>483.25M</t>
  </si>
  <si>
    <t>540.24M</t>
  </si>
  <si>
    <t>471.89M</t>
  </si>
  <si>
    <t>448.94M</t>
  </si>
  <si>
    <t>560.94M</t>
  </si>
  <si>
    <t>563.45M</t>
  </si>
  <si>
    <t>520.93M</t>
  </si>
  <si>
    <t>576.64M</t>
  </si>
  <si>
    <t>594.70M</t>
  </si>
  <si>
    <t>862.93M</t>
  </si>
  <si>
    <t>882.18M</t>
  </si>
  <si>
    <t>613.48M</t>
  </si>
  <si>
    <t>819.82M</t>
  </si>
  <si>
    <t>721.75M</t>
  </si>
  <si>
    <t>705.32M</t>
  </si>
  <si>
    <t>769.61M</t>
  </si>
  <si>
    <t>826.01M</t>
  </si>
  <si>
    <t>610.98M</t>
  </si>
  <si>
    <t>630.21M</t>
  </si>
  <si>
    <t>617.63M</t>
  </si>
  <si>
    <t>654.36M</t>
  </si>
  <si>
    <t>768.96M</t>
  </si>
  <si>
    <t>675.86M</t>
  </si>
  <si>
    <t>844.32M</t>
  </si>
  <si>
    <t>621.13M</t>
  </si>
  <si>
    <t>572.77M</t>
  </si>
  <si>
    <t>593.15M</t>
  </si>
  <si>
    <t>574.65M</t>
  </si>
  <si>
    <t>526.37M</t>
  </si>
  <si>
    <t>595.68M</t>
  </si>
  <si>
    <t>809.89M</t>
  </si>
  <si>
    <t>980.83M</t>
  </si>
  <si>
    <t>526.75M</t>
  </si>
  <si>
    <t>477.90M</t>
  </si>
  <si>
    <t>752.69M</t>
  </si>
  <si>
    <t>405.89M</t>
  </si>
  <si>
    <t>511.83M</t>
  </si>
  <si>
    <t>501.84M</t>
  </si>
  <si>
    <t>500.96M</t>
  </si>
  <si>
    <t>556.30M</t>
  </si>
  <si>
    <t>435.89M</t>
  </si>
  <si>
    <t>598.15M</t>
  </si>
  <si>
    <t>848.23M</t>
  </si>
  <si>
    <t>907.65M</t>
  </si>
  <si>
    <t>993.22M</t>
  </si>
  <si>
    <t>666.93M</t>
  </si>
  <si>
    <t>626.23M</t>
  </si>
  <si>
    <t>740.04M</t>
  </si>
  <si>
    <t>891.08M</t>
  </si>
  <si>
    <t>839.73M</t>
  </si>
  <si>
    <t>1.07B</t>
  </si>
  <si>
    <t>777.66M</t>
  </si>
  <si>
    <t>742.59M</t>
  </si>
  <si>
    <t>677.53M</t>
  </si>
  <si>
    <t>717.62M</t>
  </si>
  <si>
    <t>653.64M</t>
  </si>
  <si>
    <t>685.61M</t>
  </si>
  <si>
    <t>500.42M</t>
  </si>
  <si>
    <t>558.65M</t>
  </si>
  <si>
    <t>894.44M</t>
  </si>
  <si>
    <t>725.70M</t>
  </si>
  <si>
    <t>609.65M</t>
  </si>
  <si>
    <t>712.47M</t>
  </si>
  <si>
    <t>651.67M</t>
  </si>
  <si>
    <t>649.12M</t>
  </si>
  <si>
    <t>626.64M</t>
  </si>
  <si>
    <t>580.11M</t>
  </si>
  <si>
    <t>516.77M</t>
  </si>
  <si>
    <t>735.69M</t>
  </si>
  <si>
    <t>673.60M</t>
  </si>
  <si>
    <t>741.69M</t>
  </si>
  <si>
    <t>737.16M</t>
  </si>
  <si>
    <t>666.39M</t>
  </si>
  <si>
    <t>808.20M</t>
  </si>
  <si>
    <t>669.68M</t>
  </si>
  <si>
    <t>545.97M</t>
  </si>
  <si>
    <t>969.60M</t>
  </si>
  <si>
    <t>652.27M</t>
  </si>
  <si>
    <t>724.82M</t>
  </si>
  <si>
    <t>785.12M</t>
  </si>
  <si>
    <t>1.21B</t>
  </si>
  <si>
    <t>1.06B</t>
  </si>
  <si>
    <t>755.83M</t>
  </si>
  <si>
    <t>914.63M</t>
  </si>
  <si>
    <t>856.15M</t>
  </si>
  <si>
    <t>919.55M</t>
  </si>
  <si>
    <t>941.36M</t>
  </si>
  <si>
    <t>778.91M</t>
  </si>
  <si>
    <t>721.66M</t>
  </si>
  <si>
    <t>1.53B</t>
  </si>
  <si>
    <t>1.34B</t>
  </si>
  <si>
    <t>1.12B</t>
  </si>
  <si>
    <t>871.91M</t>
  </si>
  <si>
    <t>550.88M</t>
  </si>
  <si>
    <t>711.49M</t>
  </si>
  <si>
    <t>628.63M</t>
  </si>
  <si>
    <t>717.58M</t>
  </si>
  <si>
    <t>929.85M</t>
  </si>
  <si>
    <t>719.00M</t>
  </si>
  <si>
    <t>751.69M</t>
  </si>
  <si>
    <t>769.07M</t>
  </si>
  <si>
    <t>795.08M</t>
  </si>
  <si>
    <t>676.67M</t>
  </si>
  <si>
    <t>761.76M</t>
  </si>
  <si>
    <t>822.09M</t>
  </si>
  <si>
    <t>828.64M</t>
  </si>
  <si>
    <t>866.44M</t>
  </si>
  <si>
    <t>1.03B</t>
  </si>
  <si>
    <t>685.79M</t>
  </si>
  <si>
    <t>775.76M</t>
  </si>
  <si>
    <t>847.02M</t>
  </si>
  <si>
    <t>725.80M</t>
  </si>
  <si>
    <t>764.03M</t>
  </si>
  <si>
    <t>794.36M</t>
  </si>
  <si>
    <t>650.06M</t>
  </si>
  <si>
    <t>878.43M</t>
  </si>
  <si>
    <t>814.48M</t>
  </si>
  <si>
    <t>940.97M</t>
  </si>
  <si>
    <t>818.78M</t>
  </si>
  <si>
    <t>656.32M</t>
  </si>
  <si>
    <t>874.94M</t>
  </si>
  <si>
    <t>822.67M</t>
  </si>
  <si>
    <t>959.83M</t>
  </si>
  <si>
    <t>1.22B</t>
  </si>
  <si>
    <t>1.49B</t>
  </si>
  <si>
    <t>1.47B</t>
  </si>
  <si>
    <t>1.70B</t>
  </si>
  <si>
    <t>1.99B</t>
  </si>
  <si>
    <t>1.77B</t>
  </si>
  <si>
    <t>1.58B</t>
  </si>
  <si>
    <t>2.33B</t>
  </si>
  <si>
    <t>1.65B</t>
  </si>
  <si>
    <t>857.31M</t>
  </si>
  <si>
    <t>946.26M</t>
  </si>
  <si>
    <t>993.40M</t>
  </si>
  <si>
    <t>620.67M</t>
  </si>
  <si>
    <t>632.71M</t>
  </si>
  <si>
    <t>615.89M</t>
  </si>
  <si>
    <t>595.04M</t>
  </si>
  <si>
    <t>540.38M</t>
  </si>
  <si>
    <t>691.05M</t>
  </si>
  <si>
    <t>645.17M</t>
  </si>
  <si>
    <t>746.48M</t>
  </si>
  <si>
    <t>565.47M</t>
  </si>
  <si>
    <t>653.61M</t>
  </si>
  <si>
    <t>950.80M</t>
  </si>
  <si>
    <t>703.37M</t>
  </si>
  <si>
    <t>679.45M</t>
  </si>
  <si>
    <t>725.33M</t>
  </si>
  <si>
    <t>753.66M</t>
  </si>
  <si>
    <t>695.56M</t>
  </si>
  <si>
    <t>549.20M</t>
  </si>
  <si>
    <t>643.74M</t>
  </si>
  <si>
    <t>624.17M</t>
  </si>
  <si>
    <t>486.58M</t>
  </si>
  <si>
    <t>555.11M</t>
  </si>
  <si>
    <t>489.71M</t>
  </si>
  <si>
    <t>445.89M</t>
  </si>
  <si>
    <t>382.87M</t>
  </si>
  <si>
    <t>593.81M</t>
  </si>
  <si>
    <t>571.55M</t>
  </si>
  <si>
    <t>642.33M</t>
  </si>
  <si>
    <t>558.61M</t>
  </si>
  <si>
    <t>621.91M</t>
  </si>
  <si>
    <t>794.10M</t>
  </si>
  <si>
    <t>642.51M</t>
  </si>
  <si>
    <t>728.30M</t>
  </si>
  <si>
    <t>415.90M</t>
  </si>
  <si>
    <t>448.49M</t>
  </si>
  <si>
    <t>403.42M</t>
  </si>
  <si>
    <t>315.89M</t>
  </si>
  <si>
    <t>379.31M</t>
  </si>
  <si>
    <t>451.64M</t>
  </si>
  <si>
    <t>703.19M</t>
  </si>
  <si>
    <t>556.39M</t>
  </si>
  <si>
    <t>662.68M</t>
  </si>
  <si>
    <t>639.96M</t>
  </si>
  <si>
    <t>533.16M</t>
  </si>
  <si>
    <t>562.95M</t>
  </si>
  <si>
    <t>613.41M</t>
  </si>
  <si>
    <t>527.60M</t>
  </si>
  <si>
    <t>558.34M</t>
  </si>
  <si>
    <t>543.92M</t>
  </si>
  <si>
    <t>614.40M</t>
  </si>
  <si>
    <t>581.24M</t>
  </si>
  <si>
    <t>588.14M</t>
  </si>
  <si>
    <t>477.25M</t>
  </si>
  <si>
    <t>520.90M</t>
  </si>
  <si>
    <t>447.84M</t>
  </si>
  <si>
    <t>521.84M</t>
  </si>
  <si>
    <t>942.77M</t>
  </si>
  <si>
    <t>555.81M</t>
  </si>
  <si>
    <t>698.01M</t>
  </si>
  <si>
    <t>657.19M</t>
  </si>
  <si>
    <t>642.31M</t>
  </si>
  <si>
    <t>573.00M</t>
  </si>
  <si>
    <t>721.80M</t>
  </si>
  <si>
    <t>799.02M</t>
  </si>
  <si>
    <t>634.08M</t>
  </si>
  <si>
    <t>629.78M</t>
  </si>
  <si>
    <t>615.31M</t>
  </si>
  <si>
    <t>945.63M</t>
  </si>
  <si>
    <t>709.13M</t>
  </si>
  <si>
    <t>774.06M</t>
  </si>
  <si>
    <t>654.07M</t>
  </si>
  <si>
    <t>783.15M</t>
  </si>
  <si>
    <t>728.98M</t>
  </si>
  <si>
    <t>481.23M</t>
  </si>
  <si>
    <t>571.58M</t>
  </si>
  <si>
    <t>612.71M</t>
  </si>
  <si>
    <t>680.22M</t>
  </si>
  <si>
    <t>484.20M</t>
  </si>
  <si>
    <t>592.38M</t>
  </si>
  <si>
    <t>578.29M</t>
  </si>
  <si>
    <t>787.21M</t>
  </si>
  <si>
    <t>744.61M</t>
  </si>
  <si>
    <t>673.99M</t>
  </si>
  <si>
    <t>599.29M</t>
  </si>
  <si>
    <t>554.12M</t>
  </si>
  <si>
    <t>607.85M</t>
  </si>
  <si>
    <t>474.43M</t>
  </si>
  <si>
    <t>577.50M</t>
  </si>
  <si>
    <t>677.11M</t>
  </si>
  <si>
    <t>633.26M</t>
  </si>
  <si>
    <t>623.26M</t>
  </si>
  <si>
    <t>698.59M</t>
  </si>
  <si>
    <t>763.94M</t>
  </si>
  <si>
    <t>816.31M</t>
  </si>
  <si>
    <t>616.06M</t>
  </si>
  <si>
    <t>683.76M</t>
  </si>
  <si>
    <t>850.33M</t>
  </si>
  <si>
    <t>781.60M</t>
  </si>
  <si>
    <t>693.98M</t>
  </si>
  <si>
    <t>815.24M</t>
  </si>
  <si>
    <t>1.16B</t>
  </si>
  <si>
    <t>960.34M</t>
  </si>
  <si>
    <t>1.10B</t>
  </si>
  <si>
    <t>923.75M</t>
  </si>
  <si>
    <t>578.11M</t>
  </si>
  <si>
    <t>710.96M</t>
  </si>
  <si>
    <t>829.63M</t>
  </si>
  <si>
    <t>515.28M</t>
  </si>
  <si>
    <t>453.52M</t>
  </si>
  <si>
    <t>423.99M</t>
  </si>
  <si>
    <t>719.95M</t>
  </si>
  <si>
    <t>514.89M</t>
  </si>
  <si>
    <t>698.51M</t>
  </si>
  <si>
    <t>507.02M</t>
  </si>
  <si>
    <t>546.33M</t>
  </si>
  <si>
    <t>529.84M</t>
  </si>
  <si>
    <t>501.32M</t>
  </si>
  <si>
    <t>505.71M</t>
  </si>
  <si>
    <t>584.39M</t>
  </si>
  <si>
    <t>681.69M</t>
  </si>
  <si>
    <t>609.36M</t>
  </si>
  <si>
    <t>729.38M</t>
  </si>
  <si>
    <t>657.21M</t>
  </si>
  <si>
    <t>667.82M</t>
  </si>
  <si>
    <t>758.84M</t>
  </si>
  <si>
    <t>925.44M</t>
  </si>
  <si>
    <t>884.51M</t>
  </si>
  <si>
    <t>942.98M</t>
  </si>
  <si>
    <t>780.37M</t>
  </si>
  <si>
    <t>788.83M</t>
  </si>
  <si>
    <t>562.22M</t>
  </si>
  <si>
    <t>485.15M</t>
  </si>
  <si>
    <t>490.60M</t>
  </si>
  <si>
    <t>483.83M</t>
  </si>
  <si>
    <t>526.96M</t>
  </si>
  <si>
    <t>495.76M</t>
  </si>
  <si>
    <t>597.08M</t>
  </si>
  <si>
    <t>723.96M</t>
  </si>
  <si>
    <t>549.15M</t>
  </si>
  <si>
    <t>513.07M</t>
  </si>
  <si>
    <t>467.99M</t>
  </si>
  <si>
    <t>510.94M</t>
  </si>
  <si>
    <t>607.16M</t>
  </si>
  <si>
    <t>555.54M</t>
  </si>
  <si>
    <t>534.58M</t>
  </si>
  <si>
    <t>461.63M</t>
  </si>
  <si>
    <t>389.85M</t>
  </si>
  <si>
    <t>567.02M</t>
  </si>
  <si>
    <t>564.11M</t>
  </si>
  <si>
    <t>689.82M</t>
  </si>
  <si>
    <t>639.83M</t>
  </si>
  <si>
    <t>632.28M</t>
  </si>
  <si>
    <t>519.06M</t>
  </si>
  <si>
    <t>556.11M</t>
  </si>
  <si>
    <t>445.42M</t>
  </si>
  <si>
    <t>918.21M</t>
  </si>
  <si>
    <t>573.61M</t>
  </si>
  <si>
    <t>660.88M</t>
  </si>
  <si>
    <t>562.67M</t>
  </si>
  <si>
    <t>505.82M</t>
  </si>
  <si>
    <t>623.44M</t>
  </si>
  <si>
    <t>677.08M</t>
  </si>
  <si>
    <t>582.36M</t>
  </si>
  <si>
    <t>536.72M</t>
  </si>
  <si>
    <t>599.68M</t>
  </si>
  <si>
    <t>522.70M</t>
  </si>
  <si>
    <t>744.71M</t>
  </si>
  <si>
    <t>713.00M</t>
  </si>
  <si>
    <t>695.25M</t>
  </si>
  <si>
    <t>814.51M</t>
  </si>
  <si>
    <t>604.99M</t>
  </si>
  <si>
    <t>721.55M</t>
  </si>
  <si>
    <t>429.01M</t>
  </si>
  <si>
    <t>698.31M</t>
  </si>
  <si>
    <t>658.64M</t>
  </si>
  <si>
    <t>665.38M</t>
  </si>
  <si>
    <t>723.21M</t>
  </si>
  <si>
    <t>671.33M</t>
  </si>
  <si>
    <t>780.73M</t>
  </si>
  <si>
    <t>849.62M</t>
  </si>
  <si>
    <t>866.63M</t>
  </si>
  <si>
    <t>929.62M</t>
  </si>
  <si>
    <t>768.21M</t>
  </si>
  <si>
    <t>999.11M</t>
  </si>
  <si>
    <t>884.46M</t>
  </si>
  <si>
    <t>934.91M</t>
  </si>
  <si>
    <t>740.80M</t>
  </si>
  <si>
    <t>652.75M</t>
  </si>
  <si>
    <t>700.36M</t>
  </si>
  <si>
    <t>535.79M</t>
  </si>
  <si>
    <t>441.69M</t>
  </si>
  <si>
    <t>498.21M</t>
  </si>
  <si>
    <t>693.55M</t>
  </si>
  <si>
    <t>776.60M</t>
  </si>
  <si>
    <t>590.95M</t>
  </si>
  <si>
    <t>681.43M</t>
  </si>
  <si>
    <t>634.65M</t>
  </si>
  <si>
    <t>630.65M</t>
  </si>
  <si>
    <t>605.02M</t>
  </si>
  <si>
    <t>559.51M</t>
  </si>
  <si>
    <t>563.26M</t>
  </si>
  <si>
    <t>602.89M</t>
  </si>
  <si>
    <t>596.94M</t>
  </si>
  <si>
    <t>705.68M</t>
  </si>
  <si>
    <t>732.24M</t>
  </si>
  <si>
    <t>798.21M</t>
  </si>
  <si>
    <t>635.38M</t>
  </si>
  <si>
    <t>733.10M</t>
  </si>
  <si>
    <t>782.56M</t>
  </si>
  <si>
    <t>801.45M</t>
  </si>
  <si>
    <t>813.48M</t>
  </si>
  <si>
    <t>673.20M</t>
  </si>
  <si>
    <t>617.70M</t>
  </si>
  <si>
    <t>568.96M</t>
  </si>
  <si>
    <t>857.90M</t>
  </si>
  <si>
    <t>660.94M</t>
  </si>
  <si>
    <t>681.77M</t>
  </si>
  <si>
    <t>698.57M</t>
  </si>
  <si>
    <t>573.25M</t>
  </si>
  <si>
    <t>774.96M</t>
  </si>
  <si>
    <t>588.58M</t>
  </si>
  <si>
    <t>610.39M</t>
  </si>
  <si>
    <t>609.23M</t>
  </si>
  <si>
    <t>644.74M</t>
  </si>
  <si>
    <t>737.24M</t>
  </si>
  <si>
    <t>698.29M</t>
  </si>
  <si>
    <t>580.57M</t>
  </si>
  <si>
    <t>533.64M</t>
  </si>
  <si>
    <t>539.89M</t>
  </si>
  <si>
    <t>704.96M</t>
  </si>
  <si>
    <t>615.07M</t>
  </si>
  <si>
    <t>552.65M</t>
  </si>
  <si>
    <t>636.94M</t>
  </si>
  <si>
    <t>676.14M</t>
  </si>
  <si>
    <t>665.20M</t>
  </si>
  <si>
    <t>810.27M</t>
  </si>
  <si>
    <t>866.91M</t>
  </si>
  <si>
    <t>888.59M</t>
  </si>
  <si>
    <t>727.74M</t>
  </si>
  <si>
    <t>710.05M</t>
  </si>
  <si>
    <t>674.93M</t>
  </si>
  <si>
    <t>686.88M</t>
  </si>
  <si>
    <t>847.46M</t>
  </si>
  <si>
    <t>779.60M</t>
  </si>
  <si>
    <t>743.38M</t>
  </si>
  <si>
    <t>650.25M</t>
  </si>
  <si>
    <t>585.54M</t>
  </si>
  <si>
    <t>705.06M</t>
  </si>
  <si>
    <t>633.32M</t>
  </si>
  <si>
    <t>612.83M</t>
  </si>
  <si>
    <t>588.60M</t>
  </si>
  <si>
    <t>666.63M</t>
  </si>
  <si>
    <t>656.18M</t>
  </si>
  <si>
    <t>716.84M</t>
  </si>
  <si>
    <t>806.94M</t>
  </si>
  <si>
    <t>801.21M</t>
  </si>
  <si>
    <t>759.63M</t>
  </si>
  <si>
    <t>750.92M</t>
  </si>
  <si>
    <t>891.35M</t>
  </si>
  <si>
    <t>840.26M</t>
  </si>
  <si>
    <t>943.71M</t>
  </si>
  <si>
    <t>ID</t>
    <phoneticPr fontId="18"/>
  </si>
  <si>
    <t>https://jp.investing.com/indices/japan-ni225-historical-data　2019/01/01～2022/06/29</t>
    <phoneticPr fontId="18"/>
  </si>
  <si>
    <t>943.71M</t>
    <phoneticPr fontId="18"/>
  </si>
  <si>
    <t>出来高</t>
    <rPh sb="0" eb="3">
      <t>デキダカ</t>
    </rPh>
    <phoneticPr fontId="18"/>
  </si>
  <si>
    <t>その日、株式市場全体で売買が成立した株数</t>
    <phoneticPr fontId="18"/>
  </si>
  <si>
    <t>　単位：M=100万単位、B＝10億単位</t>
    <rPh sb="1" eb="3">
      <t>タンイ</t>
    </rPh>
    <phoneticPr fontId="18"/>
  </si>
  <si>
    <t>出来高(M)</t>
    <rPh sb="0" eb="3">
      <t>デキダカ</t>
    </rPh>
    <phoneticPr fontId="18"/>
  </si>
  <si>
    <t>前日比</t>
    <rPh sb="0" eb="3">
      <t>ゼンジツヒ</t>
    </rPh>
    <phoneticPr fontId="18"/>
  </si>
  <si>
    <t>日付</t>
    <rPh sb="0" eb="2">
      <t>ヒヅケ</t>
    </rPh>
    <phoneticPr fontId="18"/>
  </si>
  <si>
    <t>,</t>
    <phoneticPr fontId="18"/>
  </si>
  <si>
    <t>'</t>
    <phoneticPr fontId="18"/>
  </si>
  <si>
    <t>);</t>
    <phoneticPr fontId="18"/>
  </si>
  <si>
    <t>データの加工</t>
    <rPh sb="4" eb="6">
      <t>カコウ</t>
    </rPh>
    <phoneticPr fontId="18"/>
  </si>
  <si>
    <t>https://jp.investing.com/indices/japan-ni225-historical-data</t>
    <phoneticPr fontId="18"/>
  </si>
  <si>
    <t>日経平均株価 過去のレート - Investing.com</t>
    <phoneticPr fontId="18"/>
  </si>
  <si>
    <t>出来高は、全て単位Mに変換</t>
    <rPh sb="0" eb="3">
      <t>デキダカ</t>
    </rPh>
    <rPh sb="5" eb="6">
      <t>スベ</t>
    </rPh>
    <rPh sb="7" eb="9">
      <t>タンイ</t>
    </rPh>
    <rPh sb="11" eb="13">
      <t>ヘンカン</t>
    </rPh>
    <phoneticPr fontId="18"/>
  </si>
  <si>
    <t>テーブル設計</t>
    <rPh sb="4" eb="6">
      <t>セッケイ</t>
    </rPh>
    <phoneticPr fontId="18"/>
  </si>
  <si>
    <t>https://zenn.dev/myonie/articles/0612b5ec0f88b7</t>
    <phoneticPr fontId="18"/>
  </si>
  <si>
    <t>1.01B</t>
  </si>
  <si>
    <t>861.07M</t>
  </si>
  <si>
    <t>816.72M</t>
  </si>
  <si>
    <t>INSERT INTO invest_nikkei(date, open, high, low, close, volume, chg) VALUES ('</t>
    <phoneticPr fontId="18"/>
  </si>
  <si>
    <t>687.03M</t>
  </si>
  <si>
    <t>627.96M</t>
  </si>
  <si>
    <t>897.47M</t>
  </si>
  <si>
    <t>807.01M</t>
  </si>
  <si>
    <t>892.53M</t>
  </si>
  <si>
    <t>684.83M</t>
  </si>
  <si>
    <t>644.29M</t>
  </si>
  <si>
    <t>541.28M</t>
  </si>
  <si>
    <t>606.32M</t>
  </si>
  <si>
    <t>655.44M</t>
  </si>
  <si>
    <t>594.41M</t>
  </si>
  <si>
    <t>666.58M</t>
  </si>
  <si>
    <t>567.03M</t>
  </si>
  <si>
    <t>601.36M</t>
  </si>
  <si>
    <t>465.16M</t>
  </si>
  <si>
    <t>500.29M</t>
  </si>
  <si>
    <t>510.70M</t>
  </si>
  <si>
    <t>834.65M</t>
  </si>
  <si>
    <t>793.45M</t>
  </si>
  <si>
    <t>719.46M</t>
  </si>
  <si>
    <t>718.21M</t>
  </si>
  <si>
    <t>723.34M</t>
  </si>
  <si>
    <t>831.02M</t>
  </si>
  <si>
    <t>712.53M</t>
  </si>
  <si>
    <t>661.24M</t>
  </si>
  <si>
    <t>648.88M</t>
  </si>
  <si>
    <t>599.05M</t>
  </si>
  <si>
    <t>896.36M</t>
  </si>
  <si>
    <t>536.82M</t>
  </si>
  <si>
    <t>501.29M</t>
  </si>
  <si>
    <t>665.74M</t>
  </si>
  <si>
    <t>474.12M</t>
  </si>
  <si>
    <t>484.34M</t>
  </si>
  <si>
    <t>491.55M</t>
  </si>
  <si>
    <t>556.94M</t>
  </si>
  <si>
    <t>620.06M</t>
  </si>
  <si>
    <t>536.99M</t>
  </si>
  <si>
    <t>491.25M</t>
  </si>
  <si>
    <t>640.90M</t>
  </si>
  <si>
    <t>606.58M</t>
  </si>
  <si>
    <t>861.59M</t>
  </si>
  <si>
    <t>688.54M</t>
  </si>
  <si>
    <t>587.67M</t>
  </si>
  <si>
    <t>470.66M</t>
  </si>
  <si>
    <t>463.05M</t>
  </si>
  <si>
    <t>693.56M</t>
  </si>
  <si>
    <t>751.55M</t>
  </si>
  <si>
    <t>740.42M</t>
  </si>
  <si>
    <t>504.95M</t>
  </si>
  <si>
    <t>516.69M</t>
  </si>
  <si>
    <t>708.86M</t>
  </si>
  <si>
    <t>486.66M</t>
  </si>
  <si>
    <t>815.88M</t>
  </si>
  <si>
    <t>599.69M</t>
  </si>
  <si>
    <t>654.55M</t>
  </si>
  <si>
    <t>621.76M</t>
  </si>
  <si>
    <t>964.55M</t>
  </si>
  <si>
    <t>668.15M</t>
  </si>
  <si>
    <t>929.48M</t>
  </si>
  <si>
    <t>888.84M</t>
  </si>
  <si>
    <t>807.03M</t>
  </si>
  <si>
    <t>870.62M</t>
  </si>
  <si>
    <t>732.89M</t>
  </si>
  <si>
    <t>693.71M</t>
  </si>
  <si>
    <t>666.73M</t>
  </si>
  <si>
    <t>789.26M</t>
  </si>
  <si>
    <t>688.47M</t>
  </si>
  <si>
    <t>591.59M</t>
  </si>
  <si>
    <t>823.53M</t>
  </si>
  <si>
    <t>652.80M</t>
  </si>
  <si>
    <t>660.61M</t>
  </si>
  <si>
    <t>575.64M</t>
  </si>
  <si>
    <t>603.05M</t>
  </si>
  <si>
    <t>563.05M</t>
  </si>
  <si>
    <t>590.66M</t>
  </si>
  <si>
    <t>621.69M</t>
  </si>
  <si>
    <t>610.33M</t>
  </si>
  <si>
    <t>653.91M</t>
  </si>
  <si>
    <t>1.45B</t>
  </si>
  <si>
    <t>711.24M</t>
  </si>
  <si>
    <t>725.98M</t>
  </si>
  <si>
    <t>865.64M</t>
  </si>
  <si>
    <t>1.11B</t>
  </si>
  <si>
    <t>788.71M</t>
  </si>
  <si>
    <t>843.61M</t>
  </si>
  <si>
    <t>791.49M</t>
  </si>
  <si>
    <t>=LEFT(H1, LEN(H1)-1)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</si>
</sst>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00"/>
    <numFmt numFmtId="177" formatCode="0.00_ "/>
  </numFmts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31" fontId="0" fillId="0" borderId="0" xfId="0" applyNumberFormat="1">
      <alignment vertical="center"/>
    </xf>
    <xf numFmtId="4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0" xfId="0" quotePrefix="1">
      <alignment vertical="center"/>
    </xf>
    <xf numFmtId="0" fontId="14" fillId="0" borderId="0" xfId="0" quotePrefix="1" applyFont="1">
      <alignment vertical="center"/>
    </xf>
    <xf numFmtId="176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33" borderId="0" xfId="0" applyFill="1">
      <alignment vertical="center"/>
    </xf>
    <xf numFmtId="14" fontId="0" fillId="0" borderId="0" xfId="0" applyNumberFormat="1">
      <alignment vertical="center"/>
    </xf>
    <xf numFmtId="2" fontId="0" fillId="0" borderId="0" xfId="0" applyNumberFormat="1">
      <alignment vertical="center"/>
    </xf>
    <xf numFmtId="177" fontId="0" fillId="0" borderId="0" xfId="0" applyNumberFormat="1">
      <alignment vertical="center"/>
    </xf>
    <xf numFmtId="31" fontId="0" fillId="34" borderId="0" xfId="0" applyNumberFormat="1" applyFill="1">
      <alignment vertical="center"/>
    </xf>
    <xf numFmtId="0" fontId="0" fillId="34" borderId="0" xfId="0" applyFill="1">
      <alignment vertical="center"/>
    </xf>
    <xf numFmtId="10" fontId="0" fillId="34" borderId="0" xfId="0" applyNumberFormat="1" applyFill="1">
      <alignment vertical="center"/>
    </xf>
    <xf numFmtId="177" fontId="0" fillId="34" borderId="0" xfId="0" applyNumberFormat="1" applyFill="1">
      <alignment vertical="center"/>
    </xf>
    <xf numFmtId="176" fontId="0" fillId="34" borderId="0" xfId="0" applyNumberFormat="1" applyFill="1">
      <alignment vertical="center"/>
    </xf>
    <xf numFmtId="14" fontId="0" fillId="34" borderId="0" xfId="0" applyNumberFormat="1" applyFill="1">
      <alignment vertical="center"/>
    </xf>
    <xf numFmtId="4" fontId="0" fillId="34" borderId="0" xfId="0" applyNumberFormat="1" applyFill="1">
      <alignment vertical="center"/>
    </xf>
    <xf numFmtId="176" fontId="0" fillId="0" borderId="0" xfId="0" applyNumberFormat="1" applyFill="1">
      <alignment vertical="center"/>
    </xf>
    <xf numFmtId="31" fontId="0" fillId="0" borderId="0" xfId="0" applyNumberFormat="1" applyFill="1">
      <alignment vertical="center"/>
    </xf>
    <xf numFmtId="14" fontId="0" fillId="0" borderId="0" xfId="0" applyNumberFormat="1" applyFill="1">
      <alignment vertical="center"/>
    </xf>
    <xf numFmtId="4" fontId="0" fillId="0" borderId="0" xfId="0" applyNumberFormat="1" applyFill="1">
      <alignment vertical="center"/>
    </xf>
    <xf numFmtId="10" fontId="0" fillId="0" borderId="0" xfId="0" applyNumberFormat="1" applyFill="1">
      <alignment vertical="center"/>
    </xf>
    <xf numFmtId="177" fontId="0" fillId="0" borderId="0" xfId="0" applyNumberFormat="1" applyFill="1">
      <alignment vertical="center"/>
    </xf>
    <xf numFmtId="0" fontId="14" fillId="0" borderId="0" xfId="0" applyFont="1">
      <alignment vertical="center"/>
    </xf>
    <xf numFmtId="0" fontId="19" fillId="0" borderId="0" xfId="42">
      <alignment vertical="center"/>
    </xf>
    <xf numFmtId="0" fontId="0" fillId="0" borderId="0" xfId="0" applyNumberFormat="1">
      <alignment vertical="center"/>
    </xf>
    <xf numFmtId="0" fontId="19" fillId="0" borderId="0" xfId="42" quotePrefix="1">
      <alignment vertical="center"/>
    </xf>
    <xf numFmtId="0" fontId="0" fillId="34" borderId="0" xfId="0" applyNumberFormat="1" applyFill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jp.investing.com/indices/japan-ni225-historical-data&#12288;2019/01/01&#65374;2022/06/29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zenn.dev/myonie/articles/0612b5ec0f88b7" TargetMode="External"/><Relationship Id="rId1" Type="http://schemas.openxmlformats.org/officeDocument/2006/relationships/hyperlink" Target="https://jp.investing.com/indices/japan-ni225-historical-d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39"/>
  <sheetViews>
    <sheetView topLeftCell="A840" workbookViewId="0">
      <selection activeCell="H854" sqref="H854"/>
    </sheetView>
  </sheetViews>
  <sheetFormatPr defaultRowHeight="18" x14ac:dyDescent="0.45"/>
  <cols>
    <col min="2" max="2" width="15.59765625" bestFit="1" customWidth="1"/>
  </cols>
  <sheetData>
    <row r="1" spans="1:10" x14ac:dyDescent="0.45">
      <c r="A1" t="s">
        <v>813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s="28" t="s">
        <v>814</v>
      </c>
    </row>
    <row r="2" spans="1:10" x14ac:dyDescent="0.45">
      <c r="A2" s="6">
        <v>1</v>
      </c>
      <c r="B2" s="1">
        <v>43469</v>
      </c>
      <c r="C2" s="2">
        <v>19561.96</v>
      </c>
      <c r="D2" s="2">
        <v>19655.13</v>
      </c>
      <c r="E2" s="2">
        <v>19692.580000000002</v>
      </c>
      <c r="F2" s="2">
        <v>19241.37</v>
      </c>
      <c r="G2" t="s">
        <v>812</v>
      </c>
      <c r="H2" s="3">
        <v>-2.2599999999999999E-2</v>
      </c>
    </row>
    <row r="3" spans="1:10" x14ac:dyDescent="0.45">
      <c r="A3" s="6">
        <v>2</v>
      </c>
      <c r="B3" s="1">
        <v>43472</v>
      </c>
      <c r="C3" s="2">
        <v>20038.97</v>
      </c>
      <c r="D3" s="2">
        <v>19944.61</v>
      </c>
      <c r="E3" s="2">
        <v>20266.22</v>
      </c>
      <c r="F3" s="2">
        <v>19920.8</v>
      </c>
      <c r="G3" t="s">
        <v>811</v>
      </c>
      <c r="H3" s="3">
        <v>2.4400000000000002E-2</v>
      </c>
    </row>
    <row r="4" spans="1:10" x14ac:dyDescent="0.45">
      <c r="A4" s="6">
        <v>3</v>
      </c>
      <c r="B4" s="1">
        <v>43473</v>
      </c>
      <c r="C4" s="2">
        <v>20204.04</v>
      </c>
      <c r="D4" s="2">
        <v>20224.669999999998</v>
      </c>
      <c r="E4" s="2">
        <v>20347.919999999998</v>
      </c>
      <c r="F4" s="2">
        <v>20106.36</v>
      </c>
      <c r="G4" t="s">
        <v>810</v>
      </c>
      <c r="H4" s="3">
        <v>8.2000000000000007E-3</v>
      </c>
    </row>
    <row r="5" spans="1:10" x14ac:dyDescent="0.45">
      <c r="A5" s="6">
        <v>4</v>
      </c>
      <c r="B5" s="1">
        <v>43474</v>
      </c>
      <c r="C5" s="2">
        <v>20427.060000000001</v>
      </c>
      <c r="D5" s="2">
        <v>20366.3</v>
      </c>
      <c r="E5" s="2">
        <v>20494.349999999999</v>
      </c>
      <c r="F5" s="2">
        <v>20331.2</v>
      </c>
      <c r="G5" t="s">
        <v>809</v>
      </c>
      <c r="H5" s="3">
        <v>1.0999999999999999E-2</v>
      </c>
    </row>
    <row r="6" spans="1:10" x14ac:dyDescent="0.45">
      <c r="A6" s="6">
        <v>5</v>
      </c>
      <c r="B6" s="1">
        <v>43475</v>
      </c>
      <c r="C6" s="2">
        <v>20163.8</v>
      </c>
      <c r="D6" s="2">
        <v>20270.88</v>
      </c>
      <c r="E6" s="2">
        <v>20345.919999999998</v>
      </c>
      <c r="F6" s="2">
        <v>20101.93</v>
      </c>
      <c r="G6" t="s">
        <v>808</v>
      </c>
      <c r="H6" s="3">
        <v>-1.29E-2</v>
      </c>
    </row>
    <row r="7" spans="1:10" x14ac:dyDescent="0.45">
      <c r="A7" s="6">
        <v>6</v>
      </c>
      <c r="B7" s="1">
        <v>43476</v>
      </c>
      <c r="C7" s="2">
        <v>20359.7</v>
      </c>
      <c r="D7" s="2">
        <v>20296.45</v>
      </c>
      <c r="E7" s="2">
        <v>20389.89</v>
      </c>
      <c r="F7" s="2">
        <v>20294.740000000002</v>
      </c>
      <c r="G7" t="s">
        <v>807</v>
      </c>
      <c r="H7" s="3">
        <v>9.7000000000000003E-3</v>
      </c>
    </row>
    <row r="8" spans="1:10" x14ac:dyDescent="0.45">
      <c r="A8" s="6">
        <v>7</v>
      </c>
      <c r="B8" s="1">
        <v>43480</v>
      </c>
      <c r="C8" s="2">
        <v>20555.29</v>
      </c>
      <c r="D8" s="2">
        <v>20264.82</v>
      </c>
      <c r="E8" s="2">
        <v>20571.28</v>
      </c>
      <c r="F8" s="2">
        <v>20204.43</v>
      </c>
      <c r="G8" t="s">
        <v>806</v>
      </c>
      <c r="H8" s="3">
        <v>9.5999999999999992E-3</v>
      </c>
    </row>
    <row r="9" spans="1:10" x14ac:dyDescent="0.45">
      <c r="A9" s="6">
        <v>8</v>
      </c>
      <c r="B9" s="1">
        <v>43481</v>
      </c>
      <c r="C9" s="2">
        <v>20442.75</v>
      </c>
      <c r="D9" s="2">
        <v>20575.72</v>
      </c>
      <c r="E9" s="2">
        <v>20580.25</v>
      </c>
      <c r="F9" s="2">
        <v>20323.32</v>
      </c>
      <c r="G9" t="s">
        <v>805</v>
      </c>
      <c r="H9" s="3">
        <v>-5.4999999999999997E-3</v>
      </c>
    </row>
    <row r="10" spans="1:10" x14ac:dyDescent="0.45">
      <c r="A10" s="6">
        <v>9</v>
      </c>
      <c r="B10" s="1">
        <v>43482</v>
      </c>
      <c r="C10" s="2">
        <v>20402.27</v>
      </c>
      <c r="D10" s="2">
        <v>20544.23</v>
      </c>
      <c r="E10" s="2">
        <v>20571.75</v>
      </c>
      <c r="F10" s="2">
        <v>20342.46</v>
      </c>
      <c r="G10" t="s">
        <v>804</v>
      </c>
      <c r="H10" s="3">
        <v>-2E-3</v>
      </c>
    </row>
    <row r="11" spans="1:10" x14ac:dyDescent="0.45">
      <c r="A11" s="6">
        <v>10</v>
      </c>
      <c r="B11" s="1">
        <v>43483</v>
      </c>
      <c r="C11" s="2">
        <v>20666.07</v>
      </c>
      <c r="D11" s="2">
        <v>20472.810000000001</v>
      </c>
      <c r="E11" s="2">
        <v>20682.12</v>
      </c>
      <c r="F11" s="2">
        <v>20454.13</v>
      </c>
      <c r="G11" t="s">
        <v>803</v>
      </c>
      <c r="H11" s="3">
        <v>1.29E-2</v>
      </c>
    </row>
    <row r="12" spans="1:10" x14ac:dyDescent="0.45">
      <c r="A12" s="6">
        <v>11</v>
      </c>
      <c r="B12" s="1">
        <v>43486</v>
      </c>
      <c r="C12" s="2">
        <v>20719.330000000002</v>
      </c>
      <c r="D12" s="2">
        <v>20848.38</v>
      </c>
      <c r="E12" s="2">
        <v>20892.68</v>
      </c>
      <c r="F12" s="2">
        <v>20678.259999999998</v>
      </c>
      <c r="G12" t="s">
        <v>749</v>
      </c>
      <c r="H12" s="3">
        <v>2.5999999999999999E-3</v>
      </c>
    </row>
    <row r="13" spans="1:10" x14ac:dyDescent="0.45">
      <c r="A13" s="6">
        <v>12</v>
      </c>
      <c r="B13" s="1">
        <v>43487</v>
      </c>
      <c r="C13" s="2">
        <v>20622.91</v>
      </c>
      <c r="D13" s="2">
        <v>20770.060000000001</v>
      </c>
      <c r="E13" s="2">
        <v>20805.93</v>
      </c>
      <c r="F13" s="2">
        <v>20558.3</v>
      </c>
      <c r="G13" t="s">
        <v>802</v>
      </c>
      <c r="H13" s="3">
        <v>-4.7000000000000002E-3</v>
      </c>
    </row>
    <row r="14" spans="1:10" x14ac:dyDescent="0.45">
      <c r="A14" s="6">
        <v>13</v>
      </c>
      <c r="B14" s="1">
        <v>43488</v>
      </c>
      <c r="C14" s="2">
        <v>20593.72</v>
      </c>
      <c r="D14" s="2">
        <v>20453.439999999999</v>
      </c>
      <c r="E14" s="2">
        <v>20686.29</v>
      </c>
      <c r="F14" s="2">
        <v>20438.22</v>
      </c>
      <c r="G14" t="s">
        <v>801</v>
      </c>
      <c r="H14" s="3">
        <v>-1.4E-3</v>
      </c>
    </row>
    <row r="15" spans="1:10" x14ac:dyDescent="0.45">
      <c r="A15" s="6">
        <v>14</v>
      </c>
      <c r="B15" s="1">
        <v>43489</v>
      </c>
      <c r="C15" s="2">
        <v>20574.63</v>
      </c>
      <c r="D15" s="2">
        <v>20506.240000000002</v>
      </c>
      <c r="E15" s="2">
        <v>20620.72</v>
      </c>
      <c r="F15" s="2">
        <v>20467.59</v>
      </c>
      <c r="G15" t="s">
        <v>800</v>
      </c>
      <c r="H15" s="3">
        <v>-8.9999999999999998E-4</v>
      </c>
    </row>
    <row r="16" spans="1:10" x14ac:dyDescent="0.45">
      <c r="A16" s="6">
        <v>15</v>
      </c>
      <c r="B16" s="1">
        <v>43490</v>
      </c>
      <c r="C16" s="2">
        <v>20773.560000000001</v>
      </c>
      <c r="D16" s="2">
        <v>20598.64</v>
      </c>
      <c r="E16" s="2">
        <v>20844.310000000001</v>
      </c>
      <c r="F16" s="2">
        <v>20598.64</v>
      </c>
      <c r="G16" t="s">
        <v>799</v>
      </c>
      <c r="H16" s="3">
        <v>9.7000000000000003E-3</v>
      </c>
    </row>
    <row r="17" spans="1:8" x14ac:dyDescent="0.45">
      <c r="A17" s="6">
        <v>16</v>
      </c>
      <c r="B17" s="1">
        <v>43493</v>
      </c>
      <c r="C17" s="2">
        <v>20649</v>
      </c>
      <c r="D17" s="2">
        <v>20746.29</v>
      </c>
      <c r="E17" s="2">
        <v>20759.48</v>
      </c>
      <c r="F17" s="2">
        <v>20624.55</v>
      </c>
      <c r="G17" t="s">
        <v>798</v>
      </c>
      <c r="H17" s="3">
        <v>-6.0000000000000001E-3</v>
      </c>
    </row>
    <row r="18" spans="1:8" x14ac:dyDescent="0.45">
      <c r="A18" s="6">
        <v>17</v>
      </c>
      <c r="B18" s="1">
        <v>43494</v>
      </c>
      <c r="C18" s="2">
        <v>20664.64</v>
      </c>
      <c r="D18" s="2">
        <v>20555.439999999999</v>
      </c>
      <c r="E18" s="2">
        <v>20673.66</v>
      </c>
      <c r="F18" s="2">
        <v>20406.22</v>
      </c>
      <c r="G18" t="s">
        <v>797</v>
      </c>
      <c r="H18" s="3">
        <v>8.0000000000000004E-4</v>
      </c>
    </row>
    <row r="19" spans="1:8" x14ac:dyDescent="0.45">
      <c r="A19" s="6">
        <v>18</v>
      </c>
      <c r="B19" s="1">
        <v>43495</v>
      </c>
      <c r="C19" s="2">
        <v>20556.54</v>
      </c>
      <c r="D19" s="2">
        <v>20701.62</v>
      </c>
      <c r="E19" s="2">
        <v>20706.27</v>
      </c>
      <c r="F19" s="2">
        <v>20527.53</v>
      </c>
      <c r="G19" t="s">
        <v>796</v>
      </c>
      <c r="H19" s="3">
        <v>-5.1999999999999998E-3</v>
      </c>
    </row>
    <row r="20" spans="1:8" x14ac:dyDescent="0.45">
      <c r="A20" s="6">
        <v>19</v>
      </c>
      <c r="B20" s="1">
        <v>43496</v>
      </c>
      <c r="C20" s="2">
        <v>20773.490000000002</v>
      </c>
      <c r="D20" s="2">
        <v>20832.91</v>
      </c>
      <c r="E20" s="2">
        <v>20869.419999999998</v>
      </c>
      <c r="F20" s="2">
        <v>20682.91</v>
      </c>
      <c r="G20" t="s">
        <v>795</v>
      </c>
      <c r="H20" s="3">
        <v>1.06E-2</v>
      </c>
    </row>
    <row r="21" spans="1:8" x14ac:dyDescent="0.45">
      <c r="A21" s="6">
        <v>20</v>
      </c>
      <c r="B21" s="1">
        <v>43497</v>
      </c>
      <c r="C21" s="2">
        <v>20788.39</v>
      </c>
      <c r="D21" s="2">
        <v>20797.03</v>
      </c>
      <c r="E21" s="2">
        <v>20929.63</v>
      </c>
      <c r="F21" s="2">
        <v>20741.98</v>
      </c>
      <c r="G21" t="s">
        <v>794</v>
      </c>
      <c r="H21" s="3">
        <v>6.9999999999999999E-4</v>
      </c>
    </row>
    <row r="22" spans="1:8" x14ac:dyDescent="0.45">
      <c r="A22" s="6">
        <v>21</v>
      </c>
      <c r="B22" s="1">
        <v>43500</v>
      </c>
      <c r="C22" s="2">
        <v>20883.77</v>
      </c>
      <c r="D22" s="2">
        <v>20831.900000000001</v>
      </c>
      <c r="E22" s="2">
        <v>20922.580000000002</v>
      </c>
      <c r="F22" s="2">
        <v>20823.68</v>
      </c>
      <c r="G22" t="s">
        <v>793</v>
      </c>
      <c r="H22" s="3">
        <v>4.5999999999999999E-3</v>
      </c>
    </row>
    <row r="23" spans="1:8" x14ac:dyDescent="0.45">
      <c r="A23" s="6">
        <v>22</v>
      </c>
      <c r="B23" s="1">
        <v>43501</v>
      </c>
      <c r="C23" s="2">
        <v>20844.45</v>
      </c>
      <c r="D23" s="2">
        <v>20960.47</v>
      </c>
      <c r="E23" s="2">
        <v>20981.23</v>
      </c>
      <c r="F23" s="2">
        <v>20823.18</v>
      </c>
      <c r="G23" t="s">
        <v>792</v>
      </c>
      <c r="H23" s="3">
        <v>-1.9E-3</v>
      </c>
    </row>
    <row r="24" spans="1:8" x14ac:dyDescent="0.45">
      <c r="A24" s="6">
        <v>23</v>
      </c>
      <c r="B24" s="1">
        <v>43502</v>
      </c>
      <c r="C24" s="2">
        <v>20874.060000000001</v>
      </c>
      <c r="D24" s="2">
        <v>20928.87</v>
      </c>
      <c r="E24" s="2">
        <v>20971.66</v>
      </c>
      <c r="F24" s="2">
        <v>20860.990000000002</v>
      </c>
      <c r="G24" t="s">
        <v>791</v>
      </c>
      <c r="H24" s="3">
        <v>1.4E-3</v>
      </c>
    </row>
    <row r="25" spans="1:8" x14ac:dyDescent="0.45">
      <c r="A25" s="6">
        <v>24</v>
      </c>
      <c r="B25" s="1">
        <v>43503</v>
      </c>
      <c r="C25" s="2">
        <v>20751.28</v>
      </c>
      <c r="D25" s="2">
        <v>20812.22</v>
      </c>
      <c r="E25" s="2">
        <v>20844.77</v>
      </c>
      <c r="F25" s="2">
        <v>20665.509999999998</v>
      </c>
      <c r="G25" t="s">
        <v>790</v>
      </c>
      <c r="H25" s="3">
        <v>-5.8999999999999999E-3</v>
      </c>
    </row>
    <row r="26" spans="1:8" x14ac:dyDescent="0.45">
      <c r="A26" s="6">
        <v>25</v>
      </c>
      <c r="B26" s="1">
        <v>43504</v>
      </c>
      <c r="C26" s="2">
        <v>20333.169999999998</v>
      </c>
      <c r="D26" s="2">
        <v>20510.5</v>
      </c>
      <c r="E26" s="2">
        <v>20562.39</v>
      </c>
      <c r="F26" s="2">
        <v>20315.310000000001</v>
      </c>
      <c r="G26" t="s">
        <v>789</v>
      </c>
      <c r="H26" s="3">
        <v>-2.01E-2</v>
      </c>
    </row>
    <row r="27" spans="1:8" x14ac:dyDescent="0.45">
      <c r="A27" s="6">
        <v>26</v>
      </c>
      <c r="B27" s="1">
        <v>43508</v>
      </c>
      <c r="C27" s="2">
        <v>20864.21</v>
      </c>
      <c r="D27" s="2">
        <v>20442.55</v>
      </c>
      <c r="E27" s="2">
        <v>20885.88</v>
      </c>
      <c r="F27" s="2">
        <v>20428.57</v>
      </c>
      <c r="G27" t="s">
        <v>788</v>
      </c>
      <c r="H27" s="3">
        <v>2.6100000000000002E-2</v>
      </c>
    </row>
    <row r="28" spans="1:8" x14ac:dyDescent="0.45">
      <c r="A28" s="6">
        <v>27</v>
      </c>
      <c r="B28" s="1">
        <v>43509</v>
      </c>
      <c r="C28" s="2">
        <v>21144.48</v>
      </c>
      <c r="D28" s="2">
        <v>21029.93</v>
      </c>
      <c r="E28" s="2">
        <v>21213.74</v>
      </c>
      <c r="F28" s="2">
        <v>20992.880000000001</v>
      </c>
      <c r="G28" t="s">
        <v>787</v>
      </c>
      <c r="H28" s="3">
        <v>1.34E-2</v>
      </c>
    </row>
    <row r="29" spans="1:8" x14ac:dyDescent="0.45">
      <c r="A29" s="6">
        <v>28</v>
      </c>
      <c r="B29" s="1">
        <v>43510</v>
      </c>
      <c r="C29" s="2">
        <v>21139.71</v>
      </c>
      <c r="D29" s="2">
        <v>21147.89</v>
      </c>
      <c r="E29" s="2">
        <v>21235.62</v>
      </c>
      <c r="F29" s="2">
        <v>21102.16</v>
      </c>
      <c r="G29" t="s">
        <v>786</v>
      </c>
      <c r="H29" s="3">
        <v>-2.0000000000000001E-4</v>
      </c>
    </row>
    <row r="30" spans="1:8" x14ac:dyDescent="0.45">
      <c r="A30" s="6">
        <v>29</v>
      </c>
      <c r="B30" s="1">
        <v>43511</v>
      </c>
      <c r="C30" s="2">
        <v>20900.63</v>
      </c>
      <c r="D30" s="2">
        <v>21051.51</v>
      </c>
      <c r="E30" s="2">
        <v>21051.51</v>
      </c>
      <c r="F30" s="2">
        <v>20853.330000000002</v>
      </c>
      <c r="G30" t="s">
        <v>785</v>
      </c>
      <c r="H30" s="3">
        <v>-1.1299999999999999E-2</v>
      </c>
    </row>
    <row r="31" spans="1:8" x14ac:dyDescent="0.45">
      <c r="A31" s="6">
        <v>30</v>
      </c>
      <c r="B31" s="1">
        <v>43514</v>
      </c>
      <c r="C31" s="2">
        <v>21281.85</v>
      </c>
      <c r="D31" s="2">
        <v>21217.32</v>
      </c>
      <c r="E31" s="2">
        <v>21306.36</v>
      </c>
      <c r="F31" s="2">
        <v>21189.97</v>
      </c>
      <c r="G31" t="s">
        <v>784</v>
      </c>
      <c r="H31" s="3">
        <v>1.8200000000000001E-2</v>
      </c>
    </row>
    <row r="32" spans="1:8" x14ac:dyDescent="0.45">
      <c r="A32" s="6">
        <v>31</v>
      </c>
      <c r="B32" s="1">
        <v>43515</v>
      </c>
      <c r="C32" s="2">
        <v>21302.65</v>
      </c>
      <c r="D32" s="2">
        <v>21256.58</v>
      </c>
      <c r="E32" s="2">
        <v>21344.17</v>
      </c>
      <c r="F32" s="2">
        <v>21217.16</v>
      </c>
      <c r="G32" t="s">
        <v>783</v>
      </c>
      <c r="H32" s="3">
        <v>1E-3</v>
      </c>
    </row>
    <row r="33" spans="1:8" x14ac:dyDescent="0.45">
      <c r="A33" s="6">
        <v>32</v>
      </c>
      <c r="B33" s="1">
        <v>43516</v>
      </c>
      <c r="C33" s="2">
        <v>21431.49</v>
      </c>
      <c r="D33" s="2">
        <v>21346.04</v>
      </c>
      <c r="E33" s="2">
        <v>21494.85</v>
      </c>
      <c r="F33" s="2">
        <v>21315.39</v>
      </c>
      <c r="G33" t="s">
        <v>782</v>
      </c>
      <c r="H33" s="3">
        <v>6.0000000000000001E-3</v>
      </c>
    </row>
    <row r="34" spans="1:8" x14ac:dyDescent="0.45">
      <c r="A34" s="6">
        <v>33</v>
      </c>
      <c r="B34" s="1">
        <v>43517</v>
      </c>
      <c r="C34" s="2">
        <v>21464.23</v>
      </c>
      <c r="D34" s="2">
        <v>21422.31</v>
      </c>
      <c r="E34" s="2">
        <v>21553.35</v>
      </c>
      <c r="F34" s="2">
        <v>21318.74</v>
      </c>
      <c r="G34" t="s">
        <v>781</v>
      </c>
      <c r="H34" s="3">
        <v>1.5E-3</v>
      </c>
    </row>
    <row r="35" spans="1:8" x14ac:dyDescent="0.45">
      <c r="A35" s="6">
        <v>34</v>
      </c>
      <c r="B35" s="1">
        <v>43518</v>
      </c>
      <c r="C35" s="2">
        <v>21425.51</v>
      </c>
      <c r="D35" s="2">
        <v>21376.36</v>
      </c>
      <c r="E35" s="2">
        <v>21451.23</v>
      </c>
      <c r="F35" s="2">
        <v>21348.67</v>
      </c>
      <c r="G35" t="s">
        <v>780</v>
      </c>
      <c r="H35" s="3">
        <v>-1.8E-3</v>
      </c>
    </row>
    <row r="36" spans="1:8" x14ac:dyDescent="0.45">
      <c r="A36" s="6">
        <v>35</v>
      </c>
      <c r="B36" s="1">
        <v>43521</v>
      </c>
      <c r="C36" s="2">
        <v>21528.23</v>
      </c>
      <c r="D36" s="2">
        <v>21567.66</v>
      </c>
      <c r="E36" s="2">
        <v>21590.03</v>
      </c>
      <c r="F36" s="2">
        <v>21505.07</v>
      </c>
      <c r="G36" t="s">
        <v>779</v>
      </c>
      <c r="H36" s="3">
        <v>4.7999999999999996E-3</v>
      </c>
    </row>
    <row r="37" spans="1:8" x14ac:dyDescent="0.45">
      <c r="A37" s="6">
        <v>36</v>
      </c>
      <c r="B37" s="1">
        <v>43522</v>
      </c>
      <c r="C37" s="2">
        <v>21449.39</v>
      </c>
      <c r="D37" s="2">
        <v>21556.02</v>
      </c>
      <c r="E37" s="2">
        <v>21610.880000000001</v>
      </c>
      <c r="F37" s="2">
        <v>21405.84</v>
      </c>
      <c r="G37" t="s">
        <v>778</v>
      </c>
      <c r="H37" s="3">
        <v>-3.7000000000000002E-3</v>
      </c>
    </row>
    <row r="38" spans="1:8" x14ac:dyDescent="0.45">
      <c r="A38" s="6">
        <v>37</v>
      </c>
      <c r="B38" s="1">
        <v>43523</v>
      </c>
      <c r="C38" s="2">
        <v>21556.51</v>
      </c>
      <c r="D38" s="2">
        <v>21504.61</v>
      </c>
      <c r="E38" s="2">
        <v>21578.81</v>
      </c>
      <c r="F38" s="2">
        <v>21492.65</v>
      </c>
      <c r="G38" t="s">
        <v>777</v>
      </c>
      <c r="H38" s="3">
        <v>5.0000000000000001E-3</v>
      </c>
    </row>
    <row r="39" spans="1:8" x14ac:dyDescent="0.45">
      <c r="A39" s="6">
        <v>38</v>
      </c>
      <c r="B39" s="1">
        <v>43524</v>
      </c>
      <c r="C39" s="2">
        <v>21385.16</v>
      </c>
      <c r="D39" s="2">
        <v>21536.55</v>
      </c>
      <c r="E39" s="2">
        <v>21536.55</v>
      </c>
      <c r="F39" s="2">
        <v>21364.09</v>
      </c>
      <c r="G39" t="s">
        <v>776</v>
      </c>
      <c r="H39" s="3">
        <v>-7.9000000000000008E-3</v>
      </c>
    </row>
    <row r="40" spans="1:8" x14ac:dyDescent="0.45">
      <c r="A40" s="6">
        <v>39</v>
      </c>
      <c r="B40" s="1">
        <v>43525</v>
      </c>
      <c r="C40" s="2">
        <v>21602.69</v>
      </c>
      <c r="D40" s="2">
        <v>21490.02</v>
      </c>
      <c r="E40" s="2">
        <v>21641.58</v>
      </c>
      <c r="F40" s="2">
        <v>21490.02</v>
      </c>
      <c r="G40" t="s">
        <v>775</v>
      </c>
      <c r="H40" s="3">
        <v>1.0200000000000001E-2</v>
      </c>
    </row>
    <row r="41" spans="1:8" x14ac:dyDescent="0.45">
      <c r="A41" s="6">
        <v>40</v>
      </c>
      <c r="B41" s="1">
        <v>43528</v>
      </c>
      <c r="C41" s="2">
        <v>21822.04</v>
      </c>
      <c r="D41" s="2">
        <v>21812.81</v>
      </c>
      <c r="E41" s="2">
        <v>21860.39</v>
      </c>
      <c r="F41" s="2">
        <v>21740.92</v>
      </c>
      <c r="G41" t="s">
        <v>774</v>
      </c>
      <c r="H41" s="3">
        <v>1.0200000000000001E-2</v>
      </c>
    </row>
    <row r="42" spans="1:8" x14ac:dyDescent="0.45">
      <c r="A42" s="6">
        <v>41</v>
      </c>
      <c r="B42" s="1">
        <v>43529</v>
      </c>
      <c r="C42" s="2">
        <v>21726.28</v>
      </c>
      <c r="D42" s="2">
        <v>21712.799999999999</v>
      </c>
      <c r="E42" s="2">
        <v>21798.38</v>
      </c>
      <c r="F42" s="2">
        <v>21659.040000000001</v>
      </c>
      <c r="G42" t="s">
        <v>773</v>
      </c>
      <c r="H42" s="3">
        <v>-4.4000000000000003E-3</v>
      </c>
    </row>
    <row r="43" spans="1:8" x14ac:dyDescent="0.45">
      <c r="A43" s="6">
        <v>42</v>
      </c>
      <c r="B43" s="1">
        <v>43530</v>
      </c>
      <c r="C43" s="2">
        <v>21596.81</v>
      </c>
      <c r="D43" s="2">
        <v>21659.03</v>
      </c>
      <c r="E43" s="2">
        <v>21684.6</v>
      </c>
      <c r="F43" s="2">
        <v>21550.45</v>
      </c>
      <c r="G43" t="s">
        <v>772</v>
      </c>
      <c r="H43" s="3">
        <v>-6.0000000000000001E-3</v>
      </c>
    </row>
    <row r="44" spans="1:8" x14ac:dyDescent="0.45">
      <c r="A44" s="6">
        <v>43</v>
      </c>
      <c r="B44" s="1">
        <v>43531</v>
      </c>
      <c r="C44" s="2">
        <v>21456.01</v>
      </c>
      <c r="D44" s="2">
        <v>21456.880000000001</v>
      </c>
      <c r="E44" s="2">
        <v>21472.16</v>
      </c>
      <c r="F44" s="2">
        <v>21402.12</v>
      </c>
      <c r="G44" t="s">
        <v>771</v>
      </c>
      <c r="H44" s="3">
        <v>-6.4999999999999997E-3</v>
      </c>
    </row>
    <row r="45" spans="1:8" x14ac:dyDescent="0.45">
      <c r="A45" s="6">
        <v>44</v>
      </c>
      <c r="B45" s="1">
        <v>43532</v>
      </c>
      <c r="C45" s="2">
        <v>21025.56</v>
      </c>
      <c r="D45" s="2">
        <v>21339.17</v>
      </c>
      <c r="E45" s="2">
        <v>21359.32</v>
      </c>
      <c r="F45" s="2">
        <v>20993.07</v>
      </c>
      <c r="G45" t="s">
        <v>525</v>
      </c>
      <c r="H45" s="3">
        <v>-2.01E-2</v>
      </c>
    </row>
    <row r="46" spans="1:8" x14ac:dyDescent="0.45">
      <c r="A46" s="6">
        <v>45</v>
      </c>
      <c r="B46" s="1">
        <v>43535</v>
      </c>
      <c r="C46" s="2">
        <v>21125.09</v>
      </c>
      <c r="D46" s="2">
        <v>21062.75</v>
      </c>
      <c r="E46" s="2">
        <v>21145.94</v>
      </c>
      <c r="F46" s="2">
        <v>20938</v>
      </c>
      <c r="G46" t="s">
        <v>770</v>
      </c>
      <c r="H46" s="3">
        <v>4.7000000000000002E-3</v>
      </c>
    </row>
    <row r="47" spans="1:8" x14ac:dyDescent="0.45">
      <c r="A47" s="6">
        <v>46</v>
      </c>
      <c r="B47" s="1">
        <v>43536</v>
      </c>
      <c r="C47" s="2">
        <v>21503.69</v>
      </c>
      <c r="D47" s="2">
        <v>21361.61</v>
      </c>
      <c r="E47" s="2">
        <v>21568.48</v>
      </c>
      <c r="F47" s="2">
        <v>21348.81</v>
      </c>
      <c r="G47" t="s">
        <v>769</v>
      </c>
      <c r="H47" s="3">
        <v>1.7899999999999999E-2</v>
      </c>
    </row>
    <row r="48" spans="1:8" x14ac:dyDescent="0.45">
      <c r="A48" s="6">
        <v>47</v>
      </c>
      <c r="B48" s="1">
        <v>43537</v>
      </c>
      <c r="C48" s="2">
        <v>21290.240000000002</v>
      </c>
      <c r="D48" s="2">
        <v>21425.77</v>
      </c>
      <c r="E48" s="2">
        <v>21474.17</v>
      </c>
      <c r="F48" s="2">
        <v>21198.99</v>
      </c>
      <c r="G48" t="s">
        <v>768</v>
      </c>
      <c r="H48" s="3">
        <v>-9.9000000000000008E-3</v>
      </c>
    </row>
    <row r="49" spans="1:8" x14ac:dyDescent="0.45">
      <c r="A49" s="6">
        <v>48</v>
      </c>
      <c r="B49" s="1">
        <v>43538</v>
      </c>
      <c r="C49" s="2">
        <v>21287.02</v>
      </c>
      <c r="D49" s="2">
        <v>21474.58</v>
      </c>
      <c r="E49" s="2">
        <v>21522.75</v>
      </c>
      <c r="F49" s="2">
        <v>21287.02</v>
      </c>
      <c r="G49" t="s">
        <v>767</v>
      </c>
      <c r="H49" s="3">
        <v>-2.0000000000000001E-4</v>
      </c>
    </row>
    <row r="50" spans="1:8" x14ac:dyDescent="0.45">
      <c r="A50" s="6">
        <v>49</v>
      </c>
      <c r="B50" s="1">
        <v>43539</v>
      </c>
      <c r="C50" s="2">
        <v>21450.85</v>
      </c>
      <c r="D50" s="2">
        <v>21376.73</v>
      </c>
      <c r="E50" s="2">
        <v>21521.68</v>
      </c>
      <c r="F50" s="2">
        <v>21374.85</v>
      </c>
      <c r="G50" t="s">
        <v>766</v>
      </c>
      <c r="H50" s="3">
        <v>7.7000000000000002E-3</v>
      </c>
    </row>
    <row r="51" spans="1:8" x14ac:dyDescent="0.45">
      <c r="A51" s="6">
        <v>50</v>
      </c>
      <c r="B51" s="1">
        <v>43542</v>
      </c>
      <c r="C51" s="2">
        <v>21584.5</v>
      </c>
      <c r="D51" s="2">
        <v>21576.36</v>
      </c>
      <c r="E51" s="2">
        <v>21612.67</v>
      </c>
      <c r="F51" s="2">
        <v>21500.32</v>
      </c>
      <c r="G51" t="s">
        <v>765</v>
      </c>
      <c r="H51" s="3">
        <v>6.1999999999999998E-3</v>
      </c>
    </row>
    <row r="52" spans="1:8" x14ac:dyDescent="0.45">
      <c r="A52" s="6">
        <v>51</v>
      </c>
      <c r="B52" s="1">
        <v>43543</v>
      </c>
      <c r="C52" s="2">
        <v>21566.85</v>
      </c>
      <c r="D52" s="2">
        <v>21558.43</v>
      </c>
      <c r="E52" s="2">
        <v>21585.55</v>
      </c>
      <c r="F52" s="2">
        <v>21425.79</v>
      </c>
      <c r="G52" t="s">
        <v>764</v>
      </c>
      <c r="H52" s="3">
        <v>-8.0000000000000004E-4</v>
      </c>
    </row>
    <row r="53" spans="1:8" x14ac:dyDescent="0.45">
      <c r="A53" s="6">
        <v>52</v>
      </c>
      <c r="B53" s="1">
        <v>43544</v>
      </c>
      <c r="C53" s="2">
        <v>21608.92</v>
      </c>
      <c r="D53" s="2">
        <v>21548.65</v>
      </c>
      <c r="E53" s="2">
        <v>21614.17</v>
      </c>
      <c r="F53" s="2">
        <v>21499.16</v>
      </c>
      <c r="G53" t="s">
        <v>763</v>
      </c>
      <c r="H53" s="3">
        <v>2E-3</v>
      </c>
    </row>
    <row r="54" spans="1:8" x14ac:dyDescent="0.45">
      <c r="A54" s="6">
        <v>53</v>
      </c>
      <c r="B54" s="1">
        <v>43546</v>
      </c>
      <c r="C54" s="2">
        <v>21627.34</v>
      </c>
      <c r="D54" s="2">
        <v>21713.26</v>
      </c>
      <c r="E54" s="2">
        <v>21713.26</v>
      </c>
      <c r="F54" s="2">
        <v>21542.03</v>
      </c>
      <c r="G54" t="s">
        <v>762</v>
      </c>
      <c r="H54" s="3">
        <v>8.9999999999999998E-4</v>
      </c>
    </row>
    <row r="55" spans="1:8" x14ac:dyDescent="0.45">
      <c r="A55" s="6">
        <v>54</v>
      </c>
      <c r="B55" s="1">
        <v>43549</v>
      </c>
      <c r="C55" s="2">
        <v>20977.11</v>
      </c>
      <c r="D55" s="2">
        <v>21267.41</v>
      </c>
      <c r="E55" s="2">
        <v>21275.43</v>
      </c>
      <c r="F55" s="2">
        <v>20911.57</v>
      </c>
      <c r="G55" t="s">
        <v>761</v>
      </c>
      <c r="H55" s="3">
        <v>-3.0099999999999998E-2</v>
      </c>
    </row>
    <row r="56" spans="1:8" x14ac:dyDescent="0.45">
      <c r="A56" s="6">
        <v>55</v>
      </c>
      <c r="B56" s="1">
        <v>43550</v>
      </c>
      <c r="C56" s="2">
        <v>21428.39</v>
      </c>
      <c r="D56" s="2">
        <v>21174.34</v>
      </c>
      <c r="E56" s="2">
        <v>21460.99</v>
      </c>
      <c r="F56" s="2">
        <v>21174.34</v>
      </c>
      <c r="G56" t="s">
        <v>40</v>
      </c>
      <c r="H56" s="3">
        <v>2.1499999999999998E-2</v>
      </c>
    </row>
    <row r="57" spans="1:8" x14ac:dyDescent="0.45">
      <c r="A57" s="6">
        <v>56</v>
      </c>
      <c r="B57" s="1">
        <v>43551</v>
      </c>
      <c r="C57" s="2">
        <v>21378.73</v>
      </c>
      <c r="D57" s="2">
        <v>21353.61</v>
      </c>
      <c r="E57" s="2">
        <v>21388.59</v>
      </c>
      <c r="F57" s="2">
        <v>21242.52</v>
      </c>
      <c r="G57" t="s">
        <v>760</v>
      </c>
      <c r="H57" s="3">
        <v>-2.3E-3</v>
      </c>
    </row>
    <row r="58" spans="1:8" x14ac:dyDescent="0.45">
      <c r="A58" s="6">
        <v>57</v>
      </c>
      <c r="B58" s="1">
        <v>43552</v>
      </c>
      <c r="C58" s="2">
        <v>21033.759999999998</v>
      </c>
      <c r="D58" s="2">
        <v>21191.32</v>
      </c>
      <c r="E58" s="2">
        <v>21191.32</v>
      </c>
      <c r="F58" s="2">
        <v>20974.19</v>
      </c>
      <c r="G58" t="s">
        <v>759</v>
      </c>
      <c r="H58" s="3">
        <v>-1.61E-2</v>
      </c>
    </row>
    <row r="59" spans="1:8" x14ac:dyDescent="0.45">
      <c r="A59" s="6">
        <v>58</v>
      </c>
      <c r="B59" s="1">
        <v>43553</v>
      </c>
      <c r="C59" s="2">
        <v>21205.81</v>
      </c>
      <c r="D59" s="2">
        <v>21228.51</v>
      </c>
      <c r="E59" s="2">
        <v>21267.25</v>
      </c>
      <c r="F59" s="2">
        <v>21149.42</v>
      </c>
      <c r="G59" t="s">
        <v>758</v>
      </c>
      <c r="H59" s="3">
        <v>8.2000000000000007E-3</v>
      </c>
    </row>
    <row r="60" spans="1:8" x14ac:dyDescent="0.45">
      <c r="A60" s="6">
        <v>59</v>
      </c>
      <c r="B60" s="1">
        <v>43556</v>
      </c>
      <c r="C60" s="2">
        <v>21509.03</v>
      </c>
      <c r="D60" s="2">
        <v>21500.89</v>
      </c>
      <c r="E60" s="2">
        <v>21682.94</v>
      </c>
      <c r="F60" s="2">
        <v>21471.119999999999</v>
      </c>
      <c r="G60" t="s">
        <v>757</v>
      </c>
      <c r="H60" s="3">
        <v>1.43E-2</v>
      </c>
    </row>
    <row r="61" spans="1:8" x14ac:dyDescent="0.45">
      <c r="A61" s="6">
        <v>60</v>
      </c>
      <c r="B61" s="1">
        <v>43557</v>
      </c>
      <c r="C61" s="2">
        <v>21505.31</v>
      </c>
      <c r="D61" s="2">
        <v>21744.639999999999</v>
      </c>
      <c r="E61" s="2">
        <v>21744.639999999999</v>
      </c>
      <c r="F61" s="2">
        <v>21490.560000000001</v>
      </c>
      <c r="G61" t="s">
        <v>756</v>
      </c>
      <c r="H61" s="3">
        <v>-2.0000000000000001E-4</v>
      </c>
    </row>
    <row r="62" spans="1:8" x14ac:dyDescent="0.45">
      <c r="A62" s="6">
        <v>61</v>
      </c>
      <c r="B62" s="1">
        <v>43558</v>
      </c>
      <c r="C62" s="2">
        <v>21713.21</v>
      </c>
      <c r="D62" s="2">
        <v>21563.64</v>
      </c>
      <c r="E62" s="2">
        <v>21722.720000000001</v>
      </c>
      <c r="F62" s="2">
        <v>21489.95</v>
      </c>
      <c r="G62" t="s">
        <v>755</v>
      </c>
      <c r="H62" s="3">
        <v>9.7000000000000003E-3</v>
      </c>
    </row>
    <row r="63" spans="1:8" x14ac:dyDescent="0.45">
      <c r="A63" s="6">
        <v>62</v>
      </c>
      <c r="B63" s="1">
        <v>43559</v>
      </c>
      <c r="C63" s="2">
        <v>21724.95</v>
      </c>
      <c r="D63" s="2">
        <v>21724.69</v>
      </c>
      <c r="E63" s="2">
        <v>21787.599999999999</v>
      </c>
      <c r="F63" s="2">
        <v>21662.9</v>
      </c>
      <c r="G63" t="s">
        <v>754</v>
      </c>
      <c r="H63" s="3">
        <v>5.0000000000000001E-4</v>
      </c>
    </row>
    <row r="64" spans="1:8" x14ac:dyDescent="0.45">
      <c r="A64" s="6">
        <v>63</v>
      </c>
      <c r="B64" s="1">
        <v>43560</v>
      </c>
      <c r="C64" s="2">
        <v>21807.5</v>
      </c>
      <c r="D64" s="2">
        <v>21743.14</v>
      </c>
      <c r="E64" s="2">
        <v>21839.18</v>
      </c>
      <c r="F64" s="2">
        <v>21731.34</v>
      </c>
      <c r="G64" t="s">
        <v>753</v>
      </c>
      <c r="H64" s="3">
        <v>3.8E-3</v>
      </c>
    </row>
    <row r="65" spans="1:8" x14ac:dyDescent="0.45">
      <c r="A65" s="6">
        <v>64</v>
      </c>
      <c r="B65" s="1">
        <v>43563</v>
      </c>
      <c r="C65" s="2">
        <v>21761.65</v>
      </c>
      <c r="D65" s="2">
        <v>21900.55</v>
      </c>
      <c r="E65" s="2">
        <v>21900.55</v>
      </c>
      <c r="F65" s="2">
        <v>21740.53</v>
      </c>
      <c r="G65" t="s">
        <v>752</v>
      </c>
      <c r="H65" s="3">
        <v>-2.0999999999999999E-3</v>
      </c>
    </row>
    <row r="66" spans="1:8" x14ac:dyDescent="0.45">
      <c r="A66" s="6">
        <v>65</v>
      </c>
      <c r="B66" s="1">
        <v>43564</v>
      </c>
      <c r="C66" s="2">
        <v>21802.59</v>
      </c>
      <c r="D66" s="2">
        <v>21750.29</v>
      </c>
      <c r="E66" s="2">
        <v>21811.88</v>
      </c>
      <c r="F66" s="2">
        <v>21698.42</v>
      </c>
      <c r="G66" t="s">
        <v>751</v>
      </c>
      <c r="H66" s="3">
        <v>1.9E-3</v>
      </c>
    </row>
    <row r="67" spans="1:8" x14ac:dyDescent="0.45">
      <c r="A67" s="6">
        <v>66</v>
      </c>
      <c r="B67" s="1">
        <v>43565</v>
      </c>
      <c r="C67" s="2">
        <v>21687.57</v>
      </c>
      <c r="D67" s="2">
        <v>21579.68</v>
      </c>
      <c r="E67" s="2">
        <v>21687.57</v>
      </c>
      <c r="F67" s="2">
        <v>21571.67</v>
      </c>
      <c r="G67" t="s">
        <v>750</v>
      </c>
      <c r="H67" s="3">
        <v>-5.3E-3</v>
      </c>
    </row>
    <row r="68" spans="1:8" x14ac:dyDescent="0.45">
      <c r="A68" s="6">
        <v>67</v>
      </c>
      <c r="B68" s="1">
        <v>43566</v>
      </c>
      <c r="C68" s="2">
        <v>21711.38</v>
      </c>
      <c r="D68" s="2">
        <v>21662.65</v>
      </c>
      <c r="E68" s="2">
        <v>21721.42</v>
      </c>
      <c r="F68" s="2">
        <v>21627.87</v>
      </c>
      <c r="G68" t="s">
        <v>749</v>
      </c>
      <c r="H68" s="3">
        <v>1.1000000000000001E-3</v>
      </c>
    </row>
    <row r="69" spans="1:8" x14ac:dyDescent="0.45">
      <c r="A69" s="6">
        <v>68</v>
      </c>
      <c r="B69" s="1">
        <v>43567</v>
      </c>
      <c r="C69" s="2">
        <v>21870.560000000001</v>
      </c>
      <c r="D69" s="2">
        <v>21782.35</v>
      </c>
      <c r="E69" s="2">
        <v>21878.78</v>
      </c>
      <c r="F69" s="2">
        <v>21698.71</v>
      </c>
      <c r="G69" t="s">
        <v>748</v>
      </c>
      <c r="H69" s="3">
        <v>7.3000000000000001E-3</v>
      </c>
    </row>
    <row r="70" spans="1:8" x14ac:dyDescent="0.45">
      <c r="A70" s="6">
        <v>69</v>
      </c>
      <c r="B70" s="1">
        <v>43570</v>
      </c>
      <c r="C70" s="2">
        <v>22169.11</v>
      </c>
      <c r="D70" s="2">
        <v>22122.97</v>
      </c>
      <c r="E70" s="2">
        <v>22211.03</v>
      </c>
      <c r="F70" s="2">
        <v>22102.93</v>
      </c>
      <c r="G70" t="s">
        <v>747</v>
      </c>
      <c r="H70" s="3">
        <v>1.37E-2</v>
      </c>
    </row>
    <row r="71" spans="1:8" x14ac:dyDescent="0.45">
      <c r="A71" s="6">
        <v>70</v>
      </c>
      <c r="B71" s="1">
        <v>43571</v>
      </c>
      <c r="C71" s="2">
        <v>22221.66</v>
      </c>
      <c r="D71" s="2">
        <v>22108.15</v>
      </c>
      <c r="E71" s="2">
        <v>22261.33</v>
      </c>
      <c r="F71" s="2">
        <v>22095.32</v>
      </c>
      <c r="G71" t="s">
        <v>746</v>
      </c>
      <c r="H71" s="3">
        <v>2.3999999999999998E-3</v>
      </c>
    </row>
    <row r="72" spans="1:8" x14ac:dyDescent="0.45">
      <c r="A72" s="6">
        <v>71</v>
      </c>
      <c r="B72" s="1">
        <v>43572</v>
      </c>
      <c r="C72" s="2">
        <v>22277.97</v>
      </c>
      <c r="D72" s="2">
        <v>22236.41</v>
      </c>
      <c r="E72" s="2">
        <v>22345.19</v>
      </c>
      <c r="F72" s="2">
        <v>22185.87</v>
      </c>
      <c r="G72" t="s">
        <v>745</v>
      </c>
      <c r="H72" s="3">
        <v>2.5000000000000001E-3</v>
      </c>
    </row>
    <row r="73" spans="1:8" x14ac:dyDescent="0.45">
      <c r="A73" s="6">
        <v>72</v>
      </c>
      <c r="B73" s="1">
        <v>43573</v>
      </c>
      <c r="C73" s="2">
        <v>22090.12</v>
      </c>
      <c r="D73" s="2">
        <v>22274.13</v>
      </c>
      <c r="E73" s="2">
        <v>22305.63</v>
      </c>
      <c r="F73" s="2">
        <v>22058.39</v>
      </c>
      <c r="G73" t="s">
        <v>744</v>
      </c>
      <c r="H73" s="3">
        <v>-8.3999999999999995E-3</v>
      </c>
    </row>
    <row r="74" spans="1:8" x14ac:dyDescent="0.45">
      <c r="A74" s="6">
        <v>73</v>
      </c>
      <c r="B74" s="1">
        <v>43574</v>
      </c>
      <c r="C74" s="2">
        <v>22200.560000000001</v>
      </c>
      <c r="D74" s="2">
        <v>22238.07</v>
      </c>
      <c r="E74" s="2">
        <v>22250.37</v>
      </c>
      <c r="F74" s="2">
        <v>22162.23</v>
      </c>
      <c r="G74" t="s">
        <v>743</v>
      </c>
      <c r="H74" s="3">
        <v>5.0000000000000001E-3</v>
      </c>
    </row>
    <row r="75" spans="1:8" x14ac:dyDescent="0.45">
      <c r="A75" s="6">
        <v>74</v>
      </c>
      <c r="B75" s="1">
        <v>43577</v>
      </c>
      <c r="C75" s="2">
        <v>22217.9</v>
      </c>
      <c r="D75" s="2">
        <v>22188.62</v>
      </c>
      <c r="E75" s="2">
        <v>22280.19</v>
      </c>
      <c r="F75" s="2">
        <v>22099.38</v>
      </c>
      <c r="G75" t="s">
        <v>742</v>
      </c>
      <c r="H75" s="3">
        <v>8.0000000000000004E-4</v>
      </c>
    </row>
    <row r="76" spans="1:8" x14ac:dyDescent="0.45">
      <c r="A76" s="6">
        <v>75</v>
      </c>
      <c r="B76" s="1">
        <v>43578</v>
      </c>
      <c r="C76" s="2">
        <v>22259.74</v>
      </c>
      <c r="D76" s="2">
        <v>22241.74</v>
      </c>
      <c r="E76" s="2">
        <v>22268.37</v>
      </c>
      <c r="F76" s="2">
        <v>22119.94</v>
      </c>
      <c r="G76" t="s">
        <v>741</v>
      </c>
      <c r="H76" s="3">
        <v>1.9E-3</v>
      </c>
    </row>
    <row r="77" spans="1:8" x14ac:dyDescent="0.45">
      <c r="A77" s="6">
        <v>76</v>
      </c>
      <c r="B77" s="1">
        <v>43579</v>
      </c>
      <c r="C77" s="2">
        <v>22200</v>
      </c>
      <c r="D77" s="2">
        <v>22356.83</v>
      </c>
      <c r="E77" s="2">
        <v>22362.92</v>
      </c>
      <c r="F77" s="2">
        <v>22125.48</v>
      </c>
      <c r="G77" t="s">
        <v>740</v>
      </c>
      <c r="H77" s="3">
        <v>-2.7000000000000001E-3</v>
      </c>
    </row>
    <row r="78" spans="1:8" x14ac:dyDescent="0.45">
      <c r="A78" s="6">
        <v>77</v>
      </c>
      <c r="B78" s="1">
        <v>43580</v>
      </c>
      <c r="C78" s="2">
        <v>22307.58</v>
      </c>
      <c r="D78" s="2">
        <v>22183.32</v>
      </c>
      <c r="E78" s="2">
        <v>22334.69</v>
      </c>
      <c r="F78" s="2">
        <v>22155.23</v>
      </c>
      <c r="G78" t="s">
        <v>739</v>
      </c>
      <c r="H78" s="3">
        <v>4.7999999999999996E-3</v>
      </c>
    </row>
    <row r="79" spans="1:8" x14ac:dyDescent="0.45">
      <c r="A79" s="6">
        <v>78</v>
      </c>
      <c r="B79" s="1">
        <v>43581</v>
      </c>
      <c r="C79" s="2">
        <v>22258.73</v>
      </c>
      <c r="D79" s="2">
        <v>22167.48</v>
      </c>
      <c r="E79" s="2">
        <v>22270.29</v>
      </c>
      <c r="F79" s="2">
        <v>22073.1</v>
      </c>
      <c r="G79" t="s">
        <v>738</v>
      </c>
      <c r="H79" s="3">
        <v>-2.2000000000000001E-3</v>
      </c>
    </row>
    <row r="80" spans="1:8" x14ac:dyDescent="0.45">
      <c r="A80" s="6">
        <v>79</v>
      </c>
      <c r="B80" s="1">
        <v>43592</v>
      </c>
      <c r="C80" s="2">
        <v>21923.72</v>
      </c>
      <c r="D80" s="2">
        <v>22184.400000000001</v>
      </c>
      <c r="E80" s="2">
        <v>22190.49</v>
      </c>
      <c r="F80" s="2">
        <v>21875.11</v>
      </c>
      <c r="G80" t="s">
        <v>737</v>
      </c>
      <c r="H80" s="3">
        <v>-1.5100000000000001E-2</v>
      </c>
    </row>
    <row r="81" spans="1:8" x14ac:dyDescent="0.45">
      <c r="A81" s="6">
        <v>80</v>
      </c>
      <c r="B81" s="1">
        <v>43593</v>
      </c>
      <c r="C81" s="2">
        <v>21602.59</v>
      </c>
      <c r="D81" s="2">
        <v>21628.04</v>
      </c>
      <c r="E81" s="2">
        <v>21639.119999999999</v>
      </c>
      <c r="F81" s="2">
        <v>21514.85</v>
      </c>
      <c r="G81" t="s">
        <v>736</v>
      </c>
      <c r="H81" s="3">
        <v>-1.46E-2</v>
      </c>
    </row>
    <row r="82" spans="1:8" x14ac:dyDescent="0.45">
      <c r="A82" s="6">
        <v>81</v>
      </c>
      <c r="B82" s="1">
        <v>43594</v>
      </c>
      <c r="C82" s="2">
        <v>21402.13</v>
      </c>
      <c r="D82" s="2">
        <v>21492.91</v>
      </c>
      <c r="E82" s="2">
        <v>21559.759999999998</v>
      </c>
      <c r="F82" s="2">
        <v>21315.07</v>
      </c>
      <c r="G82" t="s">
        <v>735</v>
      </c>
      <c r="H82" s="3">
        <v>-9.2999999999999992E-3</v>
      </c>
    </row>
    <row r="83" spans="1:8" x14ac:dyDescent="0.45">
      <c r="A83" s="6">
        <v>82</v>
      </c>
      <c r="B83" s="1">
        <v>43595</v>
      </c>
      <c r="C83" s="2">
        <v>21344.92</v>
      </c>
      <c r="D83" s="2">
        <v>21431.81</v>
      </c>
      <c r="E83" s="2">
        <v>21584.09</v>
      </c>
      <c r="F83" s="2">
        <v>21175.33</v>
      </c>
      <c r="G83" t="s">
        <v>400</v>
      </c>
      <c r="H83" s="3">
        <v>-2.7000000000000001E-3</v>
      </c>
    </row>
    <row r="84" spans="1:8" x14ac:dyDescent="0.45">
      <c r="A84" s="6">
        <v>83</v>
      </c>
      <c r="B84" s="1">
        <v>43598</v>
      </c>
      <c r="C84" s="2">
        <v>21191.279999999999</v>
      </c>
      <c r="D84" s="2">
        <v>21180.74</v>
      </c>
      <c r="E84" s="2">
        <v>21277.66</v>
      </c>
      <c r="F84" s="2">
        <v>21127.93</v>
      </c>
      <c r="G84" t="s">
        <v>734</v>
      </c>
      <c r="H84" s="3">
        <v>-7.1999999999999998E-3</v>
      </c>
    </row>
    <row r="85" spans="1:8" x14ac:dyDescent="0.45">
      <c r="A85" s="6">
        <v>84</v>
      </c>
      <c r="B85" s="1">
        <v>43599</v>
      </c>
      <c r="C85" s="2">
        <v>21067.23</v>
      </c>
      <c r="D85" s="2">
        <v>20870.77</v>
      </c>
      <c r="E85" s="2">
        <v>21077.48</v>
      </c>
      <c r="F85" s="2">
        <v>20751.45</v>
      </c>
      <c r="G85" t="s">
        <v>733</v>
      </c>
      <c r="H85" s="3">
        <v>-5.8999999999999999E-3</v>
      </c>
    </row>
    <row r="86" spans="1:8" x14ac:dyDescent="0.45">
      <c r="A86" s="6">
        <v>85</v>
      </c>
      <c r="B86" s="1">
        <v>43600</v>
      </c>
      <c r="C86" s="2">
        <v>21188.560000000001</v>
      </c>
      <c r="D86" s="2">
        <v>21112.85</v>
      </c>
      <c r="E86" s="2">
        <v>21191.53</v>
      </c>
      <c r="F86" s="2">
        <v>20968.080000000002</v>
      </c>
      <c r="G86" t="s">
        <v>732</v>
      </c>
      <c r="H86" s="3">
        <v>5.7999999999999996E-3</v>
      </c>
    </row>
    <row r="87" spans="1:8" x14ac:dyDescent="0.45">
      <c r="A87" s="6">
        <v>86</v>
      </c>
      <c r="B87" s="1">
        <v>43601</v>
      </c>
      <c r="C87" s="2">
        <v>21062.98</v>
      </c>
      <c r="D87" s="2">
        <v>21153.200000000001</v>
      </c>
      <c r="E87" s="2">
        <v>21153.200000000001</v>
      </c>
      <c r="F87" s="2">
        <v>20951.669999999998</v>
      </c>
      <c r="G87" t="s">
        <v>731</v>
      </c>
      <c r="H87" s="3">
        <v>-5.8999999999999999E-3</v>
      </c>
    </row>
    <row r="88" spans="1:8" x14ac:dyDescent="0.45">
      <c r="A88" s="6">
        <v>87</v>
      </c>
      <c r="B88" s="1">
        <v>43602</v>
      </c>
      <c r="C88" s="2">
        <v>21250.09</v>
      </c>
      <c r="D88" s="2">
        <v>21246.86</v>
      </c>
      <c r="E88" s="2">
        <v>21398.85</v>
      </c>
      <c r="F88" s="2">
        <v>21199.98</v>
      </c>
      <c r="G88" t="s">
        <v>730</v>
      </c>
      <c r="H88" s="3">
        <v>8.8999999999999999E-3</v>
      </c>
    </row>
    <row r="89" spans="1:8" x14ac:dyDescent="0.45">
      <c r="A89" s="6">
        <v>88</v>
      </c>
      <c r="B89" s="1">
        <v>43605</v>
      </c>
      <c r="C89" s="2">
        <v>21301.73</v>
      </c>
      <c r="D89" s="2">
        <v>21305.97</v>
      </c>
      <c r="E89" s="2">
        <v>21430.06</v>
      </c>
      <c r="F89" s="2">
        <v>21282.65</v>
      </c>
      <c r="G89" t="s">
        <v>729</v>
      </c>
      <c r="H89" s="3">
        <v>2.3999999999999998E-3</v>
      </c>
    </row>
    <row r="90" spans="1:8" x14ac:dyDescent="0.45">
      <c r="A90" s="6">
        <v>89</v>
      </c>
      <c r="B90" s="1">
        <v>43606</v>
      </c>
      <c r="C90" s="2">
        <v>21272.45</v>
      </c>
      <c r="D90" s="2">
        <v>21211.26</v>
      </c>
      <c r="E90" s="2">
        <v>21318.799999999999</v>
      </c>
      <c r="F90" s="2">
        <v>21160.43</v>
      </c>
      <c r="G90" t="s">
        <v>728</v>
      </c>
      <c r="H90" s="3">
        <v>-1.4E-3</v>
      </c>
    </row>
    <row r="91" spans="1:8" x14ac:dyDescent="0.45">
      <c r="A91" s="6">
        <v>90</v>
      </c>
      <c r="B91" s="1">
        <v>43607</v>
      </c>
      <c r="C91" s="2">
        <v>21283.37</v>
      </c>
      <c r="D91" s="2">
        <v>21373.52</v>
      </c>
      <c r="E91" s="2">
        <v>21404.54</v>
      </c>
      <c r="F91" s="2">
        <v>21266.98</v>
      </c>
      <c r="G91" t="s">
        <v>727</v>
      </c>
      <c r="H91" s="3">
        <v>5.0000000000000001E-4</v>
      </c>
    </row>
    <row r="92" spans="1:8" x14ac:dyDescent="0.45">
      <c r="A92" s="6">
        <v>91</v>
      </c>
      <c r="B92" s="1">
        <v>43608</v>
      </c>
      <c r="C92" s="2">
        <v>21151.14</v>
      </c>
      <c r="D92" s="2">
        <v>21180.240000000002</v>
      </c>
      <c r="E92" s="2">
        <v>21209.56</v>
      </c>
      <c r="F92" s="2">
        <v>21072.720000000001</v>
      </c>
      <c r="G92" t="s">
        <v>726</v>
      </c>
      <c r="H92" s="3">
        <v>-6.1999999999999998E-3</v>
      </c>
    </row>
    <row r="93" spans="1:8" x14ac:dyDescent="0.45">
      <c r="A93" s="6">
        <v>92</v>
      </c>
      <c r="B93" s="1">
        <v>43609</v>
      </c>
      <c r="C93" s="2">
        <v>21117.22</v>
      </c>
      <c r="D93" s="2">
        <v>20980.79</v>
      </c>
      <c r="E93" s="2">
        <v>21117.22</v>
      </c>
      <c r="F93" s="2">
        <v>20922</v>
      </c>
      <c r="G93" t="s">
        <v>725</v>
      </c>
      <c r="H93" s="3">
        <v>-1.6000000000000001E-3</v>
      </c>
    </row>
    <row r="94" spans="1:8" x14ac:dyDescent="0.45">
      <c r="A94" s="6">
        <v>93</v>
      </c>
      <c r="B94" s="1">
        <v>43612</v>
      </c>
      <c r="C94" s="2">
        <v>21182.58</v>
      </c>
      <c r="D94" s="2">
        <v>21148.46</v>
      </c>
      <c r="E94" s="2">
        <v>21232.38</v>
      </c>
      <c r="F94" s="2">
        <v>21113.759999999998</v>
      </c>
      <c r="G94" t="s">
        <v>724</v>
      </c>
      <c r="H94" s="3">
        <v>3.0999999999999999E-3</v>
      </c>
    </row>
    <row r="95" spans="1:8" x14ac:dyDescent="0.45">
      <c r="A95" s="6">
        <v>94</v>
      </c>
      <c r="B95" s="1">
        <v>43613</v>
      </c>
      <c r="C95" s="2">
        <v>21260.14</v>
      </c>
      <c r="D95" s="2">
        <v>21187.17</v>
      </c>
      <c r="E95" s="2">
        <v>21297.7</v>
      </c>
      <c r="F95" s="2">
        <v>21177.27</v>
      </c>
      <c r="G95" t="s">
        <v>400</v>
      </c>
      <c r="H95" s="3">
        <v>3.7000000000000002E-3</v>
      </c>
    </row>
    <row r="96" spans="1:8" x14ac:dyDescent="0.45">
      <c r="A96" s="6">
        <v>95</v>
      </c>
      <c r="B96" s="1">
        <v>43614</v>
      </c>
      <c r="C96" s="2">
        <v>21003.37</v>
      </c>
      <c r="D96" s="2">
        <v>21055.42</v>
      </c>
      <c r="E96" s="2">
        <v>21071.73</v>
      </c>
      <c r="F96" s="2">
        <v>20884.61</v>
      </c>
      <c r="G96" t="s">
        <v>723</v>
      </c>
      <c r="H96" s="3">
        <v>-1.21E-2</v>
      </c>
    </row>
    <row r="97" spans="1:8" x14ac:dyDescent="0.45">
      <c r="A97" s="6">
        <v>96</v>
      </c>
      <c r="B97" s="1">
        <v>43615</v>
      </c>
      <c r="C97" s="2">
        <v>20942.53</v>
      </c>
      <c r="D97" s="2">
        <v>20881.5</v>
      </c>
      <c r="E97" s="2">
        <v>20942.53</v>
      </c>
      <c r="F97" s="2">
        <v>20809.29</v>
      </c>
      <c r="G97" t="s">
        <v>722</v>
      </c>
      <c r="H97" s="3">
        <v>-2.8999999999999998E-3</v>
      </c>
    </row>
    <row r="98" spans="1:8" x14ac:dyDescent="0.45">
      <c r="A98" s="6">
        <v>97</v>
      </c>
      <c r="B98" s="1">
        <v>43616</v>
      </c>
      <c r="C98" s="2">
        <v>20601.189999999999</v>
      </c>
      <c r="D98" s="2">
        <v>20785.21</v>
      </c>
      <c r="E98" s="2">
        <v>20823.099999999999</v>
      </c>
      <c r="F98" s="2">
        <v>20581.580000000002</v>
      </c>
      <c r="G98" t="s">
        <v>721</v>
      </c>
      <c r="H98" s="3">
        <v>-1.6299999999999999E-2</v>
      </c>
    </row>
    <row r="99" spans="1:8" x14ac:dyDescent="0.45">
      <c r="A99" s="6">
        <v>98</v>
      </c>
      <c r="B99" s="1">
        <v>43619</v>
      </c>
      <c r="C99" s="2">
        <v>20410.88</v>
      </c>
      <c r="D99" s="2">
        <v>20327.87</v>
      </c>
      <c r="E99" s="2">
        <v>20438.03</v>
      </c>
      <c r="F99" s="2">
        <v>20305.740000000002</v>
      </c>
      <c r="G99" t="s">
        <v>720</v>
      </c>
      <c r="H99" s="3">
        <v>-9.1999999999999998E-3</v>
      </c>
    </row>
    <row r="100" spans="1:8" x14ac:dyDescent="0.45">
      <c r="A100" s="6">
        <v>99</v>
      </c>
      <c r="B100" s="1">
        <v>43620</v>
      </c>
      <c r="C100" s="2">
        <v>20408.54</v>
      </c>
      <c r="D100" s="2">
        <v>20435.86</v>
      </c>
      <c r="E100" s="2">
        <v>20464.57</v>
      </c>
      <c r="F100" s="2">
        <v>20289.64</v>
      </c>
      <c r="G100" t="s">
        <v>719</v>
      </c>
      <c r="H100" s="3">
        <v>-1E-4</v>
      </c>
    </row>
    <row r="101" spans="1:8" x14ac:dyDescent="0.45">
      <c r="A101" s="6">
        <v>100</v>
      </c>
      <c r="B101" s="1">
        <v>43621</v>
      </c>
      <c r="C101" s="2">
        <v>20776.099999999999</v>
      </c>
      <c r="D101" s="2">
        <v>20667.89</v>
      </c>
      <c r="E101" s="2">
        <v>20800.64</v>
      </c>
      <c r="F101" s="2">
        <v>20646.150000000001</v>
      </c>
      <c r="G101" t="s">
        <v>718</v>
      </c>
      <c r="H101" s="3">
        <v>1.7999999999999999E-2</v>
      </c>
    </row>
    <row r="102" spans="1:8" x14ac:dyDescent="0.45">
      <c r="A102" s="6">
        <v>101</v>
      </c>
      <c r="B102" s="1">
        <v>43622</v>
      </c>
      <c r="C102" s="2">
        <v>20774.04</v>
      </c>
      <c r="D102" s="2">
        <v>20745.84</v>
      </c>
      <c r="E102" s="2">
        <v>20842.28</v>
      </c>
      <c r="F102" s="2">
        <v>20745.84</v>
      </c>
      <c r="G102" t="s">
        <v>287</v>
      </c>
      <c r="H102" s="3">
        <v>-1E-4</v>
      </c>
    </row>
    <row r="103" spans="1:8" x14ac:dyDescent="0.45">
      <c r="A103" s="6">
        <v>102</v>
      </c>
      <c r="B103" s="1">
        <v>43623</v>
      </c>
      <c r="C103" s="2">
        <v>20884.71</v>
      </c>
      <c r="D103" s="2">
        <v>20859.78</v>
      </c>
      <c r="E103" s="2">
        <v>20907.77</v>
      </c>
      <c r="F103" s="2">
        <v>20816.580000000002</v>
      </c>
      <c r="G103" t="s">
        <v>717</v>
      </c>
      <c r="H103" s="3">
        <v>5.3E-3</v>
      </c>
    </row>
    <row r="104" spans="1:8" x14ac:dyDescent="0.45">
      <c r="A104" s="6">
        <v>103</v>
      </c>
      <c r="B104" s="1">
        <v>43626</v>
      </c>
      <c r="C104" s="2">
        <v>21134.42</v>
      </c>
      <c r="D104" s="2">
        <v>21095.4</v>
      </c>
      <c r="E104" s="2">
        <v>21166.12</v>
      </c>
      <c r="F104" s="2">
        <v>21077.95</v>
      </c>
      <c r="G104" t="s">
        <v>716</v>
      </c>
      <c r="H104" s="3">
        <v>1.2E-2</v>
      </c>
    </row>
    <row r="105" spans="1:8" x14ac:dyDescent="0.45">
      <c r="A105" s="6">
        <v>104</v>
      </c>
      <c r="B105" s="1">
        <v>43627</v>
      </c>
      <c r="C105" s="2">
        <v>21204.28</v>
      </c>
      <c r="D105" s="2">
        <v>21099.54</v>
      </c>
      <c r="E105" s="2">
        <v>21227.18</v>
      </c>
      <c r="F105" s="2">
        <v>21066.62</v>
      </c>
      <c r="G105" t="s">
        <v>715</v>
      </c>
      <c r="H105" s="3">
        <v>3.3E-3</v>
      </c>
    </row>
    <row r="106" spans="1:8" x14ac:dyDescent="0.45">
      <c r="A106" s="6">
        <v>105</v>
      </c>
      <c r="B106" s="1">
        <v>43628</v>
      </c>
      <c r="C106" s="2">
        <v>21129.72</v>
      </c>
      <c r="D106" s="2">
        <v>21130.39</v>
      </c>
      <c r="E106" s="2">
        <v>21259.7</v>
      </c>
      <c r="F106" s="2">
        <v>21118.75</v>
      </c>
      <c r="G106" t="s">
        <v>714</v>
      </c>
      <c r="H106" s="3">
        <v>-3.5000000000000001E-3</v>
      </c>
    </row>
    <row r="107" spans="1:8" x14ac:dyDescent="0.45">
      <c r="A107" s="6">
        <v>106</v>
      </c>
      <c r="B107" s="1">
        <v>43629</v>
      </c>
      <c r="C107" s="2">
        <v>21032</v>
      </c>
      <c r="D107" s="2">
        <v>21040.91</v>
      </c>
      <c r="E107" s="2">
        <v>21111.23</v>
      </c>
      <c r="F107" s="2">
        <v>20932.13</v>
      </c>
      <c r="G107" t="s">
        <v>713</v>
      </c>
      <c r="H107" s="3">
        <v>-4.5999999999999999E-3</v>
      </c>
    </row>
    <row r="108" spans="1:8" x14ac:dyDescent="0.45">
      <c r="A108" s="6">
        <v>107</v>
      </c>
      <c r="B108" s="1">
        <v>43630</v>
      </c>
      <c r="C108" s="2">
        <v>21116.89</v>
      </c>
      <c r="D108" s="2">
        <v>21049.41</v>
      </c>
      <c r="E108" s="2">
        <v>21119.73</v>
      </c>
      <c r="F108" s="2">
        <v>20971.18</v>
      </c>
      <c r="G108" t="s">
        <v>712</v>
      </c>
      <c r="H108" s="3">
        <v>4.0000000000000001E-3</v>
      </c>
    </row>
    <row r="109" spans="1:8" x14ac:dyDescent="0.45">
      <c r="A109" s="6">
        <v>108</v>
      </c>
      <c r="B109" s="1">
        <v>43633</v>
      </c>
      <c r="C109" s="2">
        <v>21124</v>
      </c>
      <c r="D109" s="2">
        <v>21094.959999999999</v>
      </c>
      <c r="E109" s="2">
        <v>21185.25</v>
      </c>
      <c r="F109" s="2">
        <v>21044.62</v>
      </c>
      <c r="G109" t="s">
        <v>711</v>
      </c>
      <c r="H109" s="3">
        <v>2.9999999999999997E-4</v>
      </c>
    </row>
    <row r="110" spans="1:8" x14ac:dyDescent="0.45">
      <c r="A110" s="6">
        <v>109</v>
      </c>
      <c r="B110" s="1">
        <v>43634</v>
      </c>
      <c r="C110" s="2">
        <v>20972.71</v>
      </c>
      <c r="D110" s="2">
        <v>21111.77</v>
      </c>
      <c r="E110" s="2">
        <v>21153.65</v>
      </c>
      <c r="F110" s="2">
        <v>20924.189999999999</v>
      </c>
      <c r="G110" t="s">
        <v>710</v>
      </c>
      <c r="H110" s="3">
        <v>-7.1999999999999998E-3</v>
      </c>
    </row>
    <row r="111" spans="1:8" x14ac:dyDescent="0.45">
      <c r="A111" s="6">
        <v>110</v>
      </c>
      <c r="B111" s="1">
        <v>43635</v>
      </c>
      <c r="C111" s="2">
        <v>21333.87</v>
      </c>
      <c r="D111" s="2">
        <v>21223.17</v>
      </c>
      <c r="E111" s="2">
        <v>21358.720000000001</v>
      </c>
      <c r="F111" s="2">
        <v>21213.43</v>
      </c>
      <c r="G111" t="s">
        <v>709</v>
      </c>
      <c r="H111" s="3">
        <v>1.72E-2</v>
      </c>
    </row>
    <row r="112" spans="1:8" x14ac:dyDescent="0.45">
      <c r="A112" s="6">
        <v>111</v>
      </c>
      <c r="B112" s="1">
        <v>43636</v>
      </c>
      <c r="C112" s="2">
        <v>21462.86</v>
      </c>
      <c r="D112" s="2">
        <v>21417.74</v>
      </c>
      <c r="E112" s="2">
        <v>21491.39</v>
      </c>
      <c r="F112" s="2">
        <v>21377.27</v>
      </c>
      <c r="G112" t="s">
        <v>708</v>
      </c>
      <c r="H112" s="3">
        <v>6.0000000000000001E-3</v>
      </c>
    </row>
    <row r="113" spans="1:8" x14ac:dyDescent="0.45">
      <c r="A113" s="6">
        <v>112</v>
      </c>
      <c r="B113" s="1">
        <v>43637</v>
      </c>
      <c r="C113" s="2">
        <v>21258.639999999999</v>
      </c>
      <c r="D113" s="2">
        <v>21487.67</v>
      </c>
      <c r="E113" s="2">
        <v>21497.82</v>
      </c>
      <c r="F113" s="2">
        <v>21221.7</v>
      </c>
      <c r="G113" t="s">
        <v>707</v>
      </c>
      <c r="H113" s="3">
        <v>-9.4999999999999998E-3</v>
      </c>
    </row>
    <row r="114" spans="1:8" x14ac:dyDescent="0.45">
      <c r="A114" s="6">
        <v>113</v>
      </c>
      <c r="B114" s="1">
        <v>43640</v>
      </c>
      <c r="C114" s="2">
        <v>21285.99</v>
      </c>
      <c r="D114" s="2">
        <v>21223.56</v>
      </c>
      <c r="E114" s="2">
        <v>21317.86</v>
      </c>
      <c r="F114" s="2">
        <v>21185.67</v>
      </c>
      <c r="G114" t="s">
        <v>706</v>
      </c>
      <c r="H114" s="3">
        <v>1.2999999999999999E-3</v>
      </c>
    </row>
    <row r="115" spans="1:8" x14ac:dyDescent="0.45">
      <c r="A115" s="6">
        <v>114</v>
      </c>
      <c r="B115" s="1">
        <v>43641</v>
      </c>
      <c r="C115" s="2">
        <v>21193.81</v>
      </c>
      <c r="D115" s="2">
        <v>21238.07</v>
      </c>
      <c r="E115" s="2">
        <v>21313.77</v>
      </c>
      <c r="F115" s="2">
        <v>21114.47</v>
      </c>
      <c r="G115" t="s">
        <v>705</v>
      </c>
      <c r="H115" s="3">
        <v>-4.3E-3</v>
      </c>
    </row>
    <row r="116" spans="1:8" x14ac:dyDescent="0.45">
      <c r="A116" s="6">
        <v>115</v>
      </c>
      <c r="B116" s="1">
        <v>43642</v>
      </c>
      <c r="C116" s="2">
        <v>21086.59</v>
      </c>
      <c r="D116" s="2">
        <v>21067.68</v>
      </c>
      <c r="E116" s="2">
        <v>21129.64</v>
      </c>
      <c r="F116" s="2">
        <v>21035.84</v>
      </c>
      <c r="G116" t="s">
        <v>704</v>
      </c>
      <c r="H116" s="3">
        <v>-5.1000000000000004E-3</v>
      </c>
    </row>
    <row r="117" spans="1:8" x14ac:dyDescent="0.45">
      <c r="A117" s="6">
        <v>116</v>
      </c>
      <c r="B117" s="1">
        <v>43643</v>
      </c>
      <c r="C117" s="2">
        <v>21338.17</v>
      </c>
      <c r="D117" s="2">
        <v>21156.880000000001</v>
      </c>
      <c r="E117" s="2">
        <v>21338.17</v>
      </c>
      <c r="F117" s="2">
        <v>21123.97</v>
      </c>
      <c r="G117" t="s">
        <v>703</v>
      </c>
      <c r="H117" s="3">
        <v>1.1900000000000001E-2</v>
      </c>
    </row>
    <row r="118" spans="1:8" x14ac:dyDescent="0.45">
      <c r="A118" s="6">
        <v>117</v>
      </c>
      <c r="B118" s="1">
        <v>43644</v>
      </c>
      <c r="C118" s="2">
        <v>21275.919999999998</v>
      </c>
      <c r="D118" s="2">
        <v>21282.22</v>
      </c>
      <c r="E118" s="2">
        <v>21324.93</v>
      </c>
      <c r="F118" s="2">
        <v>21199.85</v>
      </c>
      <c r="G118" t="s">
        <v>702</v>
      </c>
      <c r="H118" s="3">
        <v>-2.8999999999999998E-3</v>
      </c>
    </row>
    <row r="119" spans="1:8" x14ac:dyDescent="0.45">
      <c r="A119" s="6">
        <v>118</v>
      </c>
      <c r="B119" s="1">
        <v>43647</v>
      </c>
      <c r="C119" s="2">
        <v>21729.97</v>
      </c>
      <c r="D119" s="2">
        <v>21566.27</v>
      </c>
      <c r="E119" s="2">
        <v>21758.34</v>
      </c>
      <c r="F119" s="2">
        <v>21559.17</v>
      </c>
      <c r="G119" t="s">
        <v>701</v>
      </c>
      <c r="H119" s="3">
        <v>2.1299999999999999E-2</v>
      </c>
    </row>
    <row r="120" spans="1:8" x14ac:dyDescent="0.45">
      <c r="A120" s="6">
        <v>119</v>
      </c>
      <c r="B120" s="1">
        <v>43648</v>
      </c>
      <c r="C120" s="2">
        <v>21754.27</v>
      </c>
      <c r="D120" s="2">
        <v>21699.43</v>
      </c>
      <c r="E120" s="2">
        <v>21784.22</v>
      </c>
      <c r="F120" s="2">
        <v>21697.31</v>
      </c>
      <c r="G120" t="s">
        <v>700</v>
      </c>
      <c r="H120" s="3">
        <v>1.1000000000000001E-3</v>
      </c>
    </row>
    <row r="121" spans="1:8" x14ac:dyDescent="0.45">
      <c r="A121" s="6">
        <v>120</v>
      </c>
      <c r="B121" s="1">
        <v>43649</v>
      </c>
      <c r="C121" s="2">
        <v>21638.16</v>
      </c>
      <c r="D121" s="2">
        <v>21684.07</v>
      </c>
      <c r="E121" s="2">
        <v>21708.720000000001</v>
      </c>
      <c r="F121" s="2">
        <v>21566.65</v>
      </c>
      <c r="G121" t="s">
        <v>699</v>
      </c>
      <c r="H121" s="3">
        <v>-5.3E-3</v>
      </c>
    </row>
    <row r="122" spans="1:8" x14ac:dyDescent="0.45">
      <c r="A122" s="6">
        <v>121</v>
      </c>
      <c r="B122" s="1">
        <v>43650</v>
      </c>
      <c r="C122" s="2">
        <v>21702.45</v>
      </c>
      <c r="D122" s="2">
        <v>21740.93</v>
      </c>
      <c r="E122" s="2">
        <v>21755.63</v>
      </c>
      <c r="F122" s="2">
        <v>21672.5</v>
      </c>
      <c r="G122" t="s">
        <v>698</v>
      </c>
      <c r="H122" s="3">
        <v>3.0000000000000001E-3</v>
      </c>
    </row>
    <row r="123" spans="1:8" x14ac:dyDescent="0.45">
      <c r="A123" s="6">
        <v>122</v>
      </c>
      <c r="B123" s="1">
        <v>43651</v>
      </c>
      <c r="C123" s="2">
        <v>21746.38</v>
      </c>
      <c r="D123" s="2">
        <v>21703.61</v>
      </c>
      <c r="E123" s="2">
        <v>21746.38</v>
      </c>
      <c r="F123" s="2">
        <v>21647.73</v>
      </c>
      <c r="G123" t="s">
        <v>697</v>
      </c>
      <c r="H123" s="3">
        <v>2E-3</v>
      </c>
    </row>
    <row r="124" spans="1:8" x14ac:dyDescent="0.45">
      <c r="A124" s="6">
        <v>123</v>
      </c>
      <c r="B124" s="1">
        <v>43654</v>
      </c>
      <c r="C124" s="2">
        <v>21534.35</v>
      </c>
      <c r="D124" s="2">
        <v>21665.79</v>
      </c>
      <c r="E124" s="2">
        <v>21672.65</v>
      </c>
      <c r="F124" s="2">
        <v>21499.57</v>
      </c>
      <c r="G124" t="s">
        <v>696</v>
      </c>
      <c r="H124" s="3">
        <v>-9.7999999999999997E-3</v>
      </c>
    </row>
    <row r="125" spans="1:8" x14ac:dyDescent="0.45">
      <c r="A125" s="6">
        <v>124</v>
      </c>
      <c r="B125" s="1">
        <v>43655</v>
      </c>
      <c r="C125" s="2">
        <v>21565.15</v>
      </c>
      <c r="D125" s="2">
        <v>21598.15</v>
      </c>
      <c r="E125" s="2">
        <v>21687.29</v>
      </c>
      <c r="F125" s="2">
        <v>21508.22</v>
      </c>
      <c r="G125" t="s">
        <v>695</v>
      </c>
      <c r="H125" s="3">
        <v>1.4E-3</v>
      </c>
    </row>
    <row r="126" spans="1:8" x14ac:dyDescent="0.45">
      <c r="A126" s="6">
        <v>125</v>
      </c>
      <c r="B126" s="1">
        <v>43656</v>
      </c>
      <c r="C126" s="2">
        <v>21533.48</v>
      </c>
      <c r="D126" s="2">
        <v>21499.46</v>
      </c>
      <c r="E126" s="2">
        <v>21601.86</v>
      </c>
      <c r="F126" s="2">
        <v>21488.22</v>
      </c>
      <c r="G126" t="s">
        <v>694</v>
      </c>
      <c r="H126" s="3">
        <v>-1.5E-3</v>
      </c>
    </row>
    <row r="127" spans="1:8" x14ac:dyDescent="0.45">
      <c r="A127" s="6">
        <v>126</v>
      </c>
      <c r="B127" s="1">
        <v>43657</v>
      </c>
      <c r="C127" s="2">
        <v>21643.53</v>
      </c>
      <c r="D127" s="2">
        <v>21547.19</v>
      </c>
      <c r="E127" s="2">
        <v>21649.93</v>
      </c>
      <c r="F127" s="2">
        <v>21532.57</v>
      </c>
      <c r="G127" t="s">
        <v>693</v>
      </c>
      <c r="H127" s="3">
        <v>5.1000000000000004E-3</v>
      </c>
    </row>
    <row r="128" spans="1:8" x14ac:dyDescent="0.45">
      <c r="A128" s="6">
        <v>127</v>
      </c>
      <c r="B128" s="1">
        <v>43658</v>
      </c>
      <c r="C128" s="2">
        <v>21685.9</v>
      </c>
      <c r="D128" s="2">
        <v>21720.14</v>
      </c>
      <c r="E128" s="2">
        <v>21720.14</v>
      </c>
      <c r="F128" s="2">
        <v>21589.83</v>
      </c>
      <c r="G128" t="s">
        <v>692</v>
      </c>
      <c r="H128" s="3">
        <v>2E-3</v>
      </c>
    </row>
    <row r="129" spans="1:8" x14ac:dyDescent="0.45">
      <c r="A129" s="6">
        <v>128</v>
      </c>
      <c r="B129" s="1">
        <v>43662</v>
      </c>
      <c r="C129" s="2">
        <v>21535.25</v>
      </c>
      <c r="D129" s="2">
        <v>21644.38</v>
      </c>
      <c r="E129" s="2">
        <v>21655.52</v>
      </c>
      <c r="F129" s="2">
        <v>21514.89</v>
      </c>
      <c r="G129" t="s">
        <v>691</v>
      </c>
      <c r="H129" s="3">
        <v>-6.8999999999999999E-3</v>
      </c>
    </row>
    <row r="130" spans="1:8" x14ac:dyDescent="0.45">
      <c r="A130" s="6">
        <v>129</v>
      </c>
      <c r="B130" s="1">
        <v>43663</v>
      </c>
      <c r="C130" s="2">
        <v>21469.18</v>
      </c>
      <c r="D130" s="2">
        <v>21474.63</v>
      </c>
      <c r="E130" s="2">
        <v>21488.27</v>
      </c>
      <c r="F130" s="2">
        <v>21380.55</v>
      </c>
      <c r="G130" t="s">
        <v>690</v>
      </c>
      <c r="H130" s="3">
        <v>-3.0999999999999999E-3</v>
      </c>
    </row>
    <row r="131" spans="1:8" x14ac:dyDescent="0.45">
      <c r="A131" s="6">
        <v>130</v>
      </c>
      <c r="B131" s="1">
        <v>43664</v>
      </c>
      <c r="C131" s="2">
        <v>21046.240000000002</v>
      </c>
      <c r="D131" s="2">
        <v>21336.799999999999</v>
      </c>
      <c r="E131" s="2">
        <v>21347.84</v>
      </c>
      <c r="F131" s="2">
        <v>20993.439999999999</v>
      </c>
      <c r="G131" t="s">
        <v>689</v>
      </c>
      <c r="H131" s="3">
        <v>-1.9699999999999999E-2</v>
      </c>
    </row>
    <row r="132" spans="1:8" x14ac:dyDescent="0.45">
      <c r="A132" s="6">
        <v>131</v>
      </c>
      <c r="B132" s="1">
        <v>43665</v>
      </c>
      <c r="C132" s="2">
        <v>21466.99</v>
      </c>
      <c r="D132" s="2">
        <v>21146.5</v>
      </c>
      <c r="E132" s="2">
        <v>21474.3</v>
      </c>
      <c r="F132" s="2">
        <v>21121.9</v>
      </c>
      <c r="G132" t="s">
        <v>688</v>
      </c>
      <c r="H132" s="3">
        <v>0.02</v>
      </c>
    </row>
    <row r="133" spans="1:8" x14ac:dyDescent="0.45">
      <c r="A133" s="6">
        <v>132</v>
      </c>
      <c r="B133" s="1">
        <v>43668</v>
      </c>
      <c r="C133" s="2">
        <v>21416.79</v>
      </c>
      <c r="D133" s="2">
        <v>21394.75</v>
      </c>
      <c r="E133" s="2">
        <v>21445.03</v>
      </c>
      <c r="F133" s="2">
        <v>21317.85</v>
      </c>
      <c r="G133" t="s">
        <v>53</v>
      </c>
      <c r="H133" s="3">
        <v>-2.3E-3</v>
      </c>
    </row>
    <row r="134" spans="1:8" x14ac:dyDescent="0.45">
      <c r="A134" s="6">
        <v>133</v>
      </c>
      <c r="B134" s="1">
        <v>43669</v>
      </c>
      <c r="C134" s="2">
        <v>21620.880000000001</v>
      </c>
      <c r="D134" s="2">
        <v>21425.439999999999</v>
      </c>
      <c r="E134" s="2">
        <v>21686.53</v>
      </c>
      <c r="F134" s="2">
        <v>21411.93</v>
      </c>
      <c r="G134" t="s">
        <v>687</v>
      </c>
      <c r="H134" s="3">
        <v>9.4999999999999998E-3</v>
      </c>
    </row>
    <row r="135" spans="1:8" x14ac:dyDescent="0.45">
      <c r="A135" s="6">
        <v>134</v>
      </c>
      <c r="B135" s="1">
        <v>43670</v>
      </c>
      <c r="C135" s="2">
        <v>21709.57</v>
      </c>
      <c r="D135" s="2">
        <v>21726.98</v>
      </c>
      <c r="E135" s="2">
        <v>21744.880000000001</v>
      </c>
      <c r="F135" s="2">
        <v>21677.71</v>
      </c>
      <c r="G135" t="s">
        <v>686</v>
      </c>
      <c r="H135" s="3">
        <v>4.1000000000000003E-3</v>
      </c>
    </row>
    <row r="136" spans="1:8" x14ac:dyDescent="0.45">
      <c r="A136" s="6">
        <v>135</v>
      </c>
      <c r="B136" s="1">
        <v>43671</v>
      </c>
      <c r="C136" s="2">
        <v>21756.55</v>
      </c>
      <c r="D136" s="2">
        <v>21715.95</v>
      </c>
      <c r="E136" s="2">
        <v>21823.07</v>
      </c>
      <c r="F136" s="2">
        <v>21715.69</v>
      </c>
      <c r="G136" t="s">
        <v>685</v>
      </c>
      <c r="H136" s="3">
        <v>2.2000000000000001E-3</v>
      </c>
    </row>
    <row r="137" spans="1:8" x14ac:dyDescent="0.45">
      <c r="A137" s="6">
        <v>136</v>
      </c>
      <c r="B137" s="1">
        <v>43672</v>
      </c>
      <c r="C137" s="2">
        <v>21658.15</v>
      </c>
      <c r="D137" s="2">
        <v>21700.2</v>
      </c>
      <c r="E137" s="2">
        <v>21709.74</v>
      </c>
      <c r="F137" s="2">
        <v>21590.66</v>
      </c>
      <c r="G137" t="s">
        <v>684</v>
      </c>
      <c r="H137" s="3">
        <v>-4.4999999999999997E-3</v>
      </c>
    </row>
    <row r="138" spans="1:8" x14ac:dyDescent="0.45">
      <c r="A138" s="6">
        <v>137</v>
      </c>
      <c r="B138" s="1">
        <v>43675</v>
      </c>
      <c r="C138" s="2">
        <v>21616.799999999999</v>
      </c>
      <c r="D138" s="2">
        <v>21627.55</v>
      </c>
      <c r="E138" s="2">
        <v>21652.95</v>
      </c>
      <c r="F138" s="2">
        <v>21518.7</v>
      </c>
      <c r="G138" t="s">
        <v>683</v>
      </c>
      <c r="H138" s="3">
        <v>-1.9E-3</v>
      </c>
    </row>
    <row r="139" spans="1:8" x14ac:dyDescent="0.45">
      <c r="A139" s="6">
        <v>138</v>
      </c>
      <c r="B139" s="1">
        <v>43676</v>
      </c>
      <c r="C139" s="2">
        <v>21709.31</v>
      </c>
      <c r="D139" s="2">
        <v>21681.82</v>
      </c>
      <c r="E139" s="2">
        <v>21792.98</v>
      </c>
      <c r="F139" s="2">
        <v>21665.86</v>
      </c>
      <c r="G139" t="s">
        <v>682</v>
      </c>
      <c r="H139" s="3">
        <v>4.3E-3</v>
      </c>
    </row>
    <row r="140" spans="1:8" x14ac:dyDescent="0.45">
      <c r="A140" s="6">
        <v>139</v>
      </c>
      <c r="B140" s="1">
        <v>43677</v>
      </c>
      <c r="C140" s="2">
        <v>21521.53</v>
      </c>
      <c r="D140" s="2">
        <v>21526.38</v>
      </c>
      <c r="E140" s="2">
        <v>21589.11</v>
      </c>
      <c r="F140" s="2">
        <v>21476.07</v>
      </c>
      <c r="G140" t="s">
        <v>681</v>
      </c>
      <c r="H140" s="3">
        <v>-8.6E-3</v>
      </c>
    </row>
    <row r="141" spans="1:8" x14ac:dyDescent="0.45">
      <c r="A141" s="6">
        <v>140</v>
      </c>
      <c r="B141" s="1">
        <v>43678</v>
      </c>
      <c r="C141" s="2">
        <v>21540.99</v>
      </c>
      <c r="D141" s="2">
        <v>21361.58</v>
      </c>
      <c r="E141" s="2">
        <v>21556.69</v>
      </c>
      <c r="F141" s="2">
        <v>21288.9</v>
      </c>
      <c r="G141" t="s">
        <v>680</v>
      </c>
      <c r="H141" s="3">
        <v>8.9999999999999998E-4</v>
      </c>
    </row>
    <row r="142" spans="1:8" x14ac:dyDescent="0.45">
      <c r="A142" s="6">
        <v>141</v>
      </c>
      <c r="B142" s="1">
        <v>43679</v>
      </c>
      <c r="C142" s="2">
        <v>21087.16</v>
      </c>
      <c r="D142" s="2">
        <v>21211.06</v>
      </c>
      <c r="E142" s="2">
        <v>21211.06</v>
      </c>
      <c r="F142" s="2">
        <v>20960.09</v>
      </c>
      <c r="G142" t="s">
        <v>679</v>
      </c>
      <c r="H142" s="3">
        <v>-2.1100000000000001E-2</v>
      </c>
    </row>
    <row r="143" spans="1:8" x14ac:dyDescent="0.45">
      <c r="A143" s="6">
        <v>142</v>
      </c>
      <c r="B143" s="1">
        <v>43682</v>
      </c>
      <c r="C143" s="2">
        <v>20720.29</v>
      </c>
      <c r="D143" s="2">
        <v>20909.98</v>
      </c>
      <c r="E143" s="2">
        <v>20941.830000000002</v>
      </c>
      <c r="F143" s="2">
        <v>20514.189999999999</v>
      </c>
      <c r="G143" t="s">
        <v>678</v>
      </c>
      <c r="H143" s="3">
        <v>-1.7399999999999999E-2</v>
      </c>
    </row>
    <row r="144" spans="1:8" x14ac:dyDescent="0.45">
      <c r="A144" s="6">
        <v>143</v>
      </c>
      <c r="B144" s="1">
        <v>43683</v>
      </c>
      <c r="C144" s="2">
        <v>20585.310000000001</v>
      </c>
      <c r="D144" s="2">
        <v>20325.52</v>
      </c>
      <c r="E144" s="2">
        <v>20607.830000000002</v>
      </c>
      <c r="F144" s="2">
        <v>20110.759999999998</v>
      </c>
      <c r="G144" t="s">
        <v>677</v>
      </c>
      <c r="H144" s="3">
        <v>-6.4999999999999997E-3</v>
      </c>
    </row>
    <row r="145" spans="1:8" x14ac:dyDescent="0.45">
      <c r="A145" s="6">
        <v>144</v>
      </c>
      <c r="B145" s="1">
        <v>43684</v>
      </c>
      <c r="C145" s="2">
        <v>20516.560000000001</v>
      </c>
      <c r="D145" s="2">
        <v>20548.07</v>
      </c>
      <c r="E145" s="2">
        <v>20570.189999999999</v>
      </c>
      <c r="F145" s="2">
        <v>20406.52</v>
      </c>
      <c r="G145" t="s">
        <v>676</v>
      </c>
      <c r="H145" s="3">
        <v>-3.3E-3</v>
      </c>
    </row>
    <row r="146" spans="1:8" x14ac:dyDescent="0.45">
      <c r="A146" s="6">
        <v>145</v>
      </c>
      <c r="B146" s="1">
        <v>43685</v>
      </c>
      <c r="C146" s="2">
        <v>20593.349999999999</v>
      </c>
      <c r="D146" s="2">
        <v>20529.29</v>
      </c>
      <c r="E146" s="2">
        <v>20682.240000000002</v>
      </c>
      <c r="F146" s="2">
        <v>20462.98</v>
      </c>
      <c r="G146" t="s">
        <v>675</v>
      </c>
      <c r="H146" s="3">
        <v>3.7000000000000002E-3</v>
      </c>
    </row>
    <row r="147" spans="1:8" x14ac:dyDescent="0.45">
      <c r="A147" s="6">
        <v>146</v>
      </c>
      <c r="B147" s="1">
        <v>43686</v>
      </c>
      <c r="C147" s="2">
        <v>20684.82</v>
      </c>
      <c r="D147" s="2">
        <v>20758.150000000001</v>
      </c>
      <c r="E147" s="2">
        <v>20782.060000000001</v>
      </c>
      <c r="F147" s="2">
        <v>20676.919999999998</v>
      </c>
      <c r="G147" t="s">
        <v>674</v>
      </c>
      <c r="H147" s="3">
        <v>4.4000000000000003E-3</v>
      </c>
    </row>
    <row r="148" spans="1:8" x14ac:dyDescent="0.45">
      <c r="A148" s="6">
        <v>147</v>
      </c>
      <c r="B148" s="1">
        <v>43690</v>
      </c>
      <c r="C148" s="2">
        <v>20455.439999999999</v>
      </c>
      <c r="D148" s="2">
        <v>20432.68</v>
      </c>
      <c r="E148" s="2">
        <v>20503.38</v>
      </c>
      <c r="F148" s="2">
        <v>20369.27</v>
      </c>
      <c r="G148" t="s">
        <v>673</v>
      </c>
      <c r="H148" s="3">
        <v>-1.11E-2</v>
      </c>
    </row>
    <row r="149" spans="1:8" x14ac:dyDescent="0.45">
      <c r="A149" s="6">
        <v>148</v>
      </c>
      <c r="B149" s="1">
        <v>43691</v>
      </c>
      <c r="C149" s="2">
        <v>20655.13</v>
      </c>
      <c r="D149" s="2">
        <v>20669.990000000002</v>
      </c>
      <c r="E149" s="2">
        <v>20697.419999999998</v>
      </c>
      <c r="F149" s="2">
        <v>20581.169999999998</v>
      </c>
      <c r="G149" t="s">
        <v>672</v>
      </c>
      <c r="H149" s="3">
        <v>9.7999999999999997E-3</v>
      </c>
    </row>
    <row r="150" spans="1:8" x14ac:dyDescent="0.45">
      <c r="A150" s="6">
        <v>149</v>
      </c>
      <c r="B150" s="1">
        <v>43692</v>
      </c>
      <c r="C150" s="2">
        <v>20405.650000000001</v>
      </c>
      <c r="D150" s="2">
        <v>20324.25</v>
      </c>
      <c r="E150" s="2">
        <v>20419.88</v>
      </c>
      <c r="F150" s="2">
        <v>20184.849999999999</v>
      </c>
      <c r="G150" t="s">
        <v>671</v>
      </c>
      <c r="H150" s="3">
        <v>-1.21E-2</v>
      </c>
    </row>
    <row r="151" spans="1:8" x14ac:dyDescent="0.45">
      <c r="A151" s="6">
        <v>150</v>
      </c>
      <c r="B151" s="1">
        <v>43693</v>
      </c>
      <c r="C151" s="2">
        <v>20418.810000000001</v>
      </c>
      <c r="D151" s="2">
        <v>20323.97</v>
      </c>
      <c r="E151" s="2">
        <v>20465.71</v>
      </c>
      <c r="F151" s="2">
        <v>20300.349999999999</v>
      </c>
      <c r="G151" t="s">
        <v>670</v>
      </c>
      <c r="H151" s="3">
        <v>5.9999999999999995E-4</v>
      </c>
    </row>
    <row r="152" spans="1:8" x14ac:dyDescent="0.45">
      <c r="A152" s="6">
        <v>151</v>
      </c>
      <c r="B152" s="1">
        <v>43696</v>
      </c>
      <c r="C152" s="2">
        <v>20563.16</v>
      </c>
      <c r="D152" s="2">
        <v>20590.47</v>
      </c>
      <c r="E152" s="2">
        <v>20633.900000000001</v>
      </c>
      <c r="F152" s="2">
        <v>20502.66</v>
      </c>
      <c r="G152" t="s">
        <v>669</v>
      </c>
      <c r="H152" s="3">
        <v>7.1000000000000004E-3</v>
      </c>
    </row>
    <row r="153" spans="1:8" x14ac:dyDescent="0.45">
      <c r="A153" s="6">
        <v>152</v>
      </c>
      <c r="B153" s="1">
        <v>43697</v>
      </c>
      <c r="C153" s="2">
        <v>20677.22</v>
      </c>
      <c r="D153" s="2">
        <v>20605.349999999999</v>
      </c>
      <c r="E153" s="2">
        <v>20684.060000000001</v>
      </c>
      <c r="F153" s="2">
        <v>20582.009999999998</v>
      </c>
      <c r="G153" t="s">
        <v>668</v>
      </c>
      <c r="H153" s="3">
        <v>5.4999999999999997E-3</v>
      </c>
    </row>
    <row r="154" spans="1:8" x14ac:dyDescent="0.45">
      <c r="A154" s="6">
        <v>153</v>
      </c>
      <c r="B154" s="1">
        <v>43698</v>
      </c>
      <c r="C154" s="2">
        <v>20618.57</v>
      </c>
      <c r="D154" s="2">
        <v>20489.97</v>
      </c>
      <c r="E154" s="2">
        <v>20626.05</v>
      </c>
      <c r="F154" s="2">
        <v>20482.62</v>
      </c>
      <c r="G154" t="s">
        <v>667</v>
      </c>
      <c r="H154" s="3">
        <v>-2.8E-3</v>
      </c>
    </row>
    <row r="155" spans="1:8" x14ac:dyDescent="0.45">
      <c r="A155" s="6">
        <v>154</v>
      </c>
      <c r="B155" s="1">
        <v>43699</v>
      </c>
      <c r="C155" s="2">
        <v>20628.009999999998</v>
      </c>
      <c r="D155" s="2">
        <v>20706.07</v>
      </c>
      <c r="E155" s="2">
        <v>20731.189999999999</v>
      </c>
      <c r="F155" s="2">
        <v>20584.29</v>
      </c>
      <c r="G155" t="s">
        <v>666</v>
      </c>
      <c r="H155" s="3">
        <v>5.0000000000000001E-4</v>
      </c>
    </row>
    <row r="156" spans="1:8" x14ac:dyDescent="0.45">
      <c r="A156" s="6">
        <v>155</v>
      </c>
      <c r="B156" s="1">
        <v>43700</v>
      </c>
      <c r="C156" s="2">
        <v>20710.91</v>
      </c>
      <c r="D156" s="2">
        <v>20579.98</v>
      </c>
      <c r="E156" s="2">
        <v>20719.310000000001</v>
      </c>
      <c r="F156" s="2">
        <v>20579.98</v>
      </c>
      <c r="G156" t="s">
        <v>665</v>
      </c>
      <c r="H156" s="3">
        <v>4.0000000000000001E-3</v>
      </c>
    </row>
    <row r="157" spans="1:8" x14ac:dyDescent="0.45">
      <c r="A157" s="6">
        <v>156</v>
      </c>
      <c r="B157" s="1">
        <v>43703</v>
      </c>
      <c r="C157" s="2">
        <v>20261.04</v>
      </c>
      <c r="D157" s="2">
        <v>20325.439999999999</v>
      </c>
      <c r="E157" s="2">
        <v>20329.009999999998</v>
      </c>
      <c r="F157" s="2">
        <v>20173.759999999998</v>
      </c>
      <c r="G157" t="s">
        <v>664</v>
      </c>
      <c r="H157" s="3">
        <v>-2.1700000000000001E-2</v>
      </c>
    </row>
    <row r="158" spans="1:8" x14ac:dyDescent="0.45">
      <c r="A158" s="6">
        <v>157</v>
      </c>
      <c r="B158" s="1">
        <v>43704</v>
      </c>
      <c r="C158" s="2">
        <v>20456.080000000002</v>
      </c>
      <c r="D158" s="2">
        <v>20467.22</v>
      </c>
      <c r="E158" s="2">
        <v>20529.939999999999</v>
      </c>
      <c r="F158" s="2">
        <v>20439.919999999998</v>
      </c>
      <c r="G158" t="s">
        <v>637</v>
      </c>
      <c r="H158" s="3">
        <v>9.5999999999999992E-3</v>
      </c>
    </row>
    <row r="159" spans="1:8" x14ac:dyDescent="0.45">
      <c r="A159" s="6">
        <v>158</v>
      </c>
      <c r="B159" s="1">
        <v>43705</v>
      </c>
      <c r="C159" s="2">
        <v>20479.419999999998</v>
      </c>
      <c r="D159" s="2">
        <v>20474.310000000001</v>
      </c>
      <c r="E159" s="2">
        <v>20511.21</v>
      </c>
      <c r="F159" s="2">
        <v>20433.310000000001</v>
      </c>
      <c r="G159" t="s">
        <v>663</v>
      </c>
      <c r="H159" s="3">
        <v>1.1000000000000001E-3</v>
      </c>
    </row>
    <row r="160" spans="1:8" x14ac:dyDescent="0.45">
      <c r="A160" s="6">
        <v>159</v>
      </c>
      <c r="B160" s="1">
        <v>43706</v>
      </c>
      <c r="C160" s="2">
        <v>20460.93</v>
      </c>
      <c r="D160" s="2">
        <v>20500.5</v>
      </c>
      <c r="E160" s="2">
        <v>20520.68</v>
      </c>
      <c r="F160" s="2">
        <v>20361.12</v>
      </c>
      <c r="G160" t="s">
        <v>291</v>
      </c>
      <c r="H160" s="3">
        <v>-8.9999999999999998E-4</v>
      </c>
    </row>
    <row r="161" spans="1:8" x14ac:dyDescent="0.45">
      <c r="A161" s="6">
        <v>160</v>
      </c>
      <c r="B161" s="1">
        <v>43707</v>
      </c>
      <c r="C161" s="2">
        <v>20704.37</v>
      </c>
      <c r="D161" s="2">
        <v>20641.490000000002</v>
      </c>
      <c r="E161" s="2">
        <v>20748.349999999999</v>
      </c>
      <c r="F161" s="2">
        <v>20633.3</v>
      </c>
      <c r="G161" t="s">
        <v>662</v>
      </c>
      <c r="H161" s="3">
        <v>1.1900000000000001E-2</v>
      </c>
    </row>
    <row r="162" spans="1:8" x14ac:dyDescent="0.45">
      <c r="A162" s="6">
        <v>161</v>
      </c>
      <c r="B162" s="1">
        <v>43710</v>
      </c>
      <c r="C162" s="2">
        <v>20620.189999999999</v>
      </c>
      <c r="D162" s="2">
        <v>20625.75</v>
      </c>
      <c r="E162" s="2">
        <v>20667.560000000001</v>
      </c>
      <c r="F162" s="2">
        <v>20614.29</v>
      </c>
      <c r="G162" t="s">
        <v>661</v>
      </c>
      <c r="H162" s="3">
        <v>-4.1000000000000003E-3</v>
      </c>
    </row>
    <row r="163" spans="1:8" x14ac:dyDescent="0.45">
      <c r="A163" s="6">
        <v>162</v>
      </c>
      <c r="B163" s="1">
        <v>43711</v>
      </c>
      <c r="C163" s="2">
        <v>20625.16</v>
      </c>
      <c r="D163" s="2">
        <v>20581.580000000002</v>
      </c>
      <c r="E163" s="2">
        <v>20662.23</v>
      </c>
      <c r="F163" s="2">
        <v>20578.02</v>
      </c>
      <c r="G163" t="s">
        <v>660</v>
      </c>
      <c r="H163" s="3">
        <v>2.0000000000000001E-4</v>
      </c>
    </row>
    <row r="164" spans="1:8" x14ac:dyDescent="0.45">
      <c r="A164" s="6">
        <v>163</v>
      </c>
      <c r="B164" s="1">
        <v>43712</v>
      </c>
      <c r="C164" s="2">
        <v>20649.14</v>
      </c>
      <c r="D164" s="2">
        <v>20578.669999999998</v>
      </c>
      <c r="E164" s="2">
        <v>20694.349999999999</v>
      </c>
      <c r="F164" s="2">
        <v>20554.16</v>
      </c>
      <c r="G164" t="s">
        <v>659</v>
      </c>
      <c r="H164" s="3">
        <v>1.1999999999999999E-3</v>
      </c>
    </row>
    <row r="165" spans="1:8" x14ac:dyDescent="0.45">
      <c r="A165" s="6">
        <v>164</v>
      </c>
      <c r="B165" s="1">
        <v>43713</v>
      </c>
      <c r="C165" s="2">
        <v>21085.94</v>
      </c>
      <c r="D165" s="2">
        <v>20800.29</v>
      </c>
      <c r="E165" s="2">
        <v>21164.61</v>
      </c>
      <c r="F165" s="2">
        <v>20787.93</v>
      </c>
      <c r="G165" t="s">
        <v>658</v>
      </c>
      <c r="H165" s="3">
        <v>2.12E-2</v>
      </c>
    </row>
    <row r="166" spans="1:8" x14ac:dyDescent="0.45">
      <c r="A166" s="6">
        <v>165</v>
      </c>
      <c r="B166" s="1">
        <v>43714</v>
      </c>
      <c r="C166" s="2">
        <v>21199.57</v>
      </c>
      <c r="D166" s="2">
        <v>21201.83</v>
      </c>
      <c r="E166" s="2">
        <v>21241.29</v>
      </c>
      <c r="F166" s="2">
        <v>21145.81</v>
      </c>
      <c r="G166" t="s">
        <v>657</v>
      </c>
      <c r="H166" s="3">
        <v>5.4000000000000003E-3</v>
      </c>
    </row>
    <row r="167" spans="1:8" x14ac:dyDescent="0.45">
      <c r="A167" s="6">
        <v>166</v>
      </c>
      <c r="B167" s="1">
        <v>43717</v>
      </c>
      <c r="C167" s="2">
        <v>21318.42</v>
      </c>
      <c r="D167" s="2">
        <v>21214.560000000001</v>
      </c>
      <c r="E167" s="2">
        <v>21333.51</v>
      </c>
      <c r="F167" s="2">
        <v>21182.26</v>
      </c>
      <c r="G167" t="s">
        <v>656</v>
      </c>
      <c r="H167" s="3">
        <v>5.5999999999999999E-3</v>
      </c>
    </row>
    <row r="168" spans="1:8" x14ac:dyDescent="0.45">
      <c r="A168" s="6">
        <v>167</v>
      </c>
      <c r="B168" s="1">
        <v>43718</v>
      </c>
      <c r="C168" s="2">
        <v>21392.1</v>
      </c>
      <c r="D168" s="2">
        <v>21363.57</v>
      </c>
      <c r="E168" s="2">
        <v>21438.35</v>
      </c>
      <c r="F168" s="2">
        <v>21350.35</v>
      </c>
      <c r="G168" t="s">
        <v>655</v>
      </c>
      <c r="H168" s="3">
        <v>3.5000000000000001E-3</v>
      </c>
    </row>
    <row r="169" spans="1:8" x14ac:dyDescent="0.45">
      <c r="A169" s="6">
        <v>168</v>
      </c>
      <c r="B169" s="1">
        <v>43719</v>
      </c>
      <c r="C169" s="2">
        <v>21597.759999999998</v>
      </c>
      <c r="D169" s="2">
        <v>21466.66</v>
      </c>
      <c r="E169" s="2">
        <v>21619.21</v>
      </c>
      <c r="F169" s="2">
        <v>21437.82</v>
      </c>
      <c r="G169" t="s">
        <v>654</v>
      </c>
      <c r="H169" s="3">
        <v>9.5999999999999992E-3</v>
      </c>
    </row>
    <row r="170" spans="1:8" x14ac:dyDescent="0.45">
      <c r="A170" s="6">
        <v>169</v>
      </c>
      <c r="B170" s="1">
        <v>43720</v>
      </c>
      <c r="C170" s="2">
        <v>21759.61</v>
      </c>
      <c r="D170" s="2">
        <v>21761.09</v>
      </c>
      <c r="E170" s="2">
        <v>21825.919999999998</v>
      </c>
      <c r="F170" s="2">
        <v>21743.96</v>
      </c>
      <c r="G170" t="s">
        <v>653</v>
      </c>
      <c r="H170" s="3">
        <v>7.4999999999999997E-3</v>
      </c>
    </row>
    <row r="171" spans="1:8" x14ac:dyDescent="0.45">
      <c r="A171" s="6">
        <v>170</v>
      </c>
      <c r="B171" s="1">
        <v>43721</v>
      </c>
      <c r="C171" s="2">
        <v>21988.29</v>
      </c>
      <c r="D171" s="2">
        <v>21907.83</v>
      </c>
      <c r="E171" s="2">
        <v>22019.66</v>
      </c>
      <c r="F171" s="2">
        <v>21820.94</v>
      </c>
      <c r="G171" t="s">
        <v>652</v>
      </c>
      <c r="H171" s="3">
        <v>1.0500000000000001E-2</v>
      </c>
    </row>
    <row r="172" spans="1:8" x14ac:dyDescent="0.45">
      <c r="A172" s="6">
        <v>171</v>
      </c>
      <c r="B172" s="1">
        <v>43725</v>
      </c>
      <c r="C172" s="2">
        <v>22001.32</v>
      </c>
      <c r="D172" s="2">
        <v>21947.59</v>
      </c>
      <c r="E172" s="2">
        <v>22041.08</v>
      </c>
      <c r="F172" s="2">
        <v>21878.63</v>
      </c>
      <c r="G172" t="s">
        <v>651</v>
      </c>
      <c r="H172" s="3">
        <v>5.9999999999999995E-4</v>
      </c>
    </row>
    <row r="173" spans="1:8" x14ac:dyDescent="0.45">
      <c r="A173" s="6">
        <v>172</v>
      </c>
      <c r="B173" s="1">
        <v>43726</v>
      </c>
      <c r="C173" s="2">
        <v>21960.71</v>
      </c>
      <c r="D173" s="2">
        <v>22014.65</v>
      </c>
      <c r="E173" s="2">
        <v>22027.86</v>
      </c>
      <c r="F173" s="2">
        <v>21942.03</v>
      </c>
      <c r="G173" t="s">
        <v>650</v>
      </c>
      <c r="H173" s="3">
        <v>-1.8E-3</v>
      </c>
    </row>
    <row r="174" spans="1:8" x14ac:dyDescent="0.45">
      <c r="A174" s="6">
        <v>173</v>
      </c>
      <c r="B174" s="1">
        <v>43727</v>
      </c>
      <c r="C174" s="2">
        <v>22044.45</v>
      </c>
      <c r="D174" s="2">
        <v>22064.46</v>
      </c>
      <c r="E174" s="2">
        <v>22255.56</v>
      </c>
      <c r="F174" s="2">
        <v>22003.3</v>
      </c>
      <c r="G174" t="s">
        <v>649</v>
      </c>
      <c r="H174" s="3">
        <v>3.8E-3</v>
      </c>
    </row>
    <row r="175" spans="1:8" x14ac:dyDescent="0.45">
      <c r="A175" s="6">
        <v>174</v>
      </c>
      <c r="B175" s="1">
        <v>43728</v>
      </c>
      <c r="C175" s="2">
        <v>22079.09</v>
      </c>
      <c r="D175" s="2">
        <v>22130.74</v>
      </c>
      <c r="E175" s="2">
        <v>22204.75</v>
      </c>
      <c r="F175" s="2">
        <v>22047.9</v>
      </c>
      <c r="G175" t="s">
        <v>648</v>
      </c>
      <c r="H175" s="3">
        <v>1.6000000000000001E-3</v>
      </c>
    </row>
    <row r="176" spans="1:8" x14ac:dyDescent="0.45">
      <c r="A176" s="6">
        <v>175</v>
      </c>
      <c r="B176" s="1">
        <v>43732</v>
      </c>
      <c r="C176" s="2">
        <v>22098.84</v>
      </c>
      <c r="D176" s="2">
        <v>22095.35</v>
      </c>
      <c r="E176" s="2">
        <v>22168.74</v>
      </c>
      <c r="F176" s="2">
        <v>22077.94</v>
      </c>
      <c r="G176" t="s">
        <v>647</v>
      </c>
      <c r="H176" s="3">
        <v>8.9999999999999998E-4</v>
      </c>
    </row>
    <row r="177" spans="1:8" x14ac:dyDescent="0.45">
      <c r="A177" s="6">
        <v>176</v>
      </c>
      <c r="B177" s="1">
        <v>43733</v>
      </c>
      <c r="C177" s="2">
        <v>22020.15</v>
      </c>
      <c r="D177" s="2">
        <v>21961.82</v>
      </c>
      <c r="E177" s="2">
        <v>22036.48</v>
      </c>
      <c r="F177" s="2">
        <v>21906</v>
      </c>
      <c r="G177" t="s">
        <v>646</v>
      </c>
      <c r="H177" s="3">
        <v>-3.5999999999999999E-3</v>
      </c>
    </row>
    <row r="178" spans="1:8" x14ac:dyDescent="0.45">
      <c r="A178" s="6">
        <v>177</v>
      </c>
      <c r="B178" s="1">
        <v>43734</v>
      </c>
      <c r="C178" s="2">
        <v>22048.240000000002</v>
      </c>
      <c r="D178" s="2">
        <v>22160.52</v>
      </c>
      <c r="E178" s="2">
        <v>22184.91</v>
      </c>
      <c r="F178" s="2">
        <v>21986.240000000002</v>
      </c>
      <c r="G178" t="s">
        <v>645</v>
      </c>
      <c r="H178" s="3">
        <v>1.2999999999999999E-3</v>
      </c>
    </row>
    <row r="179" spans="1:8" x14ac:dyDescent="0.45">
      <c r="A179" s="6">
        <v>178</v>
      </c>
      <c r="B179" s="1">
        <v>43735</v>
      </c>
      <c r="C179" s="2">
        <v>21878.9</v>
      </c>
      <c r="D179" s="2">
        <v>21934.93</v>
      </c>
      <c r="E179" s="2">
        <v>21955.79</v>
      </c>
      <c r="F179" s="2">
        <v>21733.69</v>
      </c>
      <c r="G179" t="s">
        <v>644</v>
      </c>
      <c r="H179" s="3">
        <v>-7.7000000000000002E-3</v>
      </c>
    </row>
    <row r="180" spans="1:8" x14ac:dyDescent="0.45">
      <c r="A180" s="6">
        <v>179</v>
      </c>
      <c r="B180" s="1">
        <v>43738</v>
      </c>
      <c r="C180" s="2">
        <v>21755.84</v>
      </c>
      <c r="D180" s="2">
        <v>21793.83</v>
      </c>
      <c r="E180" s="2">
        <v>21811.98</v>
      </c>
      <c r="F180" s="2">
        <v>21666.6</v>
      </c>
      <c r="G180" t="s">
        <v>643</v>
      </c>
      <c r="H180" s="3">
        <v>-5.5999999999999999E-3</v>
      </c>
    </row>
    <row r="181" spans="1:8" x14ac:dyDescent="0.45">
      <c r="A181" s="6">
        <v>180</v>
      </c>
      <c r="B181" s="1">
        <v>43739</v>
      </c>
      <c r="C181" s="2">
        <v>21885.24</v>
      </c>
      <c r="D181" s="2">
        <v>21831.439999999999</v>
      </c>
      <c r="E181" s="2">
        <v>21938.77</v>
      </c>
      <c r="F181" s="2">
        <v>21811.98</v>
      </c>
      <c r="G181" t="s">
        <v>642</v>
      </c>
      <c r="H181" s="3">
        <v>5.8999999999999999E-3</v>
      </c>
    </row>
    <row r="182" spans="1:8" x14ac:dyDescent="0.45">
      <c r="A182" s="6">
        <v>181</v>
      </c>
      <c r="B182" s="1">
        <v>43740</v>
      </c>
      <c r="C182" s="2">
        <v>21778.61</v>
      </c>
      <c r="D182" s="2">
        <v>21744.62</v>
      </c>
      <c r="E182" s="2">
        <v>21795.01</v>
      </c>
      <c r="F182" s="2">
        <v>21725.23</v>
      </c>
      <c r="G182" t="s">
        <v>641</v>
      </c>
      <c r="H182" s="3">
        <v>-4.8999999999999998E-3</v>
      </c>
    </row>
    <row r="183" spans="1:8" x14ac:dyDescent="0.45">
      <c r="A183" s="6">
        <v>182</v>
      </c>
      <c r="B183" s="1">
        <v>43741</v>
      </c>
      <c r="C183" s="2">
        <v>21341.74</v>
      </c>
      <c r="D183" s="2">
        <v>21422.22</v>
      </c>
      <c r="E183" s="2">
        <v>21437.74</v>
      </c>
      <c r="F183" s="2">
        <v>21277.360000000001</v>
      </c>
      <c r="G183" t="s">
        <v>640</v>
      </c>
      <c r="H183" s="3">
        <v>-2.01E-2</v>
      </c>
    </row>
    <row r="184" spans="1:8" x14ac:dyDescent="0.45">
      <c r="A184" s="6">
        <v>183</v>
      </c>
      <c r="B184" s="1">
        <v>43742</v>
      </c>
      <c r="C184" s="2">
        <v>21410.2</v>
      </c>
      <c r="D184" s="2">
        <v>21316.18</v>
      </c>
      <c r="E184" s="2">
        <v>21410.2</v>
      </c>
      <c r="F184" s="2">
        <v>21276.01</v>
      </c>
      <c r="G184" t="s">
        <v>639</v>
      </c>
      <c r="H184" s="3">
        <v>3.2000000000000002E-3</v>
      </c>
    </row>
    <row r="185" spans="1:8" x14ac:dyDescent="0.45">
      <c r="A185" s="6">
        <v>184</v>
      </c>
      <c r="B185" s="1">
        <v>43745</v>
      </c>
      <c r="C185" s="2">
        <v>21375.25</v>
      </c>
      <c r="D185" s="2">
        <v>21445.73</v>
      </c>
      <c r="E185" s="2">
        <v>21475.279999999999</v>
      </c>
      <c r="F185" s="2">
        <v>21328.26</v>
      </c>
      <c r="G185" t="s">
        <v>638</v>
      </c>
      <c r="H185" s="3">
        <v>-1.6000000000000001E-3</v>
      </c>
    </row>
    <row r="186" spans="1:8" x14ac:dyDescent="0.45">
      <c r="A186" s="6">
        <v>185</v>
      </c>
      <c r="B186" s="1">
        <v>43746</v>
      </c>
      <c r="C186" s="2">
        <v>21587.78</v>
      </c>
      <c r="D186" s="2">
        <v>21494.48</v>
      </c>
      <c r="E186" s="2">
        <v>21629.24</v>
      </c>
      <c r="F186" s="2">
        <v>21483.18</v>
      </c>
      <c r="G186" t="s">
        <v>637</v>
      </c>
      <c r="H186" s="3">
        <v>9.9000000000000008E-3</v>
      </c>
    </row>
    <row r="187" spans="1:8" x14ac:dyDescent="0.45">
      <c r="A187" s="6">
        <v>186</v>
      </c>
      <c r="B187" s="1">
        <v>43747</v>
      </c>
      <c r="C187" s="2">
        <v>21456.38</v>
      </c>
      <c r="D187" s="2">
        <v>21359.84</v>
      </c>
      <c r="E187" s="2">
        <v>21467.77</v>
      </c>
      <c r="F187" s="2">
        <v>21359.84</v>
      </c>
      <c r="G187" t="s">
        <v>636</v>
      </c>
      <c r="H187" s="3">
        <v>-6.1000000000000004E-3</v>
      </c>
    </row>
    <row r="188" spans="1:8" x14ac:dyDescent="0.45">
      <c r="A188" s="6">
        <v>187</v>
      </c>
      <c r="B188" s="1">
        <v>43748</v>
      </c>
      <c r="C188" s="2">
        <v>21551.98</v>
      </c>
      <c r="D188" s="2">
        <v>21456.27</v>
      </c>
      <c r="E188" s="2">
        <v>21601.46</v>
      </c>
      <c r="F188" s="2">
        <v>21308.880000000001</v>
      </c>
      <c r="G188" t="s">
        <v>635</v>
      </c>
      <c r="H188" s="3">
        <v>4.4999999999999997E-3</v>
      </c>
    </row>
    <row r="189" spans="1:8" x14ac:dyDescent="0.45">
      <c r="A189" s="6">
        <v>188</v>
      </c>
      <c r="B189" s="1">
        <v>43749</v>
      </c>
      <c r="C189" s="2">
        <v>21798.87</v>
      </c>
      <c r="D189" s="2">
        <v>21749.93</v>
      </c>
      <c r="E189" s="2">
        <v>21820.77</v>
      </c>
      <c r="F189" s="2">
        <v>21658.27</v>
      </c>
      <c r="G189" t="s">
        <v>634</v>
      </c>
      <c r="H189" s="3">
        <v>1.15E-2</v>
      </c>
    </row>
    <row r="190" spans="1:8" x14ac:dyDescent="0.45">
      <c r="A190" s="6">
        <v>189</v>
      </c>
      <c r="B190" s="1">
        <v>43753</v>
      </c>
      <c r="C190" s="2">
        <v>22207.21</v>
      </c>
      <c r="D190" s="2">
        <v>22063.71</v>
      </c>
      <c r="E190" s="2">
        <v>22219.63</v>
      </c>
      <c r="F190" s="2">
        <v>22049.71</v>
      </c>
      <c r="G190" t="s">
        <v>633</v>
      </c>
      <c r="H190" s="3">
        <v>1.8700000000000001E-2</v>
      </c>
    </row>
    <row r="191" spans="1:8" x14ac:dyDescent="0.45">
      <c r="A191" s="6">
        <v>190</v>
      </c>
      <c r="B191" s="1">
        <v>43754</v>
      </c>
      <c r="C191" s="2">
        <v>22472.92</v>
      </c>
      <c r="D191" s="2">
        <v>22479.57</v>
      </c>
      <c r="E191" s="2">
        <v>22615.47</v>
      </c>
      <c r="F191" s="2">
        <v>22434.35</v>
      </c>
      <c r="G191" t="s">
        <v>632</v>
      </c>
      <c r="H191" s="3">
        <v>1.2E-2</v>
      </c>
    </row>
    <row r="192" spans="1:8" x14ac:dyDescent="0.45">
      <c r="A192" s="6">
        <v>191</v>
      </c>
      <c r="B192" s="1">
        <v>43755</v>
      </c>
      <c r="C192" s="2">
        <v>22451.86</v>
      </c>
      <c r="D192" s="2">
        <v>22451.15</v>
      </c>
      <c r="E192" s="2">
        <v>22522.39</v>
      </c>
      <c r="F192" s="2">
        <v>22424.92</v>
      </c>
      <c r="G192" t="s">
        <v>631</v>
      </c>
      <c r="H192" s="3">
        <v>-8.9999999999999998E-4</v>
      </c>
    </row>
    <row r="193" spans="1:8" x14ac:dyDescent="0.45">
      <c r="A193" s="6">
        <v>192</v>
      </c>
      <c r="B193" s="1">
        <v>43756</v>
      </c>
      <c r="C193" s="2">
        <v>22492.68</v>
      </c>
      <c r="D193" s="2">
        <v>22528.560000000001</v>
      </c>
      <c r="E193" s="2">
        <v>22649.85</v>
      </c>
      <c r="F193" s="2">
        <v>22466.26</v>
      </c>
      <c r="G193" t="s">
        <v>630</v>
      </c>
      <c r="H193" s="3">
        <v>1.8E-3</v>
      </c>
    </row>
    <row r="194" spans="1:8" x14ac:dyDescent="0.45">
      <c r="A194" s="6">
        <v>193</v>
      </c>
      <c r="B194" s="1">
        <v>43759</v>
      </c>
      <c r="C194" s="2">
        <v>22548.9</v>
      </c>
      <c r="D194" s="2">
        <v>22541.22</v>
      </c>
      <c r="E194" s="2">
        <v>22581.279999999999</v>
      </c>
      <c r="F194" s="2">
        <v>22515.73</v>
      </c>
      <c r="G194" t="s">
        <v>629</v>
      </c>
      <c r="H194" s="3">
        <v>2.5000000000000001E-3</v>
      </c>
    </row>
    <row r="195" spans="1:8" x14ac:dyDescent="0.45">
      <c r="A195" s="6">
        <v>194</v>
      </c>
      <c r="B195" s="1">
        <v>43761</v>
      </c>
      <c r="C195" s="2">
        <v>22625.38</v>
      </c>
      <c r="D195" s="2">
        <v>22619.77</v>
      </c>
      <c r="E195" s="2">
        <v>22648.81</v>
      </c>
      <c r="F195" s="2">
        <v>22457.89</v>
      </c>
      <c r="G195" t="s">
        <v>628</v>
      </c>
      <c r="H195" s="3">
        <v>3.3999999999999998E-3</v>
      </c>
    </row>
    <row r="196" spans="1:8" x14ac:dyDescent="0.45">
      <c r="A196" s="6">
        <v>195</v>
      </c>
      <c r="B196" s="1">
        <v>43762</v>
      </c>
      <c r="C196" s="2">
        <v>22750.6</v>
      </c>
      <c r="D196" s="2">
        <v>22725.439999999999</v>
      </c>
      <c r="E196" s="2">
        <v>22780.99</v>
      </c>
      <c r="F196" s="2">
        <v>22704.33</v>
      </c>
      <c r="G196" t="s">
        <v>627</v>
      </c>
      <c r="H196" s="3">
        <v>5.4999999999999997E-3</v>
      </c>
    </row>
    <row r="197" spans="1:8" x14ac:dyDescent="0.45">
      <c r="A197" s="6">
        <v>196</v>
      </c>
      <c r="B197" s="1">
        <v>43763</v>
      </c>
      <c r="C197" s="2">
        <v>22799.81</v>
      </c>
      <c r="D197" s="2">
        <v>22753.24</v>
      </c>
      <c r="E197" s="2">
        <v>22819.919999999998</v>
      </c>
      <c r="F197" s="2">
        <v>22715.13</v>
      </c>
      <c r="G197" t="s">
        <v>626</v>
      </c>
      <c r="H197" s="3">
        <v>2.2000000000000001E-3</v>
      </c>
    </row>
    <row r="198" spans="1:8" x14ac:dyDescent="0.45">
      <c r="A198" s="6">
        <v>197</v>
      </c>
      <c r="B198" s="1">
        <v>43766</v>
      </c>
      <c r="C198" s="2">
        <v>22867.27</v>
      </c>
      <c r="D198" s="2">
        <v>22854.44</v>
      </c>
      <c r="E198" s="2">
        <v>22896.22</v>
      </c>
      <c r="F198" s="2">
        <v>22830.57</v>
      </c>
      <c r="G198" t="s">
        <v>625</v>
      </c>
      <c r="H198" s="3">
        <v>3.0000000000000001E-3</v>
      </c>
    </row>
    <row r="199" spans="1:8" x14ac:dyDescent="0.45">
      <c r="A199" s="6">
        <v>198</v>
      </c>
      <c r="B199" s="1">
        <v>43767</v>
      </c>
      <c r="C199" s="2">
        <v>22974.13</v>
      </c>
      <c r="D199" s="2">
        <v>22950.79</v>
      </c>
      <c r="E199" s="2">
        <v>23008.43</v>
      </c>
      <c r="F199" s="2">
        <v>22935.35</v>
      </c>
      <c r="G199" t="s">
        <v>624</v>
      </c>
      <c r="H199" s="3">
        <v>4.7000000000000002E-3</v>
      </c>
    </row>
    <row r="200" spans="1:8" x14ac:dyDescent="0.45">
      <c r="A200" s="6">
        <v>199</v>
      </c>
      <c r="B200" s="1">
        <v>43768</v>
      </c>
      <c r="C200" s="2">
        <v>22843.119999999999</v>
      </c>
      <c r="D200" s="2">
        <v>22953.17</v>
      </c>
      <c r="E200" s="2">
        <v>22961.23</v>
      </c>
      <c r="F200" s="2">
        <v>22827.93</v>
      </c>
      <c r="G200" t="s">
        <v>400</v>
      </c>
      <c r="H200" s="3">
        <v>-5.7000000000000002E-3</v>
      </c>
    </row>
    <row r="201" spans="1:8" x14ac:dyDescent="0.45">
      <c r="A201" s="6">
        <v>200</v>
      </c>
      <c r="B201" s="1">
        <v>43769</v>
      </c>
      <c r="C201" s="2">
        <v>22927.040000000001</v>
      </c>
      <c r="D201" s="2">
        <v>22910.1</v>
      </c>
      <c r="E201" s="2">
        <v>22988.799999999999</v>
      </c>
      <c r="F201" s="2">
        <v>22875.5</v>
      </c>
      <c r="G201" t="s">
        <v>623</v>
      </c>
      <c r="H201" s="3">
        <v>3.7000000000000002E-3</v>
      </c>
    </row>
    <row r="202" spans="1:8" x14ac:dyDescent="0.45">
      <c r="A202" s="6">
        <v>201</v>
      </c>
      <c r="B202" s="1">
        <v>43770</v>
      </c>
      <c r="C202" s="2">
        <v>22850.77</v>
      </c>
      <c r="D202" s="2">
        <v>22730.49</v>
      </c>
      <c r="E202" s="2">
        <v>22852.720000000001</v>
      </c>
      <c r="F202" s="2">
        <v>22705.599999999999</v>
      </c>
      <c r="G202" t="s">
        <v>622</v>
      </c>
      <c r="H202" s="3">
        <v>-3.3E-3</v>
      </c>
    </row>
    <row r="203" spans="1:8" x14ac:dyDescent="0.45">
      <c r="A203" s="6">
        <v>202</v>
      </c>
      <c r="B203" s="1">
        <v>43774</v>
      </c>
      <c r="C203" s="2">
        <v>23251.99</v>
      </c>
      <c r="D203" s="2">
        <v>23118.79</v>
      </c>
      <c r="E203" s="2">
        <v>23328.52</v>
      </c>
      <c r="F203" s="2">
        <v>23090.94</v>
      </c>
      <c r="G203" t="s">
        <v>400</v>
      </c>
      <c r="H203" s="3">
        <v>1.7600000000000001E-2</v>
      </c>
    </row>
    <row r="204" spans="1:8" x14ac:dyDescent="0.45">
      <c r="A204" s="6">
        <v>203</v>
      </c>
      <c r="B204" s="1">
        <v>43775</v>
      </c>
      <c r="C204" s="2">
        <v>23303.82</v>
      </c>
      <c r="D204" s="2">
        <v>23343.51</v>
      </c>
      <c r="E204" s="2">
        <v>23352.560000000001</v>
      </c>
      <c r="F204" s="2">
        <v>23246.57</v>
      </c>
      <c r="G204" t="s">
        <v>621</v>
      </c>
      <c r="H204" s="3">
        <v>2.2000000000000001E-3</v>
      </c>
    </row>
    <row r="205" spans="1:8" x14ac:dyDescent="0.45">
      <c r="A205" s="6">
        <v>204</v>
      </c>
      <c r="B205" s="1">
        <v>43776</v>
      </c>
      <c r="C205" s="2">
        <v>23330.32</v>
      </c>
      <c r="D205" s="2">
        <v>23283.14</v>
      </c>
      <c r="E205" s="2">
        <v>23336</v>
      </c>
      <c r="F205" s="2">
        <v>23253.32</v>
      </c>
      <c r="G205" t="s">
        <v>620</v>
      </c>
      <c r="H205" s="3">
        <v>1.1000000000000001E-3</v>
      </c>
    </row>
    <row r="206" spans="1:8" x14ac:dyDescent="0.45">
      <c r="A206" s="6">
        <v>205</v>
      </c>
      <c r="B206" s="1">
        <v>43777</v>
      </c>
      <c r="C206" s="2">
        <v>23391.87</v>
      </c>
      <c r="D206" s="2">
        <v>23550.04</v>
      </c>
      <c r="E206" s="2">
        <v>23591.09</v>
      </c>
      <c r="F206" s="2">
        <v>23313.41</v>
      </c>
      <c r="G206" t="s">
        <v>619</v>
      </c>
      <c r="H206" s="3">
        <v>2.5999999999999999E-3</v>
      </c>
    </row>
    <row r="207" spans="1:8" x14ac:dyDescent="0.45">
      <c r="A207" s="6">
        <v>206</v>
      </c>
      <c r="B207" s="1">
        <v>43780</v>
      </c>
      <c r="C207" s="2">
        <v>23331.84</v>
      </c>
      <c r="D207" s="2">
        <v>23422.13</v>
      </c>
      <c r="E207" s="2">
        <v>23471.82</v>
      </c>
      <c r="F207" s="2">
        <v>23323.02</v>
      </c>
      <c r="G207" t="s">
        <v>618</v>
      </c>
      <c r="H207" s="3">
        <v>-2.5999999999999999E-3</v>
      </c>
    </row>
    <row r="208" spans="1:8" x14ac:dyDescent="0.45">
      <c r="A208" s="6">
        <v>207</v>
      </c>
      <c r="B208" s="1">
        <v>43781</v>
      </c>
      <c r="C208" s="2">
        <v>23520.01</v>
      </c>
      <c r="D208" s="2">
        <v>23336.37</v>
      </c>
      <c r="E208" s="2">
        <v>23545.7</v>
      </c>
      <c r="F208" s="2">
        <v>23312.25</v>
      </c>
      <c r="G208" t="s">
        <v>617</v>
      </c>
      <c r="H208" s="3">
        <v>8.0999999999999996E-3</v>
      </c>
    </row>
    <row r="209" spans="1:8" x14ac:dyDescent="0.45">
      <c r="A209" s="6">
        <v>208</v>
      </c>
      <c r="B209" s="1">
        <v>43782</v>
      </c>
      <c r="C209" s="2">
        <v>23319.87</v>
      </c>
      <c r="D209" s="2">
        <v>23439.25</v>
      </c>
      <c r="E209" s="2">
        <v>23452.63</v>
      </c>
      <c r="F209" s="2">
        <v>23270.93</v>
      </c>
      <c r="G209" t="s">
        <v>616</v>
      </c>
      <c r="H209" s="3">
        <v>-8.5000000000000006E-3</v>
      </c>
    </row>
    <row r="210" spans="1:8" x14ac:dyDescent="0.45">
      <c r="A210" s="6">
        <v>209</v>
      </c>
      <c r="B210" s="1">
        <v>43783</v>
      </c>
      <c r="C210" s="2">
        <v>23141.55</v>
      </c>
      <c r="D210" s="2">
        <v>23325.5</v>
      </c>
      <c r="E210" s="2">
        <v>23360.06</v>
      </c>
      <c r="F210" s="2">
        <v>23062.16</v>
      </c>
      <c r="G210" t="s">
        <v>615</v>
      </c>
      <c r="H210" s="3">
        <v>-7.6E-3</v>
      </c>
    </row>
    <row r="211" spans="1:8" x14ac:dyDescent="0.45">
      <c r="A211" s="6">
        <v>210</v>
      </c>
      <c r="B211" s="1">
        <v>43784</v>
      </c>
      <c r="C211" s="2">
        <v>23303.32</v>
      </c>
      <c r="D211" s="2">
        <v>23160.53</v>
      </c>
      <c r="E211" s="2">
        <v>23340.77</v>
      </c>
      <c r="F211" s="2">
        <v>23121.59</v>
      </c>
      <c r="G211" t="s">
        <v>614</v>
      </c>
      <c r="H211" s="3">
        <v>7.0000000000000001E-3</v>
      </c>
    </row>
    <row r="212" spans="1:8" x14ac:dyDescent="0.45">
      <c r="A212" s="6">
        <v>211</v>
      </c>
      <c r="B212" s="1">
        <v>43787</v>
      </c>
      <c r="C212" s="2">
        <v>23416.76</v>
      </c>
      <c r="D212" s="2">
        <v>23304.25</v>
      </c>
      <c r="E212" s="2">
        <v>23420.62</v>
      </c>
      <c r="F212" s="2">
        <v>23271.29</v>
      </c>
      <c r="G212" t="s">
        <v>613</v>
      </c>
      <c r="H212" s="3">
        <v>4.8999999999999998E-3</v>
      </c>
    </row>
    <row r="213" spans="1:8" x14ac:dyDescent="0.45">
      <c r="A213" s="6">
        <v>212</v>
      </c>
      <c r="B213" s="1">
        <v>43788</v>
      </c>
      <c r="C213" s="2">
        <v>23292.65</v>
      </c>
      <c r="D213" s="2">
        <v>23366.36</v>
      </c>
      <c r="E213" s="2">
        <v>23389.53</v>
      </c>
      <c r="F213" s="2">
        <v>23244.93</v>
      </c>
      <c r="G213" t="s">
        <v>612</v>
      </c>
      <c r="H213" s="3">
        <v>-5.3E-3</v>
      </c>
    </row>
    <row r="214" spans="1:8" x14ac:dyDescent="0.45">
      <c r="A214" s="6">
        <v>213</v>
      </c>
      <c r="B214" s="1">
        <v>43789</v>
      </c>
      <c r="C214" s="2">
        <v>23148.57</v>
      </c>
      <c r="D214" s="2">
        <v>23176.49</v>
      </c>
      <c r="E214" s="2">
        <v>23303.17</v>
      </c>
      <c r="F214" s="2">
        <v>23086.12</v>
      </c>
      <c r="G214" t="s">
        <v>611</v>
      </c>
      <c r="H214" s="3">
        <v>-6.1999999999999998E-3</v>
      </c>
    </row>
    <row r="215" spans="1:8" x14ac:dyDescent="0.45">
      <c r="A215" s="6">
        <v>214</v>
      </c>
      <c r="B215" s="1">
        <v>43790</v>
      </c>
      <c r="C215" s="2">
        <v>23038.58</v>
      </c>
      <c r="D215" s="2">
        <v>23071.49</v>
      </c>
      <c r="E215" s="2">
        <v>23108.080000000002</v>
      </c>
      <c r="F215" s="2">
        <v>22726.71</v>
      </c>
      <c r="G215" t="s">
        <v>610</v>
      </c>
      <c r="H215" s="3">
        <v>-4.7999999999999996E-3</v>
      </c>
    </row>
    <row r="216" spans="1:8" x14ac:dyDescent="0.45">
      <c r="A216" s="6">
        <v>215</v>
      </c>
      <c r="B216" s="1">
        <v>43791</v>
      </c>
      <c r="C216" s="2">
        <v>23112.880000000001</v>
      </c>
      <c r="D216" s="2">
        <v>23030.33</v>
      </c>
      <c r="E216" s="2">
        <v>23219.51</v>
      </c>
      <c r="F216" s="2">
        <v>23030.33</v>
      </c>
      <c r="G216" t="s">
        <v>609</v>
      </c>
      <c r="H216" s="3">
        <v>3.2000000000000002E-3</v>
      </c>
    </row>
    <row r="217" spans="1:8" x14ac:dyDescent="0.45">
      <c r="A217" s="6">
        <v>216</v>
      </c>
      <c r="B217" s="1">
        <v>43794</v>
      </c>
      <c r="C217" s="2">
        <v>23292.81</v>
      </c>
      <c r="D217" s="2">
        <v>23292.85</v>
      </c>
      <c r="E217" s="2">
        <v>23347.18</v>
      </c>
      <c r="F217" s="2">
        <v>23255.39</v>
      </c>
      <c r="G217" t="s">
        <v>63</v>
      </c>
      <c r="H217" s="3">
        <v>7.7999999999999996E-3</v>
      </c>
    </row>
    <row r="218" spans="1:8" x14ac:dyDescent="0.45">
      <c r="A218" s="6">
        <v>217</v>
      </c>
      <c r="B218" s="1">
        <v>43795</v>
      </c>
      <c r="C218" s="2">
        <v>23373.32</v>
      </c>
      <c r="D218" s="2">
        <v>23451.4</v>
      </c>
      <c r="E218" s="2">
        <v>23608.06</v>
      </c>
      <c r="F218" s="2">
        <v>23350.1</v>
      </c>
      <c r="G218" t="s">
        <v>608</v>
      </c>
      <c r="H218" s="3">
        <v>3.5000000000000001E-3</v>
      </c>
    </row>
    <row r="219" spans="1:8" x14ac:dyDescent="0.45">
      <c r="A219" s="6">
        <v>218</v>
      </c>
      <c r="B219" s="1">
        <v>43796</v>
      </c>
      <c r="C219" s="2">
        <v>23437.77</v>
      </c>
      <c r="D219" s="2">
        <v>23452.85</v>
      </c>
      <c r="E219" s="2">
        <v>23507.82</v>
      </c>
      <c r="F219" s="2">
        <v>23418.23</v>
      </c>
      <c r="G219" t="s">
        <v>607</v>
      </c>
      <c r="H219" s="3">
        <v>2.8E-3</v>
      </c>
    </row>
    <row r="220" spans="1:8" x14ac:dyDescent="0.45">
      <c r="A220" s="6">
        <v>219</v>
      </c>
      <c r="B220" s="1">
        <v>43797</v>
      </c>
      <c r="C220" s="2">
        <v>23409.14</v>
      </c>
      <c r="D220" s="2">
        <v>23458.880000000001</v>
      </c>
      <c r="E220" s="2">
        <v>23482.32</v>
      </c>
      <c r="F220" s="2">
        <v>23367.33</v>
      </c>
      <c r="G220" t="s">
        <v>606</v>
      </c>
      <c r="H220" s="3">
        <v>-1.1999999999999999E-3</v>
      </c>
    </row>
    <row r="221" spans="1:8" x14ac:dyDescent="0.45">
      <c r="A221" s="6">
        <v>220</v>
      </c>
      <c r="B221" s="1">
        <v>43798</v>
      </c>
      <c r="C221" s="2">
        <v>23293.91</v>
      </c>
      <c r="D221" s="2">
        <v>23497.439999999999</v>
      </c>
      <c r="E221" s="2">
        <v>23498.77</v>
      </c>
      <c r="F221" s="2">
        <v>23273.37</v>
      </c>
      <c r="G221" t="s">
        <v>605</v>
      </c>
      <c r="H221" s="3">
        <v>-4.8999999999999998E-3</v>
      </c>
    </row>
    <row r="222" spans="1:8" x14ac:dyDescent="0.45">
      <c r="A222" s="6">
        <v>221</v>
      </c>
      <c r="B222" s="1">
        <v>43801</v>
      </c>
      <c r="C222" s="2">
        <v>23529.5</v>
      </c>
      <c r="D222" s="2">
        <v>23388.63</v>
      </c>
      <c r="E222" s="2">
        <v>23562.05</v>
      </c>
      <c r="F222" s="2">
        <v>23378.400000000001</v>
      </c>
      <c r="G222" t="s">
        <v>604</v>
      </c>
      <c r="H222" s="3">
        <v>1.01E-2</v>
      </c>
    </row>
    <row r="223" spans="1:8" x14ac:dyDescent="0.45">
      <c r="A223" s="6">
        <v>222</v>
      </c>
      <c r="B223" s="1">
        <v>43802</v>
      </c>
      <c r="C223" s="2">
        <v>23379.81</v>
      </c>
      <c r="D223" s="2">
        <v>23231.14</v>
      </c>
      <c r="E223" s="2">
        <v>23388.18</v>
      </c>
      <c r="F223" s="2">
        <v>23186.84</v>
      </c>
      <c r="G223" t="s">
        <v>603</v>
      </c>
      <c r="H223" s="3">
        <v>-6.4000000000000003E-3</v>
      </c>
    </row>
    <row r="224" spans="1:8" x14ac:dyDescent="0.45">
      <c r="A224" s="6">
        <v>223</v>
      </c>
      <c r="B224" s="1">
        <v>43803</v>
      </c>
      <c r="C224" s="2">
        <v>23135.23</v>
      </c>
      <c r="D224" s="2">
        <v>23186.74</v>
      </c>
      <c r="E224" s="2">
        <v>23203.77</v>
      </c>
      <c r="F224" s="2">
        <v>23044.78</v>
      </c>
      <c r="G224" t="s">
        <v>602</v>
      </c>
      <c r="H224" s="3">
        <v>-1.0500000000000001E-2</v>
      </c>
    </row>
    <row r="225" spans="1:8" x14ac:dyDescent="0.45">
      <c r="A225" s="6">
        <v>224</v>
      </c>
      <c r="B225" s="1">
        <v>43804</v>
      </c>
      <c r="C225" s="2">
        <v>23300.09</v>
      </c>
      <c r="D225" s="2">
        <v>23292.7</v>
      </c>
      <c r="E225" s="2">
        <v>23363.439999999999</v>
      </c>
      <c r="F225" s="2">
        <v>23259.82</v>
      </c>
      <c r="G225" t="s">
        <v>601</v>
      </c>
      <c r="H225" s="3">
        <v>7.1000000000000004E-3</v>
      </c>
    </row>
    <row r="226" spans="1:8" x14ac:dyDescent="0.45">
      <c r="A226" s="6">
        <v>225</v>
      </c>
      <c r="B226" s="1">
        <v>43805</v>
      </c>
      <c r="C226" s="2">
        <v>23354.400000000001</v>
      </c>
      <c r="D226" s="2">
        <v>23347.67</v>
      </c>
      <c r="E226" s="2">
        <v>23412.48</v>
      </c>
      <c r="F226" s="2">
        <v>23338.400000000001</v>
      </c>
      <c r="G226" t="s">
        <v>600</v>
      </c>
      <c r="H226" s="3">
        <v>2.3E-3</v>
      </c>
    </row>
    <row r="227" spans="1:8" x14ac:dyDescent="0.45">
      <c r="A227" s="6">
        <v>226</v>
      </c>
      <c r="B227" s="1">
        <v>43808</v>
      </c>
      <c r="C227" s="2">
        <v>23430.7</v>
      </c>
      <c r="D227" s="2">
        <v>23544.31</v>
      </c>
      <c r="E227" s="2">
        <v>23544.31</v>
      </c>
      <c r="F227" s="2">
        <v>23360.01</v>
      </c>
      <c r="G227" t="s">
        <v>599</v>
      </c>
      <c r="H227" s="3">
        <v>3.3E-3</v>
      </c>
    </row>
    <row r="228" spans="1:8" x14ac:dyDescent="0.45">
      <c r="A228" s="6">
        <v>227</v>
      </c>
      <c r="B228" s="1">
        <v>43809</v>
      </c>
      <c r="C228" s="2">
        <v>23410.19</v>
      </c>
      <c r="D228" s="2">
        <v>23372.39</v>
      </c>
      <c r="E228" s="2">
        <v>23449.47</v>
      </c>
      <c r="F228" s="2">
        <v>23336.93</v>
      </c>
      <c r="G228" t="s">
        <v>598</v>
      </c>
      <c r="H228" s="3">
        <v>-8.9999999999999998E-4</v>
      </c>
    </row>
    <row r="229" spans="1:8" x14ac:dyDescent="0.45">
      <c r="A229" s="6">
        <v>228</v>
      </c>
      <c r="B229" s="1">
        <v>43810</v>
      </c>
      <c r="C229" s="2">
        <v>23391.86</v>
      </c>
      <c r="D229" s="2">
        <v>23421.14</v>
      </c>
      <c r="E229" s="2">
        <v>23438.43</v>
      </c>
      <c r="F229" s="2">
        <v>23333.63</v>
      </c>
      <c r="G229" t="s">
        <v>597</v>
      </c>
      <c r="H229" s="3">
        <v>-8.0000000000000004E-4</v>
      </c>
    </row>
    <row r="230" spans="1:8" x14ac:dyDescent="0.45">
      <c r="A230" s="6">
        <v>229</v>
      </c>
      <c r="B230" s="1">
        <v>43811</v>
      </c>
      <c r="C230" s="2">
        <v>23424.81</v>
      </c>
      <c r="D230" s="2">
        <v>23449.279999999999</v>
      </c>
      <c r="E230" s="2">
        <v>23468.15</v>
      </c>
      <c r="F230" s="2">
        <v>23360.43</v>
      </c>
      <c r="G230" t="s">
        <v>596</v>
      </c>
      <c r="H230" s="3">
        <v>1.4E-3</v>
      </c>
    </row>
    <row r="231" spans="1:8" x14ac:dyDescent="0.45">
      <c r="A231" s="6">
        <v>230</v>
      </c>
      <c r="B231" s="1">
        <v>43812</v>
      </c>
      <c r="C231" s="2">
        <v>24023.1</v>
      </c>
      <c r="D231" s="2">
        <v>23810.560000000001</v>
      </c>
      <c r="E231" s="2">
        <v>24050.04</v>
      </c>
      <c r="F231" s="2">
        <v>23775.73</v>
      </c>
      <c r="G231" t="s">
        <v>15</v>
      </c>
      <c r="H231" s="3">
        <v>2.5499999999999998E-2</v>
      </c>
    </row>
    <row r="232" spans="1:8" x14ac:dyDescent="0.45">
      <c r="A232" s="6">
        <v>231</v>
      </c>
      <c r="B232" s="1">
        <v>43815</v>
      </c>
      <c r="C232" s="2">
        <v>23952.35</v>
      </c>
      <c r="D232" s="2">
        <v>23955.200000000001</v>
      </c>
      <c r="E232" s="2">
        <v>24036.3</v>
      </c>
      <c r="F232" s="2">
        <v>23950.05</v>
      </c>
      <c r="G232" t="s">
        <v>595</v>
      </c>
      <c r="H232" s="3">
        <v>-2.8999999999999998E-3</v>
      </c>
    </row>
    <row r="233" spans="1:8" x14ac:dyDescent="0.45">
      <c r="A233" s="6">
        <v>232</v>
      </c>
      <c r="B233" s="1">
        <v>43816</v>
      </c>
      <c r="C233" s="2">
        <v>24066.12</v>
      </c>
      <c r="D233" s="2">
        <v>24091.119999999999</v>
      </c>
      <c r="E233" s="2">
        <v>24091.119999999999</v>
      </c>
      <c r="F233" s="2">
        <v>23996.51</v>
      </c>
      <c r="G233" t="s">
        <v>594</v>
      </c>
      <c r="H233" s="3">
        <v>4.7000000000000002E-3</v>
      </c>
    </row>
    <row r="234" spans="1:8" x14ac:dyDescent="0.45">
      <c r="A234" s="6">
        <v>233</v>
      </c>
      <c r="B234" s="1">
        <v>43817</v>
      </c>
      <c r="C234" s="2">
        <v>23934.43</v>
      </c>
      <c r="D234" s="2">
        <v>24023.27</v>
      </c>
      <c r="E234" s="2">
        <v>24046.09</v>
      </c>
      <c r="F234" s="2">
        <v>23919.360000000001</v>
      </c>
      <c r="G234" t="s">
        <v>593</v>
      </c>
      <c r="H234" s="3">
        <v>-5.4999999999999997E-3</v>
      </c>
    </row>
    <row r="235" spans="1:8" x14ac:dyDescent="0.45">
      <c r="A235" s="6">
        <v>234</v>
      </c>
      <c r="B235" s="1">
        <v>43818</v>
      </c>
      <c r="C235" s="2">
        <v>23864.85</v>
      </c>
      <c r="D235" s="2">
        <v>23911.46</v>
      </c>
      <c r="E235" s="2">
        <v>23945.53</v>
      </c>
      <c r="F235" s="2">
        <v>23835.29</v>
      </c>
      <c r="G235" t="s">
        <v>592</v>
      </c>
      <c r="H235" s="3">
        <v>-2.8999999999999998E-3</v>
      </c>
    </row>
    <row r="236" spans="1:8" x14ac:dyDescent="0.45">
      <c r="A236" s="6">
        <v>235</v>
      </c>
      <c r="B236" s="1">
        <v>43819</v>
      </c>
      <c r="C236" s="2">
        <v>23816.63</v>
      </c>
      <c r="D236" s="2">
        <v>23893.45</v>
      </c>
      <c r="E236" s="2">
        <v>23908.77</v>
      </c>
      <c r="F236" s="2">
        <v>23746.63</v>
      </c>
      <c r="G236" t="s">
        <v>591</v>
      </c>
      <c r="H236" s="3">
        <v>-2E-3</v>
      </c>
    </row>
    <row r="237" spans="1:8" x14ac:dyDescent="0.45">
      <c r="A237" s="6">
        <v>236</v>
      </c>
      <c r="B237" s="1">
        <v>43822</v>
      </c>
      <c r="C237" s="2">
        <v>23821.11</v>
      </c>
      <c r="D237" s="2">
        <v>23921.29</v>
      </c>
      <c r="E237" s="2">
        <v>23923.09</v>
      </c>
      <c r="F237" s="2">
        <v>23810.82</v>
      </c>
      <c r="G237" t="s">
        <v>590</v>
      </c>
      <c r="H237" s="3">
        <v>2.0000000000000001E-4</v>
      </c>
    </row>
    <row r="238" spans="1:8" x14ac:dyDescent="0.45">
      <c r="A238" s="6">
        <v>237</v>
      </c>
      <c r="B238" s="1">
        <v>43823</v>
      </c>
      <c r="C238" s="2">
        <v>23830.58</v>
      </c>
      <c r="D238" s="2">
        <v>23839.18</v>
      </c>
      <c r="E238" s="2">
        <v>23853.56</v>
      </c>
      <c r="F238" s="2">
        <v>23796.35</v>
      </c>
      <c r="G238" t="s">
        <v>589</v>
      </c>
      <c r="H238" s="3">
        <v>4.0000000000000002E-4</v>
      </c>
    </row>
    <row r="239" spans="1:8" x14ac:dyDescent="0.45">
      <c r="A239" s="6">
        <v>238</v>
      </c>
      <c r="B239" s="1">
        <v>43824</v>
      </c>
      <c r="C239" s="2">
        <v>23782.87</v>
      </c>
      <c r="D239" s="2">
        <v>23813.59</v>
      </c>
      <c r="E239" s="2">
        <v>23824.85</v>
      </c>
      <c r="F239" s="2">
        <v>23782.87</v>
      </c>
      <c r="G239" t="s">
        <v>588</v>
      </c>
      <c r="H239" s="3">
        <v>-2E-3</v>
      </c>
    </row>
    <row r="240" spans="1:8" x14ac:dyDescent="0.45">
      <c r="A240" s="6">
        <v>239</v>
      </c>
      <c r="B240" s="1">
        <v>43825</v>
      </c>
      <c r="C240" s="2">
        <v>23924.92</v>
      </c>
      <c r="D240" s="2">
        <v>23787.7</v>
      </c>
      <c r="E240" s="2">
        <v>23931.51</v>
      </c>
      <c r="F240" s="2">
        <v>23775.4</v>
      </c>
      <c r="G240" t="s">
        <v>587</v>
      </c>
      <c r="H240" s="3">
        <v>6.0000000000000001E-3</v>
      </c>
    </row>
    <row r="241" spans="1:8" x14ac:dyDescent="0.45">
      <c r="A241" s="6">
        <v>240</v>
      </c>
      <c r="B241" s="1">
        <v>43826</v>
      </c>
      <c r="C241" s="2">
        <v>23837.72</v>
      </c>
      <c r="D241" s="2">
        <v>23953.75</v>
      </c>
      <c r="E241" s="2">
        <v>23967.18</v>
      </c>
      <c r="F241" s="2">
        <v>23837.72</v>
      </c>
      <c r="G241" t="s">
        <v>586</v>
      </c>
      <c r="H241" s="3">
        <v>-3.5999999999999999E-3</v>
      </c>
    </row>
    <row r="242" spans="1:8" x14ac:dyDescent="0.45">
      <c r="A242" s="6">
        <v>241</v>
      </c>
      <c r="B242" s="1">
        <v>43829</v>
      </c>
      <c r="C242" s="2">
        <v>23656.62</v>
      </c>
      <c r="D242" s="2">
        <v>23770.93</v>
      </c>
      <c r="E242" s="2">
        <v>23782.49</v>
      </c>
      <c r="F242" s="2">
        <v>23656.62</v>
      </c>
      <c r="G242" t="s">
        <v>585</v>
      </c>
      <c r="H242" s="3">
        <v>-7.6E-3</v>
      </c>
    </row>
    <row r="243" spans="1:8" x14ac:dyDescent="0.45">
      <c r="A243" s="6">
        <v>242</v>
      </c>
      <c r="B243" s="1">
        <v>43836</v>
      </c>
      <c r="C243" s="2">
        <v>23204.86</v>
      </c>
      <c r="D243" s="2">
        <v>23319.759999999998</v>
      </c>
      <c r="E243" s="2">
        <v>23365.360000000001</v>
      </c>
      <c r="F243" s="2">
        <v>23148.53</v>
      </c>
      <c r="G243" t="s">
        <v>584</v>
      </c>
      <c r="H243" s="3">
        <v>-1.9099999999999999E-2</v>
      </c>
    </row>
    <row r="244" spans="1:8" x14ac:dyDescent="0.45">
      <c r="A244" s="6">
        <v>243</v>
      </c>
      <c r="B244" s="1">
        <v>43837</v>
      </c>
      <c r="C244" s="2">
        <v>23575.72</v>
      </c>
      <c r="D244" s="2">
        <v>23320.12</v>
      </c>
      <c r="E244" s="2">
        <v>23577.439999999999</v>
      </c>
      <c r="F244" s="2">
        <v>23299.919999999998</v>
      </c>
      <c r="G244" t="s">
        <v>583</v>
      </c>
      <c r="H244" s="3">
        <v>1.6E-2</v>
      </c>
    </row>
    <row r="245" spans="1:8" x14ac:dyDescent="0.45">
      <c r="A245" s="6">
        <v>244</v>
      </c>
      <c r="B245" s="1">
        <v>43838</v>
      </c>
      <c r="C245" s="2">
        <v>23204.76</v>
      </c>
      <c r="D245" s="2">
        <v>23217.49</v>
      </c>
      <c r="E245" s="2">
        <v>23303.21</v>
      </c>
      <c r="F245" s="2">
        <v>22951.18</v>
      </c>
      <c r="G245" t="s">
        <v>582</v>
      </c>
      <c r="H245" s="3">
        <v>-1.5699999999999999E-2</v>
      </c>
    </row>
    <row r="246" spans="1:8" x14ac:dyDescent="0.45">
      <c r="A246" s="6">
        <v>245</v>
      </c>
      <c r="B246" s="1">
        <v>43839</v>
      </c>
      <c r="C246" s="2">
        <v>23739.87</v>
      </c>
      <c r="D246" s="2">
        <v>23530.29</v>
      </c>
      <c r="E246" s="2">
        <v>23767.09</v>
      </c>
      <c r="F246" s="2">
        <v>23506.15</v>
      </c>
      <c r="G246" t="s">
        <v>581</v>
      </c>
      <c r="H246" s="3">
        <v>2.3099999999999999E-2</v>
      </c>
    </row>
    <row r="247" spans="1:8" x14ac:dyDescent="0.45">
      <c r="A247" s="6">
        <v>246</v>
      </c>
      <c r="B247" s="1">
        <v>43840</v>
      </c>
      <c r="C247" s="2">
        <v>23850.57</v>
      </c>
      <c r="D247" s="2">
        <v>23813.279999999999</v>
      </c>
      <c r="E247" s="2">
        <v>23903.29</v>
      </c>
      <c r="F247" s="2">
        <v>23761.08</v>
      </c>
      <c r="G247" t="s">
        <v>580</v>
      </c>
      <c r="H247" s="3">
        <v>4.7000000000000002E-3</v>
      </c>
    </row>
    <row r="248" spans="1:8" x14ac:dyDescent="0.45">
      <c r="A248" s="6">
        <v>247</v>
      </c>
      <c r="B248" s="1">
        <v>43844</v>
      </c>
      <c r="C248" s="2">
        <v>24025.17</v>
      </c>
      <c r="D248" s="2">
        <v>23969.040000000001</v>
      </c>
      <c r="E248" s="2">
        <v>24059.86</v>
      </c>
      <c r="F248" s="2">
        <v>23951.66</v>
      </c>
      <c r="G248" t="s">
        <v>579</v>
      </c>
      <c r="H248" s="3">
        <v>7.3000000000000001E-3</v>
      </c>
    </row>
    <row r="249" spans="1:8" x14ac:dyDescent="0.45">
      <c r="A249" s="6">
        <v>248</v>
      </c>
      <c r="B249" s="1">
        <v>43845</v>
      </c>
      <c r="C249" s="2">
        <v>23916.58</v>
      </c>
      <c r="D249" s="2">
        <v>23923.48</v>
      </c>
      <c r="E249" s="2">
        <v>23997.39</v>
      </c>
      <c r="F249" s="2">
        <v>23875.82</v>
      </c>
      <c r="G249" t="s">
        <v>578</v>
      </c>
      <c r="H249" s="3">
        <v>-4.4999999999999997E-3</v>
      </c>
    </row>
    <row r="250" spans="1:8" x14ac:dyDescent="0.45">
      <c r="A250" s="6">
        <v>249</v>
      </c>
      <c r="B250" s="1">
        <v>43846</v>
      </c>
      <c r="C250" s="2">
        <v>23933.13</v>
      </c>
      <c r="D250" s="2">
        <v>23960.2</v>
      </c>
      <c r="E250" s="2">
        <v>23975.38</v>
      </c>
      <c r="F250" s="2">
        <v>23905.38</v>
      </c>
      <c r="G250" t="s">
        <v>304</v>
      </c>
      <c r="H250" s="3">
        <v>6.9999999999999999E-4</v>
      </c>
    </row>
    <row r="251" spans="1:8" x14ac:dyDescent="0.45">
      <c r="A251" s="6">
        <v>250</v>
      </c>
      <c r="B251" s="1">
        <v>43847</v>
      </c>
      <c r="C251" s="2">
        <v>24041.26</v>
      </c>
      <c r="D251" s="2">
        <v>24103.45</v>
      </c>
      <c r="E251" s="2">
        <v>24115.95</v>
      </c>
      <c r="F251" s="2">
        <v>24013.75</v>
      </c>
      <c r="G251" t="s">
        <v>577</v>
      </c>
      <c r="H251" s="3">
        <v>4.4999999999999997E-3</v>
      </c>
    </row>
    <row r="252" spans="1:8" x14ac:dyDescent="0.45">
      <c r="A252" s="6">
        <v>251</v>
      </c>
      <c r="B252" s="1">
        <v>43850</v>
      </c>
      <c r="C252" s="2">
        <v>24083.51</v>
      </c>
      <c r="D252" s="2">
        <v>24080.68</v>
      </c>
      <c r="E252" s="2">
        <v>24108.11</v>
      </c>
      <c r="F252" s="2">
        <v>24061.67</v>
      </c>
      <c r="G252" t="s">
        <v>576</v>
      </c>
      <c r="H252" s="3">
        <v>1.8E-3</v>
      </c>
    </row>
    <row r="253" spans="1:8" x14ac:dyDescent="0.45">
      <c r="A253" s="6">
        <v>252</v>
      </c>
      <c r="B253" s="1">
        <v>43851</v>
      </c>
      <c r="C253" s="2">
        <v>23864.560000000001</v>
      </c>
      <c r="D253" s="2">
        <v>24072.81</v>
      </c>
      <c r="E253" s="2">
        <v>24081.75</v>
      </c>
      <c r="F253" s="2">
        <v>23843.48</v>
      </c>
      <c r="G253" t="s">
        <v>575</v>
      </c>
      <c r="H253" s="3">
        <v>-9.1000000000000004E-3</v>
      </c>
    </row>
    <row r="254" spans="1:8" x14ac:dyDescent="0.45">
      <c r="A254" s="6">
        <v>253</v>
      </c>
      <c r="B254" s="1">
        <v>43852</v>
      </c>
      <c r="C254" s="2">
        <v>24031.35</v>
      </c>
      <c r="D254" s="2">
        <v>23835.49</v>
      </c>
      <c r="E254" s="2">
        <v>24040.87</v>
      </c>
      <c r="F254" s="2">
        <v>23831.1</v>
      </c>
      <c r="G254" t="s">
        <v>574</v>
      </c>
      <c r="H254" s="3">
        <v>7.0000000000000001E-3</v>
      </c>
    </row>
    <row r="255" spans="1:8" x14ac:dyDescent="0.45">
      <c r="A255" s="6">
        <v>254</v>
      </c>
      <c r="B255" s="1">
        <v>43853</v>
      </c>
      <c r="C255" s="2">
        <v>23795.439999999999</v>
      </c>
      <c r="D255" s="2">
        <v>23843.51</v>
      </c>
      <c r="E255" s="2">
        <v>23910.01</v>
      </c>
      <c r="F255" s="2">
        <v>23779.23</v>
      </c>
      <c r="G255" t="s">
        <v>573</v>
      </c>
      <c r="H255" s="3">
        <v>-9.7999999999999997E-3</v>
      </c>
    </row>
    <row r="256" spans="1:8" x14ac:dyDescent="0.45">
      <c r="A256" s="6">
        <v>255</v>
      </c>
      <c r="B256" s="1">
        <v>43854</v>
      </c>
      <c r="C256" s="2">
        <v>23827.18</v>
      </c>
      <c r="D256" s="2">
        <v>23850.12</v>
      </c>
      <c r="E256" s="2">
        <v>23869.38</v>
      </c>
      <c r="F256" s="2">
        <v>23755.32</v>
      </c>
      <c r="G256" t="s">
        <v>572</v>
      </c>
      <c r="H256" s="3">
        <v>1.2999999999999999E-3</v>
      </c>
    </row>
    <row r="257" spans="1:8" x14ac:dyDescent="0.45">
      <c r="A257" s="6">
        <v>256</v>
      </c>
      <c r="B257" s="1">
        <v>43857</v>
      </c>
      <c r="C257" s="2">
        <v>23343.51</v>
      </c>
      <c r="D257" s="2">
        <v>23427.9</v>
      </c>
      <c r="E257" s="2">
        <v>23463.89</v>
      </c>
      <c r="F257" s="2">
        <v>23317.32</v>
      </c>
      <c r="G257" t="s">
        <v>571</v>
      </c>
      <c r="H257" s="3">
        <v>-2.0299999999999999E-2</v>
      </c>
    </row>
    <row r="258" spans="1:8" x14ac:dyDescent="0.45">
      <c r="A258" s="6">
        <v>257</v>
      </c>
      <c r="B258" s="1">
        <v>43858</v>
      </c>
      <c r="C258" s="2">
        <v>23215.71</v>
      </c>
      <c r="D258" s="2">
        <v>23126.93</v>
      </c>
      <c r="E258" s="2">
        <v>23243.360000000001</v>
      </c>
      <c r="F258" s="2">
        <v>23115.15</v>
      </c>
      <c r="G258" t="s">
        <v>570</v>
      </c>
      <c r="H258" s="3">
        <v>-5.4999999999999997E-3</v>
      </c>
    </row>
    <row r="259" spans="1:8" x14ac:dyDescent="0.45">
      <c r="A259" s="6">
        <v>258</v>
      </c>
      <c r="B259" s="1">
        <v>43859</v>
      </c>
      <c r="C259" s="2">
        <v>23379.4</v>
      </c>
      <c r="D259" s="2">
        <v>23309.32</v>
      </c>
      <c r="E259" s="2">
        <v>23392.61</v>
      </c>
      <c r="F259" s="2">
        <v>23214.28</v>
      </c>
      <c r="G259" t="s">
        <v>569</v>
      </c>
      <c r="H259" s="3">
        <v>7.1000000000000004E-3</v>
      </c>
    </row>
    <row r="260" spans="1:8" x14ac:dyDescent="0.45">
      <c r="A260" s="6">
        <v>259</v>
      </c>
      <c r="B260" s="1">
        <v>43860</v>
      </c>
      <c r="C260" s="2">
        <v>22977.75</v>
      </c>
      <c r="D260" s="2">
        <v>23284.58</v>
      </c>
      <c r="E260" s="2">
        <v>23318.57</v>
      </c>
      <c r="F260" s="2">
        <v>22892.95</v>
      </c>
      <c r="G260" t="s">
        <v>568</v>
      </c>
      <c r="H260" s="3">
        <v>-1.72E-2</v>
      </c>
    </row>
    <row r="261" spans="1:8" x14ac:dyDescent="0.45">
      <c r="A261" s="6">
        <v>260</v>
      </c>
      <c r="B261" s="1">
        <v>43861</v>
      </c>
      <c r="C261" s="2">
        <v>23205.18</v>
      </c>
      <c r="D261" s="2">
        <v>23148.92</v>
      </c>
      <c r="E261" s="2">
        <v>23421.59</v>
      </c>
      <c r="F261" s="2">
        <v>23139.98</v>
      </c>
      <c r="G261" t="s">
        <v>567</v>
      </c>
      <c r="H261" s="3">
        <v>9.9000000000000008E-3</v>
      </c>
    </row>
    <row r="262" spans="1:8" x14ac:dyDescent="0.45">
      <c r="A262" s="6">
        <v>261</v>
      </c>
      <c r="B262" s="1">
        <v>43864</v>
      </c>
      <c r="C262" s="2">
        <v>22971.94</v>
      </c>
      <c r="D262" s="2">
        <v>22874.27</v>
      </c>
      <c r="E262" s="2">
        <v>23023.73</v>
      </c>
      <c r="F262" s="2">
        <v>22775.919999999998</v>
      </c>
      <c r="G262" t="s">
        <v>566</v>
      </c>
      <c r="H262" s="3">
        <v>-1.01E-2</v>
      </c>
    </row>
    <row r="263" spans="1:8" x14ac:dyDescent="0.45">
      <c r="A263" s="6">
        <v>262</v>
      </c>
      <c r="B263" s="1">
        <v>43865</v>
      </c>
      <c r="C263" s="2">
        <v>23084.59</v>
      </c>
      <c r="D263" s="2">
        <v>22881.13</v>
      </c>
      <c r="E263" s="2">
        <v>23118.13</v>
      </c>
      <c r="F263" s="2">
        <v>22854.45</v>
      </c>
      <c r="G263" t="s">
        <v>565</v>
      </c>
      <c r="H263" s="3">
        <v>4.8999999999999998E-3</v>
      </c>
    </row>
    <row r="264" spans="1:8" x14ac:dyDescent="0.45">
      <c r="A264" s="6">
        <v>263</v>
      </c>
      <c r="B264" s="1">
        <v>43866</v>
      </c>
      <c r="C264" s="2">
        <v>23319.56</v>
      </c>
      <c r="D264" s="2">
        <v>23351.47</v>
      </c>
      <c r="E264" s="2">
        <v>23414.69</v>
      </c>
      <c r="F264" s="2">
        <v>23241.64</v>
      </c>
      <c r="G264" t="s">
        <v>564</v>
      </c>
      <c r="H264" s="3">
        <v>1.0200000000000001E-2</v>
      </c>
    </row>
    <row r="265" spans="1:8" x14ac:dyDescent="0.45">
      <c r="A265" s="6">
        <v>264</v>
      </c>
      <c r="B265" s="1">
        <v>43867</v>
      </c>
      <c r="C265" s="2">
        <v>23873.59</v>
      </c>
      <c r="D265" s="2">
        <v>23641.1</v>
      </c>
      <c r="E265" s="2">
        <v>23995.37</v>
      </c>
      <c r="F265" s="2">
        <v>23625.13</v>
      </c>
      <c r="G265" t="s">
        <v>563</v>
      </c>
      <c r="H265" s="3">
        <v>2.3800000000000002E-2</v>
      </c>
    </row>
    <row r="266" spans="1:8" x14ac:dyDescent="0.45">
      <c r="A266" s="6">
        <v>265</v>
      </c>
      <c r="B266" s="1">
        <v>43868</v>
      </c>
      <c r="C266" s="2">
        <v>23827.98</v>
      </c>
      <c r="D266" s="2">
        <v>23899.01</v>
      </c>
      <c r="E266" s="2">
        <v>23943.45</v>
      </c>
      <c r="F266" s="2">
        <v>23759.42</v>
      </c>
      <c r="G266" t="s">
        <v>562</v>
      </c>
      <c r="H266" s="3">
        <v>-1.9E-3</v>
      </c>
    </row>
    <row r="267" spans="1:8" x14ac:dyDescent="0.45">
      <c r="A267" s="6">
        <v>266</v>
      </c>
      <c r="B267" s="1">
        <v>43871</v>
      </c>
      <c r="C267" s="2">
        <v>23685.98</v>
      </c>
      <c r="D267" s="2">
        <v>23631.79</v>
      </c>
      <c r="E267" s="2">
        <v>23788.25</v>
      </c>
      <c r="F267" s="2">
        <v>23621.72</v>
      </c>
      <c r="G267" t="s">
        <v>561</v>
      </c>
      <c r="H267" s="3">
        <v>-6.0000000000000001E-3</v>
      </c>
    </row>
    <row r="268" spans="1:8" x14ac:dyDescent="0.45">
      <c r="A268" s="6">
        <v>267</v>
      </c>
      <c r="B268" s="1">
        <v>43873</v>
      </c>
      <c r="C268" s="2">
        <v>23861.21</v>
      </c>
      <c r="D268" s="2">
        <v>23741.21</v>
      </c>
      <c r="E268" s="2">
        <v>23869.73</v>
      </c>
      <c r="F268" s="2">
        <v>23693.72</v>
      </c>
      <c r="G268" t="s">
        <v>560</v>
      </c>
      <c r="H268" s="3">
        <v>7.4000000000000003E-3</v>
      </c>
    </row>
    <row r="269" spans="1:8" x14ac:dyDescent="0.45">
      <c r="A269" s="6">
        <v>268</v>
      </c>
      <c r="B269" s="1">
        <v>43874</v>
      </c>
      <c r="C269" s="2">
        <v>23827.73</v>
      </c>
      <c r="D269" s="2">
        <v>23849.759999999998</v>
      </c>
      <c r="E269" s="2">
        <v>23908.85</v>
      </c>
      <c r="F269" s="2">
        <v>23784.31</v>
      </c>
      <c r="G269" t="s">
        <v>559</v>
      </c>
      <c r="H269" s="3">
        <v>-1.4E-3</v>
      </c>
    </row>
    <row r="270" spans="1:8" x14ac:dyDescent="0.45">
      <c r="A270" s="6">
        <v>269</v>
      </c>
      <c r="B270" s="1">
        <v>43875</v>
      </c>
      <c r="C270" s="2">
        <v>23687.59</v>
      </c>
      <c r="D270" s="2">
        <v>23714.52</v>
      </c>
      <c r="E270" s="2">
        <v>23738.42</v>
      </c>
      <c r="F270" s="2">
        <v>23603.48</v>
      </c>
      <c r="G270" t="s">
        <v>558</v>
      </c>
      <c r="H270" s="3">
        <v>-5.8999999999999999E-3</v>
      </c>
    </row>
    <row r="271" spans="1:8" x14ac:dyDescent="0.45">
      <c r="A271" s="6">
        <v>270</v>
      </c>
      <c r="B271" s="1">
        <v>43878</v>
      </c>
      <c r="C271" s="2">
        <v>23523.24</v>
      </c>
      <c r="D271" s="2">
        <v>23489.78</v>
      </c>
      <c r="E271" s="2">
        <v>23561.98</v>
      </c>
      <c r="F271" s="2">
        <v>23335.99</v>
      </c>
      <c r="G271" t="s">
        <v>557</v>
      </c>
      <c r="H271" s="3">
        <v>-6.8999999999999999E-3</v>
      </c>
    </row>
    <row r="272" spans="1:8" x14ac:dyDescent="0.45">
      <c r="A272" s="6">
        <v>271</v>
      </c>
      <c r="B272" s="1">
        <v>43879</v>
      </c>
      <c r="C272" s="2">
        <v>23193.8</v>
      </c>
      <c r="D272" s="2">
        <v>23398.57</v>
      </c>
      <c r="E272" s="2">
        <v>23402.01</v>
      </c>
      <c r="F272" s="2">
        <v>23133.599999999999</v>
      </c>
      <c r="G272" t="s">
        <v>556</v>
      </c>
      <c r="H272" s="3">
        <v>-1.4E-2</v>
      </c>
    </row>
    <row r="273" spans="1:8" x14ac:dyDescent="0.45">
      <c r="A273" s="6">
        <v>272</v>
      </c>
      <c r="B273" s="1">
        <v>43880</v>
      </c>
      <c r="C273" s="2">
        <v>23400.7</v>
      </c>
      <c r="D273" s="2">
        <v>23329.33</v>
      </c>
      <c r="E273" s="2">
        <v>23468.560000000001</v>
      </c>
      <c r="F273" s="2">
        <v>23234.959999999999</v>
      </c>
      <c r="G273" t="s">
        <v>555</v>
      </c>
      <c r="H273" s="3">
        <v>8.8999999999999999E-3</v>
      </c>
    </row>
    <row r="274" spans="1:8" x14ac:dyDescent="0.45">
      <c r="A274" s="6">
        <v>273</v>
      </c>
      <c r="B274" s="1">
        <v>43881</v>
      </c>
      <c r="C274" s="2">
        <v>23479.15</v>
      </c>
      <c r="D274" s="2">
        <v>23666.58</v>
      </c>
      <c r="E274" s="2">
        <v>23806.560000000001</v>
      </c>
      <c r="F274" s="2">
        <v>23426.42</v>
      </c>
      <c r="G274" t="s">
        <v>554</v>
      </c>
      <c r="H274" s="3">
        <v>3.3999999999999998E-3</v>
      </c>
    </row>
    <row r="275" spans="1:8" x14ac:dyDescent="0.45">
      <c r="A275" s="6">
        <v>274</v>
      </c>
      <c r="B275" s="1">
        <v>43882</v>
      </c>
      <c r="C275" s="2">
        <v>23386.74</v>
      </c>
      <c r="D275" s="2">
        <v>23427.77</v>
      </c>
      <c r="E275" s="2">
        <v>23588.55</v>
      </c>
      <c r="F275" s="2">
        <v>23378.33</v>
      </c>
      <c r="G275" t="s">
        <v>553</v>
      </c>
      <c r="H275" s="3">
        <v>-3.8999999999999998E-3</v>
      </c>
    </row>
    <row r="276" spans="1:8" x14ac:dyDescent="0.45">
      <c r="A276" s="6">
        <v>275</v>
      </c>
      <c r="B276" s="1">
        <v>43886</v>
      </c>
      <c r="C276" s="2">
        <v>22605.41</v>
      </c>
      <c r="D276" s="2">
        <v>22949.37</v>
      </c>
      <c r="E276" s="2">
        <v>22950.23</v>
      </c>
      <c r="F276" s="2">
        <v>22335.21</v>
      </c>
      <c r="G276" t="s">
        <v>499</v>
      </c>
      <c r="H276" s="3">
        <v>-3.3399999999999999E-2</v>
      </c>
    </row>
    <row r="277" spans="1:8" x14ac:dyDescent="0.45">
      <c r="A277" s="6">
        <v>276</v>
      </c>
      <c r="B277" s="1">
        <v>43887</v>
      </c>
      <c r="C277" s="2">
        <v>22426.19</v>
      </c>
      <c r="D277" s="2">
        <v>22374.14</v>
      </c>
      <c r="E277" s="2">
        <v>22456.55</v>
      </c>
      <c r="F277" s="2">
        <v>22127.42</v>
      </c>
      <c r="G277" t="s">
        <v>552</v>
      </c>
      <c r="H277" s="3">
        <v>-7.9000000000000008E-3</v>
      </c>
    </row>
    <row r="278" spans="1:8" x14ac:dyDescent="0.45">
      <c r="A278" s="6">
        <v>277</v>
      </c>
      <c r="B278" s="1">
        <v>43888</v>
      </c>
      <c r="C278" s="2">
        <v>21948.23</v>
      </c>
      <c r="D278" s="2">
        <v>22255.83</v>
      </c>
      <c r="E278" s="2">
        <v>22272.26</v>
      </c>
      <c r="F278" s="2">
        <v>21844.29</v>
      </c>
      <c r="G278" t="s">
        <v>499</v>
      </c>
      <c r="H278" s="3">
        <v>-2.1299999999999999E-2</v>
      </c>
    </row>
    <row r="279" spans="1:8" x14ac:dyDescent="0.45">
      <c r="A279" s="6">
        <v>278</v>
      </c>
      <c r="B279" s="1">
        <v>43889</v>
      </c>
      <c r="C279" s="2">
        <v>21142.959999999999</v>
      </c>
      <c r="D279" s="2">
        <v>21518.01</v>
      </c>
      <c r="E279" s="2">
        <v>21528.13</v>
      </c>
      <c r="F279" s="2">
        <v>20916.400000000001</v>
      </c>
      <c r="G279" t="s">
        <v>388</v>
      </c>
      <c r="H279" s="3">
        <v>-3.6700000000000003E-2</v>
      </c>
    </row>
    <row r="280" spans="1:8" x14ac:dyDescent="0.45">
      <c r="A280" s="6">
        <v>279</v>
      </c>
      <c r="B280" s="1">
        <v>43892</v>
      </c>
      <c r="C280" s="2">
        <v>21344.080000000002</v>
      </c>
      <c r="D280" s="2">
        <v>20849.79</v>
      </c>
      <c r="E280" s="2">
        <v>21593.11</v>
      </c>
      <c r="F280" s="2">
        <v>20834.29</v>
      </c>
      <c r="G280" t="s">
        <v>348</v>
      </c>
      <c r="H280" s="3">
        <v>9.4999999999999998E-3</v>
      </c>
    </row>
    <row r="281" spans="1:8" x14ac:dyDescent="0.45">
      <c r="A281" s="6">
        <v>280</v>
      </c>
      <c r="B281" s="1">
        <v>43893</v>
      </c>
      <c r="C281" s="2">
        <v>21082.73</v>
      </c>
      <c r="D281" s="2">
        <v>21651.99</v>
      </c>
      <c r="E281" s="2">
        <v>21719.78</v>
      </c>
      <c r="F281" s="2">
        <v>21082.73</v>
      </c>
      <c r="G281" t="s">
        <v>81</v>
      </c>
      <c r="H281" s="3">
        <v>-1.2200000000000001E-2</v>
      </c>
    </row>
    <row r="282" spans="1:8" x14ac:dyDescent="0.45">
      <c r="A282" s="6">
        <v>281</v>
      </c>
      <c r="B282" s="1">
        <v>43894</v>
      </c>
      <c r="C282" s="2">
        <v>21100.06</v>
      </c>
      <c r="D282" s="2">
        <v>20897.2</v>
      </c>
      <c r="E282" s="2">
        <v>21245.93</v>
      </c>
      <c r="F282" s="2">
        <v>20862.05</v>
      </c>
      <c r="G282" t="s">
        <v>551</v>
      </c>
      <c r="H282" s="3">
        <v>8.0000000000000004E-4</v>
      </c>
    </row>
    <row r="283" spans="1:8" x14ac:dyDescent="0.45">
      <c r="A283" s="6">
        <v>282</v>
      </c>
      <c r="B283" s="1">
        <v>43895</v>
      </c>
      <c r="C283" s="2">
        <v>21329.119999999999</v>
      </c>
      <c r="D283" s="2">
        <v>21399.87</v>
      </c>
      <c r="E283" s="2">
        <v>21399.87</v>
      </c>
      <c r="F283" s="2">
        <v>21220.76</v>
      </c>
      <c r="G283" t="s">
        <v>550</v>
      </c>
      <c r="H283" s="3">
        <v>1.09E-2</v>
      </c>
    </row>
    <row r="284" spans="1:8" x14ac:dyDescent="0.45">
      <c r="A284" s="6">
        <v>283</v>
      </c>
      <c r="B284" s="1">
        <v>43896</v>
      </c>
      <c r="C284" s="2">
        <v>20749.75</v>
      </c>
      <c r="D284" s="2">
        <v>21009.8</v>
      </c>
      <c r="E284" s="2">
        <v>21061.200000000001</v>
      </c>
      <c r="F284" s="2">
        <v>20613.91</v>
      </c>
      <c r="G284" t="s">
        <v>509</v>
      </c>
      <c r="H284" s="3">
        <v>-2.7199999999999998E-2</v>
      </c>
    </row>
    <row r="285" spans="1:8" x14ac:dyDescent="0.45">
      <c r="A285" s="6">
        <v>284</v>
      </c>
      <c r="B285" s="1">
        <v>43899</v>
      </c>
      <c r="C285" s="2">
        <v>19698.759999999998</v>
      </c>
      <c r="D285" s="2">
        <v>20343.310000000001</v>
      </c>
      <c r="E285" s="2">
        <v>20347.189999999999</v>
      </c>
      <c r="F285" s="2">
        <v>19472.259999999998</v>
      </c>
      <c r="G285" t="s">
        <v>544</v>
      </c>
      <c r="H285" s="3">
        <v>-5.0700000000000002E-2</v>
      </c>
    </row>
    <row r="286" spans="1:8" x14ac:dyDescent="0.45">
      <c r="A286" s="6">
        <v>285</v>
      </c>
      <c r="B286" s="1">
        <v>43900</v>
      </c>
      <c r="C286" s="2">
        <v>19867.12</v>
      </c>
      <c r="D286" s="2">
        <v>19474.89</v>
      </c>
      <c r="E286" s="2">
        <v>19970.349999999999</v>
      </c>
      <c r="F286" s="2">
        <v>18891.77</v>
      </c>
      <c r="G286" t="s">
        <v>549</v>
      </c>
      <c r="H286" s="3">
        <v>8.5000000000000006E-3</v>
      </c>
    </row>
    <row r="287" spans="1:8" x14ac:dyDescent="0.45">
      <c r="A287" s="6">
        <v>286</v>
      </c>
      <c r="B287" s="1">
        <v>43901</v>
      </c>
      <c r="C287" s="2">
        <v>19416.060000000001</v>
      </c>
      <c r="D287" s="2">
        <v>19758.259999999998</v>
      </c>
      <c r="E287" s="2">
        <v>19974.830000000002</v>
      </c>
      <c r="F287" s="2">
        <v>19392.25</v>
      </c>
      <c r="G287" t="s">
        <v>314</v>
      </c>
      <c r="H287" s="3">
        <v>-2.2700000000000001E-2</v>
      </c>
    </row>
    <row r="288" spans="1:8" x14ac:dyDescent="0.45">
      <c r="A288" s="6">
        <v>287</v>
      </c>
      <c r="B288" s="1">
        <v>43902</v>
      </c>
      <c r="C288" s="2">
        <v>18559.63</v>
      </c>
      <c r="D288" s="2">
        <v>19064.509999999998</v>
      </c>
      <c r="E288" s="2">
        <v>19142.18</v>
      </c>
      <c r="F288" s="2">
        <v>18339.27</v>
      </c>
      <c r="G288" t="s">
        <v>549</v>
      </c>
      <c r="H288" s="3">
        <v>-4.41E-2</v>
      </c>
    </row>
    <row r="289" spans="1:8" x14ac:dyDescent="0.45">
      <c r="A289" s="6">
        <v>288</v>
      </c>
      <c r="B289" s="1">
        <v>43903</v>
      </c>
      <c r="C289" s="2">
        <v>17431.05</v>
      </c>
      <c r="D289" s="2">
        <v>18183.47</v>
      </c>
      <c r="E289" s="2">
        <v>18184.46</v>
      </c>
      <c r="F289" s="2">
        <v>16690.599999999999</v>
      </c>
      <c r="G289" t="s">
        <v>548</v>
      </c>
      <c r="H289" s="3">
        <v>-6.08E-2</v>
      </c>
    </row>
    <row r="290" spans="1:8" x14ac:dyDescent="0.45">
      <c r="A290" s="6">
        <v>289</v>
      </c>
      <c r="B290" s="1">
        <v>43906</v>
      </c>
      <c r="C290" s="2">
        <v>17002.04</v>
      </c>
      <c r="D290" s="2">
        <v>17586.080000000002</v>
      </c>
      <c r="E290" s="2">
        <v>17785.759999999998</v>
      </c>
      <c r="F290" s="2">
        <v>16914.45</v>
      </c>
      <c r="G290" t="s">
        <v>547</v>
      </c>
      <c r="H290" s="3">
        <v>-2.46E-2</v>
      </c>
    </row>
    <row r="291" spans="1:8" x14ac:dyDescent="0.45">
      <c r="A291" s="6">
        <v>290</v>
      </c>
      <c r="B291" s="1">
        <v>43907</v>
      </c>
      <c r="C291" s="2">
        <v>17011.53</v>
      </c>
      <c r="D291" s="2">
        <v>16726.95</v>
      </c>
      <c r="E291" s="2">
        <v>17557.04</v>
      </c>
      <c r="F291" s="2">
        <v>16378.94</v>
      </c>
      <c r="G291" t="s">
        <v>545</v>
      </c>
      <c r="H291" s="3">
        <v>5.9999999999999995E-4</v>
      </c>
    </row>
    <row r="292" spans="1:8" x14ac:dyDescent="0.45">
      <c r="A292" s="6">
        <v>291</v>
      </c>
      <c r="B292" s="1">
        <v>43908</v>
      </c>
      <c r="C292" s="2">
        <v>16726.55</v>
      </c>
      <c r="D292" s="2">
        <v>17154.080000000002</v>
      </c>
      <c r="E292" s="2">
        <v>17396.84</v>
      </c>
      <c r="F292" s="2">
        <v>16698.46</v>
      </c>
      <c r="G292" t="s">
        <v>546</v>
      </c>
      <c r="H292" s="3">
        <v>-1.6799999999999999E-2</v>
      </c>
    </row>
    <row r="293" spans="1:8" x14ac:dyDescent="0.45">
      <c r="A293" s="6">
        <v>292</v>
      </c>
      <c r="B293" s="1">
        <v>43909</v>
      </c>
      <c r="C293" s="2">
        <v>16552.830000000002</v>
      </c>
      <c r="D293" s="2">
        <v>16995.77</v>
      </c>
      <c r="E293" s="2">
        <v>17160.97</v>
      </c>
      <c r="F293" s="2">
        <v>16358.19</v>
      </c>
      <c r="G293" t="s">
        <v>545</v>
      </c>
      <c r="H293" s="3">
        <v>-1.04E-2</v>
      </c>
    </row>
    <row r="294" spans="1:8" x14ac:dyDescent="0.45">
      <c r="A294" s="6">
        <v>293</v>
      </c>
      <c r="B294" s="1">
        <v>43913</v>
      </c>
      <c r="C294" s="2">
        <v>16887.78</v>
      </c>
      <c r="D294" s="2">
        <v>16570.57</v>
      </c>
      <c r="E294" s="2">
        <v>17049.03</v>
      </c>
      <c r="F294" s="2">
        <v>16480.95</v>
      </c>
      <c r="G294" t="s">
        <v>544</v>
      </c>
      <c r="H294" s="3">
        <v>2.0199999999999999E-2</v>
      </c>
    </row>
    <row r="295" spans="1:8" x14ac:dyDescent="0.45">
      <c r="A295" s="6">
        <v>294</v>
      </c>
      <c r="B295" s="1">
        <v>43914</v>
      </c>
      <c r="C295" s="2">
        <v>18092.349999999999</v>
      </c>
      <c r="D295" s="2">
        <v>17206.88</v>
      </c>
      <c r="E295" s="2">
        <v>18100.39</v>
      </c>
      <c r="F295" s="2">
        <v>17197.14</v>
      </c>
      <c r="G295" t="s">
        <v>543</v>
      </c>
      <c r="H295" s="3">
        <v>7.1300000000000002E-2</v>
      </c>
    </row>
    <row r="296" spans="1:8" x14ac:dyDescent="0.45">
      <c r="A296" s="6">
        <v>295</v>
      </c>
      <c r="B296" s="1">
        <v>43915</v>
      </c>
      <c r="C296" s="2">
        <v>19546.63</v>
      </c>
      <c r="D296" s="2">
        <v>18446.8</v>
      </c>
      <c r="E296" s="2">
        <v>19564.38</v>
      </c>
      <c r="F296" s="2">
        <v>18446.8</v>
      </c>
      <c r="G296" t="s">
        <v>388</v>
      </c>
      <c r="H296" s="3">
        <v>8.0399999999999999E-2</v>
      </c>
    </row>
    <row r="297" spans="1:8" x14ac:dyDescent="0.45">
      <c r="A297" s="6">
        <v>296</v>
      </c>
      <c r="B297" s="1">
        <v>43916</v>
      </c>
      <c r="C297" s="2">
        <v>18664.599999999999</v>
      </c>
      <c r="D297" s="2">
        <v>19234.77</v>
      </c>
      <c r="E297" s="2">
        <v>19240.29</v>
      </c>
      <c r="F297" s="2">
        <v>18512.810000000001</v>
      </c>
      <c r="G297" t="s">
        <v>401</v>
      </c>
      <c r="H297" s="3">
        <v>-4.5100000000000001E-2</v>
      </c>
    </row>
    <row r="298" spans="1:8" x14ac:dyDescent="0.45">
      <c r="A298" s="6">
        <v>297</v>
      </c>
      <c r="B298" s="1">
        <v>43917</v>
      </c>
      <c r="C298" s="2">
        <v>19389.43</v>
      </c>
      <c r="D298" s="2">
        <v>19021.97</v>
      </c>
      <c r="E298" s="2">
        <v>19389.43</v>
      </c>
      <c r="F298" s="2">
        <v>18832.21</v>
      </c>
      <c r="G298" t="s">
        <v>542</v>
      </c>
      <c r="H298" s="3">
        <v>3.8800000000000001E-2</v>
      </c>
    </row>
    <row r="299" spans="1:8" x14ac:dyDescent="0.45">
      <c r="A299" s="6">
        <v>298</v>
      </c>
      <c r="B299" s="1">
        <v>43920</v>
      </c>
      <c r="C299" s="2">
        <v>19084.97</v>
      </c>
      <c r="D299" s="2">
        <v>18884.07</v>
      </c>
      <c r="E299" s="2">
        <v>19084.97</v>
      </c>
      <c r="F299" s="2">
        <v>18578.2</v>
      </c>
      <c r="G299" t="s">
        <v>498</v>
      </c>
      <c r="H299" s="3">
        <v>-1.5699999999999999E-2</v>
      </c>
    </row>
    <row r="300" spans="1:8" x14ac:dyDescent="0.45">
      <c r="A300" s="6">
        <v>299</v>
      </c>
      <c r="B300" s="1">
        <v>43921</v>
      </c>
      <c r="C300" s="2">
        <v>18917.009999999998</v>
      </c>
      <c r="D300" s="2">
        <v>19181.900000000001</v>
      </c>
      <c r="E300" s="2">
        <v>19336.189999999999</v>
      </c>
      <c r="F300" s="2">
        <v>18834.16</v>
      </c>
      <c r="G300" t="s">
        <v>541</v>
      </c>
      <c r="H300" s="3">
        <v>-8.8000000000000005E-3</v>
      </c>
    </row>
    <row r="301" spans="1:8" x14ac:dyDescent="0.45">
      <c r="A301" s="6">
        <v>300</v>
      </c>
      <c r="B301" s="1">
        <v>43922</v>
      </c>
      <c r="C301" s="2">
        <v>18065.41</v>
      </c>
      <c r="D301" s="2">
        <v>18686.12</v>
      </c>
      <c r="E301" s="2">
        <v>18784.25</v>
      </c>
      <c r="F301" s="2">
        <v>17871.62</v>
      </c>
      <c r="G301" t="s">
        <v>499</v>
      </c>
      <c r="H301" s="3">
        <v>-4.4999999999999998E-2</v>
      </c>
    </row>
    <row r="302" spans="1:8" x14ac:dyDescent="0.45">
      <c r="A302" s="6">
        <v>301</v>
      </c>
      <c r="B302" s="1">
        <v>43923</v>
      </c>
      <c r="C302" s="2">
        <v>17818.72</v>
      </c>
      <c r="D302" s="2">
        <v>17934.419999999998</v>
      </c>
      <c r="E302" s="2">
        <v>18132.04</v>
      </c>
      <c r="F302" s="2">
        <v>17707.66</v>
      </c>
      <c r="G302" t="s">
        <v>468</v>
      </c>
      <c r="H302" s="3">
        <v>-1.37E-2</v>
      </c>
    </row>
    <row r="303" spans="1:8" x14ac:dyDescent="0.45">
      <c r="A303" s="6">
        <v>302</v>
      </c>
      <c r="B303" s="1">
        <v>43924</v>
      </c>
      <c r="C303" s="2">
        <v>17820.189999999999</v>
      </c>
      <c r="D303" s="2">
        <v>17951.439999999999</v>
      </c>
      <c r="E303" s="2">
        <v>18059.150000000001</v>
      </c>
      <c r="F303" s="2">
        <v>17646.5</v>
      </c>
      <c r="G303" t="s">
        <v>540</v>
      </c>
      <c r="H303" s="3">
        <v>1E-4</v>
      </c>
    </row>
    <row r="304" spans="1:8" x14ac:dyDescent="0.45">
      <c r="A304" s="6">
        <v>303</v>
      </c>
      <c r="B304" s="1">
        <v>43927</v>
      </c>
      <c r="C304" s="2">
        <v>18576.3</v>
      </c>
      <c r="D304" s="2">
        <v>17857.990000000002</v>
      </c>
      <c r="E304" s="2">
        <v>18672.259999999998</v>
      </c>
      <c r="F304" s="2">
        <v>17802.62</v>
      </c>
      <c r="G304" t="s">
        <v>499</v>
      </c>
      <c r="H304" s="3">
        <v>4.24E-2</v>
      </c>
    </row>
    <row r="305" spans="1:8" x14ac:dyDescent="0.45">
      <c r="A305" s="6">
        <v>304</v>
      </c>
      <c r="B305" s="1">
        <v>43928</v>
      </c>
      <c r="C305" s="2">
        <v>18950.18</v>
      </c>
      <c r="D305" s="2">
        <v>18878.86</v>
      </c>
      <c r="E305" s="2">
        <v>19162.52</v>
      </c>
      <c r="F305" s="2">
        <v>18553.14</v>
      </c>
      <c r="G305" t="s">
        <v>73</v>
      </c>
      <c r="H305" s="3">
        <v>2.01E-2</v>
      </c>
    </row>
    <row r="306" spans="1:8" x14ac:dyDescent="0.45">
      <c r="A306" s="6">
        <v>305</v>
      </c>
      <c r="B306" s="1">
        <v>43929</v>
      </c>
      <c r="C306" s="2">
        <v>19353.240000000002</v>
      </c>
      <c r="D306" s="2">
        <v>19047.759999999998</v>
      </c>
      <c r="E306" s="2">
        <v>19454.34</v>
      </c>
      <c r="F306" s="2">
        <v>18730.8</v>
      </c>
      <c r="G306" t="s">
        <v>499</v>
      </c>
      <c r="H306" s="3">
        <v>2.1299999999999999E-2</v>
      </c>
    </row>
    <row r="307" spans="1:8" x14ac:dyDescent="0.45">
      <c r="A307" s="6">
        <v>306</v>
      </c>
      <c r="B307" s="1">
        <v>43930</v>
      </c>
      <c r="C307" s="2">
        <v>19345.77</v>
      </c>
      <c r="D307" s="2">
        <v>19376</v>
      </c>
      <c r="E307" s="2">
        <v>19406.96</v>
      </c>
      <c r="F307" s="2">
        <v>19158.55</v>
      </c>
      <c r="G307" t="s">
        <v>539</v>
      </c>
      <c r="H307" s="3">
        <v>-4.0000000000000002E-4</v>
      </c>
    </row>
    <row r="308" spans="1:8" x14ac:dyDescent="0.45">
      <c r="A308" s="6">
        <v>307</v>
      </c>
      <c r="B308" s="1">
        <v>43931</v>
      </c>
      <c r="C308" s="2">
        <v>19498.5</v>
      </c>
      <c r="D308" s="2">
        <v>19500.07</v>
      </c>
      <c r="E308" s="2">
        <v>19500.07</v>
      </c>
      <c r="F308" s="2">
        <v>19235.96</v>
      </c>
      <c r="G308" t="s">
        <v>538</v>
      </c>
      <c r="H308" s="3">
        <v>7.9000000000000008E-3</v>
      </c>
    </row>
    <row r="309" spans="1:8" x14ac:dyDescent="0.45">
      <c r="A309" s="6">
        <v>308</v>
      </c>
      <c r="B309" s="1">
        <v>43934</v>
      </c>
      <c r="C309" s="2">
        <v>19043.400000000001</v>
      </c>
      <c r="D309" s="2">
        <v>19312.04</v>
      </c>
      <c r="E309" s="2">
        <v>19355.04</v>
      </c>
      <c r="F309" s="2">
        <v>19014.32</v>
      </c>
      <c r="G309" t="s">
        <v>537</v>
      </c>
      <c r="H309" s="3">
        <v>-2.3300000000000001E-2</v>
      </c>
    </row>
    <row r="310" spans="1:8" x14ac:dyDescent="0.45">
      <c r="A310" s="6">
        <v>309</v>
      </c>
      <c r="B310" s="1">
        <v>43935</v>
      </c>
      <c r="C310" s="2">
        <v>19638.810000000001</v>
      </c>
      <c r="D310" s="2">
        <v>19150.3</v>
      </c>
      <c r="E310" s="2">
        <v>19705.990000000002</v>
      </c>
      <c r="F310" s="2">
        <v>19093.12</v>
      </c>
      <c r="G310" t="s">
        <v>536</v>
      </c>
      <c r="H310" s="3">
        <v>3.1300000000000001E-2</v>
      </c>
    </row>
    <row r="311" spans="1:8" x14ac:dyDescent="0.45">
      <c r="A311" s="6">
        <v>310</v>
      </c>
      <c r="B311" s="1">
        <v>43936</v>
      </c>
      <c r="C311" s="2">
        <v>19550.09</v>
      </c>
      <c r="D311" s="2">
        <v>19589.25</v>
      </c>
      <c r="E311" s="2">
        <v>19660.68</v>
      </c>
      <c r="F311" s="2">
        <v>19465.95</v>
      </c>
      <c r="G311" t="s">
        <v>535</v>
      </c>
      <c r="H311" s="3">
        <v>-4.4999999999999997E-3</v>
      </c>
    </row>
    <row r="312" spans="1:8" x14ac:dyDescent="0.45">
      <c r="A312" s="6">
        <v>311</v>
      </c>
      <c r="B312" s="1">
        <v>43937</v>
      </c>
      <c r="C312" s="2">
        <v>19290.2</v>
      </c>
      <c r="D312" s="2">
        <v>19311.3</v>
      </c>
      <c r="E312" s="2">
        <v>19362.169999999998</v>
      </c>
      <c r="F312" s="2">
        <v>19154.41</v>
      </c>
      <c r="G312" t="s">
        <v>534</v>
      </c>
      <c r="H312" s="3">
        <v>-1.3299999999999999E-2</v>
      </c>
    </row>
    <row r="313" spans="1:8" x14ac:dyDescent="0.45">
      <c r="A313" s="6">
        <v>312</v>
      </c>
      <c r="B313" s="1">
        <v>43938</v>
      </c>
      <c r="C313" s="2">
        <v>19897.259999999998</v>
      </c>
      <c r="D313" s="2">
        <v>19575.849999999999</v>
      </c>
      <c r="E313" s="2">
        <v>19922.07</v>
      </c>
      <c r="F313" s="2">
        <v>19554.7</v>
      </c>
      <c r="G313" t="s">
        <v>533</v>
      </c>
      <c r="H313" s="3">
        <v>3.15E-2</v>
      </c>
    </row>
    <row r="314" spans="1:8" x14ac:dyDescent="0.45">
      <c r="A314" s="6">
        <v>313</v>
      </c>
      <c r="B314" s="1">
        <v>43941</v>
      </c>
      <c r="C314" s="2">
        <v>19669.12</v>
      </c>
      <c r="D314" s="2">
        <v>19689.849999999999</v>
      </c>
      <c r="E314" s="2">
        <v>19784.38</v>
      </c>
      <c r="F314" s="2">
        <v>19611.79</v>
      </c>
      <c r="G314" t="s">
        <v>532</v>
      </c>
      <c r="H314" s="3">
        <v>-1.15E-2</v>
      </c>
    </row>
    <row r="315" spans="1:8" x14ac:dyDescent="0.45">
      <c r="A315" s="6">
        <v>314</v>
      </c>
      <c r="B315" s="1">
        <v>43942</v>
      </c>
      <c r="C315" s="2">
        <v>19280.78</v>
      </c>
      <c r="D315" s="2">
        <v>19479.830000000002</v>
      </c>
      <c r="E315" s="2">
        <v>19529.060000000001</v>
      </c>
      <c r="F315" s="2">
        <v>19193.22</v>
      </c>
      <c r="G315" t="s">
        <v>531</v>
      </c>
      <c r="H315" s="3">
        <v>-1.9699999999999999E-2</v>
      </c>
    </row>
    <row r="316" spans="1:8" x14ac:dyDescent="0.45">
      <c r="A316" s="6">
        <v>315</v>
      </c>
      <c r="B316" s="1">
        <v>43943</v>
      </c>
      <c r="C316" s="2">
        <v>19137.95</v>
      </c>
      <c r="D316" s="2">
        <v>19109.18</v>
      </c>
      <c r="E316" s="2">
        <v>19137.95</v>
      </c>
      <c r="F316" s="2">
        <v>18858.25</v>
      </c>
      <c r="G316" t="s">
        <v>530</v>
      </c>
      <c r="H316" s="3">
        <v>-7.4000000000000003E-3</v>
      </c>
    </row>
    <row r="317" spans="1:8" x14ac:dyDescent="0.45">
      <c r="A317" s="6">
        <v>316</v>
      </c>
      <c r="B317" s="1">
        <v>43944</v>
      </c>
      <c r="C317" s="2">
        <v>19429.439999999999</v>
      </c>
      <c r="D317" s="2">
        <v>19313.04</v>
      </c>
      <c r="E317" s="2">
        <v>19429.439999999999</v>
      </c>
      <c r="F317" s="2">
        <v>19221.54</v>
      </c>
      <c r="G317" t="s">
        <v>529</v>
      </c>
      <c r="H317" s="3">
        <v>1.52E-2</v>
      </c>
    </row>
    <row r="318" spans="1:8" x14ac:dyDescent="0.45">
      <c r="A318" s="6">
        <v>317</v>
      </c>
      <c r="B318" s="1">
        <v>43945</v>
      </c>
      <c r="C318" s="2">
        <v>19262</v>
      </c>
      <c r="D318" s="2">
        <v>19331.86</v>
      </c>
      <c r="E318" s="2">
        <v>19352.240000000002</v>
      </c>
      <c r="F318" s="2">
        <v>19175.38</v>
      </c>
      <c r="G318" t="s">
        <v>528</v>
      </c>
      <c r="H318" s="3">
        <v>-8.6E-3</v>
      </c>
    </row>
    <row r="319" spans="1:8" x14ac:dyDescent="0.45">
      <c r="A319" s="6">
        <v>318</v>
      </c>
      <c r="B319" s="1">
        <v>43948</v>
      </c>
      <c r="C319" s="2">
        <v>19783.22</v>
      </c>
      <c r="D319" s="2">
        <v>19410.84</v>
      </c>
      <c r="E319" s="2">
        <v>19819.060000000001</v>
      </c>
      <c r="F319" s="2">
        <v>19410.18</v>
      </c>
      <c r="G319" t="s">
        <v>527</v>
      </c>
      <c r="H319" s="3">
        <v>2.7099999999999999E-2</v>
      </c>
    </row>
    <row r="320" spans="1:8" x14ac:dyDescent="0.45">
      <c r="A320" s="6">
        <v>319</v>
      </c>
      <c r="B320" s="1">
        <v>43949</v>
      </c>
      <c r="C320" s="2">
        <v>19771.189999999999</v>
      </c>
      <c r="D320" s="2">
        <v>19776.18</v>
      </c>
      <c r="E320" s="2">
        <v>19841.78</v>
      </c>
      <c r="F320" s="2">
        <v>19638.48</v>
      </c>
      <c r="G320" t="s">
        <v>526</v>
      </c>
      <c r="H320" s="3">
        <v>-5.9999999999999995E-4</v>
      </c>
    </row>
    <row r="321" spans="1:8" x14ac:dyDescent="0.45">
      <c r="A321" s="6">
        <v>320</v>
      </c>
      <c r="B321" s="1">
        <v>43951</v>
      </c>
      <c r="C321" s="2">
        <v>20193.689999999999</v>
      </c>
      <c r="D321" s="2">
        <v>20105.68</v>
      </c>
      <c r="E321" s="2">
        <v>20365.89</v>
      </c>
      <c r="F321" s="2">
        <v>20084.830000000002</v>
      </c>
      <c r="G321" t="s">
        <v>525</v>
      </c>
      <c r="H321" s="3">
        <v>2.1399999999999999E-2</v>
      </c>
    </row>
    <row r="322" spans="1:8" x14ac:dyDescent="0.45">
      <c r="A322" s="6">
        <v>321</v>
      </c>
      <c r="B322" s="1">
        <v>43952</v>
      </c>
      <c r="C322" s="2">
        <v>19619.349999999999</v>
      </c>
      <c r="D322" s="2">
        <v>19991.97</v>
      </c>
      <c r="E322" s="2">
        <v>20000.25</v>
      </c>
      <c r="F322" s="2">
        <v>19551.73</v>
      </c>
      <c r="G322" t="s">
        <v>524</v>
      </c>
      <c r="H322" s="3">
        <v>-2.8400000000000002E-2</v>
      </c>
    </row>
    <row r="323" spans="1:8" x14ac:dyDescent="0.45">
      <c r="A323" s="6">
        <v>322</v>
      </c>
      <c r="B323" s="1">
        <v>43958</v>
      </c>
      <c r="C323" s="2">
        <v>19674.77</v>
      </c>
      <c r="D323" s="2">
        <v>19468.52</v>
      </c>
      <c r="E323" s="2">
        <v>19720.87</v>
      </c>
      <c r="F323" s="2">
        <v>19448.93</v>
      </c>
      <c r="G323" t="s">
        <v>523</v>
      </c>
      <c r="H323" s="3">
        <v>2.8E-3</v>
      </c>
    </row>
    <row r="324" spans="1:8" x14ac:dyDescent="0.45">
      <c r="A324" s="6">
        <v>323</v>
      </c>
      <c r="B324" s="1">
        <v>43959</v>
      </c>
      <c r="C324" s="2">
        <v>20179.09</v>
      </c>
      <c r="D324" s="2">
        <v>19972.09</v>
      </c>
      <c r="E324" s="2">
        <v>20179.09</v>
      </c>
      <c r="F324" s="2">
        <v>19894.580000000002</v>
      </c>
      <c r="G324" t="s">
        <v>522</v>
      </c>
      <c r="H324" s="3">
        <v>2.5600000000000001E-2</v>
      </c>
    </row>
    <row r="325" spans="1:8" x14ac:dyDescent="0.45">
      <c r="A325" s="6">
        <v>324</v>
      </c>
      <c r="B325" s="1">
        <v>43962</v>
      </c>
      <c r="C325" s="2">
        <v>20390.66</v>
      </c>
      <c r="D325" s="2">
        <v>20333.73</v>
      </c>
      <c r="E325" s="2">
        <v>20534.88</v>
      </c>
      <c r="F325" s="2">
        <v>20285.04</v>
      </c>
      <c r="G325" t="s">
        <v>521</v>
      </c>
      <c r="H325" s="3">
        <v>1.0500000000000001E-2</v>
      </c>
    </row>
    <row r="326" spans="1:8" x14ac:dyDescent="0.45">
      <c r="A326" s="6">
        <v>325</v>
      </c>
      <c r="B326" s="1">
        <v>43963</v>
      </c>
      <c r="C326" s="2">
        <v>20366.48</v>
      </c>
      <c r="D326" s="2">
        <v>20413.23</v>
      </c>
      <c r="E326" s="2">
        <v>20457.37</v>
      </c>
      <c r="F326" s="2">
        <v>20293.97</v>
      </c>
      <c r="G326" t="s">
        <v>520</v>
      </c>
      <c r="H326" s="3">
        <v>-1.1999999999999999E-3</v>
      </c>
    </row>
    <row r="327" spans="1:8" x14ac:dyDescent="0.45">
      <c r="A327" s="6">
        <v>326</v>
      </c>
      <c r="B327" s="1">
        <v>43964</v>
      </c>
      <c r="C327" s="2">
        <v>20267.05</v>
      </c>
      <c r="D327" s="2">
        <v>20140.919999999998</v>
      </c>
      <c r="E327" s="2">
        <v>20329.89</v>
      </c>
      <c r="F327" s="2">
        <v>20056.46</v>
      </c>
      <c r="G327" t="s">
        <v>519</v>
      </c>
      <c r="H327" s="3">
        <v>-4.8999999999999998E-3</v>
      </c>
    </row>
    <row r="328" spans="1:8" x14ac:dyDescent="0.45">
      <c r="A328" s="6">
        <v>327</v>
      </c>
      <c r="B328" s="1">
        <v>43965</v>
      </c>
      <c r="C328" s="2">
        <v>19914.78</v>
      </c>
      <c r="D328" s="2">
        <v>20140.490000000002</v>
      </c>
      <c r="E328" s="2">
        <v>20185</v>
      </c>
      <c r="F328" s="2">
        <v>19902.93</v>
      </c>
      <c r="G328" t="s">
        <v>518</v>
      </c>
      <c r="H328" s="3">
        <v>-1.7399999999999999E-2</v>
      </c>
    </row>
    <row r="329" spans="1:8" x14ac:dyDescent="0.45">
      <c r="A329" s="6">
        <v>328</v>
      </c>
      <c r="B329" s="1">
        <v>43966</v>
      </c>
      <c r="C329" s="2">
        <v>20037.47</v>
      </c>
      <c r="D329" s="2">
        <v>20149.79</v>
      </c>
      <c r="E329" s="2">
        <v>20198.25</v>
      </c>
      <c r="F329" s="2">
        <v>19832.88</v>
      </c>
      <c r="G329" t="s">
        <v>517</v>
      </c>
      <c r="H329" s="3">
        <v>6.1999999999999998E-3</v>
      </c>
    </row>
    <row r="330" spans="1:8" x14ac:dyDescent="0.45">
      <c r="A330" s="6">
        <v>329</v>
      </c>
      <c r="B330" s="1">
        <v>43969</v>
      </c>
      <c r="C330" s="2">
        <v>20133.73</v>
      </c>
      <c r="D330" s="2">
        <v>20097.62</v>
      </c>
      <c r="E330" s="2">
        <v>20197.59</v>
      </c>
      <c r="F330" s="2">
        <v>19999.099999999999</v>
      </c>
      <c r="G330" t="s">
        <v>516</v>
      </c>
      <c r="H330" s="3">
        <v>4.7999999999999996E-3</v>
      </c>
    </row>
    <row r="331" spans="1:8" x14ac:dyDescent="0.45">
      <c r="A331" s="6">
        <v>330</v>
      </c>
      <c r="B331" s="1">
        <v>43970</v>
      </c>
      <c r="C331" s="2">
        <v>20433.45</v>
      </c>
      <c r="D331" s="2">
        <v>20469.52</v>
      </c>
      <c r="E331" s="2">
        <v>20659.46</v>
      </c>
      <c r="F331" s="2">
        <v>20433.45</v>
      </c>
      <c r="G331" t="s">
        <v>515</v>
      </c>
      <c r="H331" s="3">
        <v>1.49E-2</v>
      </c>
    </row>
    <row r="332" spans="1:8" x14ac:dyDescent="0.45">
      <c r="A332" s="6">
        <v>331</v>
      </c>
      <c r="B332" s="1">
        <v>43971</v>
      </c>
      <c r="C332" s="2">
        <v>20595.150000000001</v>
      </c>
      <c r="D332" s="2">
        <v>20454.490000000002</v>
      </c>
      <c r="E332" s="2">
        <v>20684.46</v>
      </c>
      <c r="F332" s="2">
        <v>20454.03</v>
      </c>
      <c r="G332" t="s">
        <v>514</v>
      </c>
      <c r="H332" s="3">
        <v>7.9000000000000008E-3</v>
      </c>
    </row>
    <row r="333" spans="1:8" x14ac:dyDescent="0.45">
      <c r="A333" s="6">
        <v>332</v>
      </c>
      <c r="B333" s="1">
        <v>43972</v>
      </c>
      <c r="C333" s="2">
        <v>20552.310000000001</v>
      </c>
      <c r="D333" s="2">
        <v>20692.59</v>
      </c>
      <c r="E333" s="2">
        <v>20734.91</v>
      </c>
      <c r="F333" s="2">
        <v>20503.87</v>
      </c>
      <c r="G333" t="s">
        <v>513</v>
      </c>
      <c r="H333" s="3">
        <v>-2.0999999999999999E-3</v>
      </c>
    </row>
    <row r="334" spans="1:8" x14ac:dyDescent="0.45">
      <c r="A334" s="6">
        <v>333</v>
      </c>
      <c r="B334" s="1">
        <v>43973</v>
      </c>
      <c r="C334" s="2">
        <v>20388.16</v>
      </c>
      <c r="D334" s="2">
        <v>20583.95</v>
      </c>
      <c r="E334" s="2">
        <v>20615.12</v>
      </c>
      <c r="F334" s="2">
        <v>20334.990000000002</v>
      </c>
      <c r="G334" t="s">
        <v>512</v>
      </c>
      <c r="H334" s="3">
        <v>-8.0000000000000002E-3</v>
      </c>
    </row>
    <row r="335" spans="1:8" x14ac:dyDescent="0.45">
      <c r="A335" s="6">
        <v>334</v>
      </c>
      <c r="B335" s="1">
        <v>43976</v>
      </c>
      <c r="C335" s="2">
        <v>20741.650000000001</v>
      </c>
      <c r="D335" s="2">
        <v>20653.41</v>
      </c>
      <c r="E335" s="2">
        <v>20741.650000000001</v>
      </c>
      <c r="F335" s="2">
        <v>20584.060000000001</v>
      </c>
      <c r="G335" t="s">
        <v>511</v>
      </c>
      <c r="H335" s="3">
        <v>1.7299999999999999E-2</v>
      </c>
    </row>
    <row r="336" spans="1:8" x14ac:dyDescent="0.45">
      <c r="A336" s="6">
        <v>335</v>
      </c>
      <c r="B336" s="1">
        <v>43977</v>
      </c>
      <c r="C336" s="2">
        <v>21271.17</v>
      </c>
      <c r="D336" s="2">
        <v>20927.96</v>
      </c>
      <c r="E336" s="2">
        <v>21328.34</v>
      </c>
      <c r="F336" s="2">
        <v>20918.11</v>
      </c>
      <c r="G336" t="s">
        <v>510</v>
      </c>
      <c r="H336" s="3">
        <v>2.5499999999999998E-2</v>
      </c>
    </row>
    <row r="337" spans="1:8" x14ac:dyDescent="0.45">
      <c r="A337" s="6">
        <v>336</v>
      </c>
      <c r="B337" s="1">
        <v>43978</v>
      </c>
      <c r="C337" s="2">
        <v>21419.23</v>
      </c>
      <c r="D337" s="2">
        <v>21249.31</v>
      </c>
      <c r="E337" s="2">
        <v>21475.68</v>
      </c>
      <c r="F337" s="2">
        <v>21142.720000000001</v>
      </c>
      <c r="G337" t="s">
        <v>509</v>
      </c>
      <c r="H337" s="3">
        <v>7.0000000000000001E-3</v>
      </c>
    </row>
    <row r="338" spans="1:8" x14ac:dyDescent="0.45">
      <c r="A338" s="6">
        <v>337</v>
      </c>
      <c r="B338" s="1">
        <v>43979</v>
      </c>
      <c r="C338" s="2">
        <v>21916.31</v>
      </c>
      <c r="D338" s="2">
        <v>21612.9</v>
      </c>
      <c r="E338" s="2">
        <v>21926.29</v>
      </c>
      <c r="F338" s="2">
        <v>21580.5</v>
      </c>
      <c r="G338" t="s">
        <v>508</v>
      </c>
      <c r="H338" s="3">
        <v>2.3199999999999998E-2</v>
      </c>
    </row>
    <row r="339" spans="1:8" x14ac:dyDescent="0.45">
      <c r="A339" s="6">
        <v>338</v>
      </c>
      <c r="B339" s="1">
        <v>43980</v>
      </c>
      <c r="C339" s="2">
        <v>21877.89</v>
      </c>
      <c r="D339" s="2">
        <v>21807.63</v>
      </c>
      <c r="E339" s="2">
        <v>21955.439999999999</v>
      </c>
      <c r="F339" s="2">
        <v>21710.799999999999</v>
      </c>
      <c r="G339" t="s">
        <v>507</v>
      </c>
      <c r="H339" s="3">
        <v>-1.8E-3</v>
      </c>
    </row>
    <row r="340" spans="1:8" x14ac:dyDescent="0.45">
      <c r="A340" s="6">
        <v>339</v>
      </c>
      <c r="B340" s="1">
        <v>43983</v>
      </c>
      <c r="C340" s="2">
        <v>22062.39</v>
      </c>
      <c r="D340" s="2">
        <v>21910.89</v>
      </c>
      <c r="E340" s="2">
        <v>22161.39</v>
      </c>
      <c r="F340" s="2">
        <v>21898.99</v>
      </c>
      <c r="G340" t="s">
        <v>506</v>
      </c>
      <c r="H340" s="3">
        <v>8.3999999999999995E-3</v>
      </c>
    </row>
    <row r="341" spans="1:8" x14ac:dyDescent="0.45">
      <c r="A341" s="6">
        <v>340</v>
      </c>
      <c r="B341" s="1">
        <v>43984</v>
      </c>
      <c r="C341" s="2">
        <v>22325.61</v>
      </c>
      <c r="D341" s="2">
        <v>22175.52</v>
      </c>
      <c r="E341" s="2">
        <v>22401.79</v>
      </c>
      <c r="F341" s="2">
        <v>22118.400000000001</v>
      </c>
      <c r="G341" t="s">
        <v>505</v>
      </c>
      <c r="H341" s="3">
        <v>1.1900000000000001E-2</v>
      </c>
    </row>
    <row r="342" spans="1:8" x14ac:dyDescent="0.45">
      <c r="A342" s="6">
        <v>341</v>
      </c>
      <c r="B342" s="1">
        <v>43985</v>
      </c>
      <c r="C342" s="2">
        <v>22613.759999999998</v>
      </c>
      <c r="D342" s="2">
        <v>22649.01</v>
      </c>
      <c r="E342" s="2">
        <v>22818.87</v>
      </c>
      <c r="F342" s="2">
        <v>22462.68</v>
      </c>
      <c r="G342" t="s">
        <v>504</v>
      </c>
      <c r="H342" s="3">
        <v>1.29E-2</v>
      </c>
    </row>
    <row r="343" spans="1:8" x14ac:dyDescent="0.45">
      <c r="A343" s="6">
        <v>342</v>
      </c>
      <c r="B343" s="1">
        <v>43986</v>
      </c>
      <c r="C343" s="2">
        <v>22695.74</v>
      </c>
      <c r="D343" s="2">
        <v>22885.14</v>
      </c>
      <c r="E343" s="2">
        <v>22907.919999999998</v>
      </c>
      <c r="F343" s="2">
        <v>22501.81</v>
      </c>
      <c r="G343" t="s">
        <v>503</v>
      </c>
      <c r="H343" s="3">
        <v>3.5999999999999999E-3</v>
      </c>
    </row>
    <row r="344" spans="1:8" x14ac:dyDescent="0.45">
      <c r="A344" s="6">
        <v>343</v>
      </c>
      <c r="B344" s="1">
        <v>43987</v>
      </c>
      <c r="C344" s="2">
        <v>22863.73</v>
      </c>
      <c r="D344" s="2">
        <v>22613.08</v>
      </c>
      <c r="E344" s="2">
        <v>22865.88</v>
      </c>
      <c r="F344" s="2">
        <v>22563.56</v>
      </c>
      <c r="G344" t="s">
        <v>502</v>
      </c>
      <c r="H344" s="3">
        <v>7.4000000000000003E-3</v>
      </c>
    </row>
    <row r="345" spans="1:8" x14ac:dyDescent="0.45">
      <c r="A345" s="6">
        <v>344</v>
      </c>
      <c r="B345" s="1">
        <v>43990</v>
      </c>
      <c r="C345" s="2">
        <v>23178.1</v>
      </c>
      <c r="D345" s="2">
        <v>23121.98</v>
      </c>
      <c r="E345" s="2">
        <v>23178.1</v>
      </c>
      <c r="F345" s="2">
        <v>23028.62</v>
      </c>
      <c r="G345" t="s">
        <v>73</v>
      </c>
      <c r="H345" s="3">
        <v>1.37E-2</v>
      </c>
    </row>
    <row r="346" spans="1:8" x14ac:dyDescent="0.45">
      <c r="A346" s="6">
        <v>345</v>
      </c>
      <c r="B346" s="1">
        <v>43991</v>
      </c>
      <c r="C346" s="2">
        <v>23091.03</v>
      </c>
      <c r="D346" s="2">
        <v>23135.79</v>
      </c>
      <c r="E346" s="2">
        <v>23185.85</v>
      </c>
      <c r="F346" s="2">
        <v>22933.14</v>
      </c>
      <c r="G346" t="s">
        <v>501</v>
      </c>
      <c r="H346" s="3">
        <v>-3.8E-3</v>
      </c>
    </row>
    <row r="347" spans="1:8" x14ac:dyDescent="0.45">
      <c r="A347" s="6">
        <v>346</v>
      </c>
      <c r="B347" s="1">
        <v>43992</v>
      </c>
      <c r="C347" s="2">
        <v>23124.95</v>
      </c>
      <c r="D347" s="2">
        <v>22939</v>
      </c>
      <c r="E347" s="2">
        <v>23175.82</v>
      </c>
      <c r="F347" s="2">
        <v>22900.3</v>
      </c>
      <c r="G347" t="s">
        <v>500</v>
      </c>
      <c r="H347" s="3">
        <v>1.5E-3</v>
      </c>
    </row>
    <row r="348" spans="1:8" x14ac:dyDescent="0.45">
      <c r="A348" s="6">
        <v>347</v>
      </c>
      <c r="B348" s="1">
        <v>43993</v>
      </c>
      <c r="C348" s="2">
        <v>22472.91</v>
      </c>
      <c r="D348" s="2">
        <v>22848.02</v>
      </c>
      <c r="E348" s="2">
        <v>22939.39</v>
      </c>
      <c r="F348" s="2">
        <v>22466.54</v>
      </c>
      <c r="G348" t="s">
        <v>499</v>
      </c>
      <c r="H348" s="3">
        <v>-2.8199999999999999E-2</v>
      </c>
    </row>
    <row r="349" spans="1:8" x14ac:dyDescent="0.45">
      <c r="A349" s="6">
        <v>348</v>
      </c>
      <c r="B349" s="1">
        <v>43994</v>
      </c>
      <c r="C349" s="2">
        <v>22305.48</v>
      </c>
      <c r="D349" s="2">
        <v>22082.12</v>
      </c>
      <c r="E349" s="2">
        <v>22350.3</v>
      </c>
      <c r="F349" s="2">
        <v>21786.93</v>
      </c>
      <c r="G349" t="s">
        <v>498</v>
      </c>
      <c r="H349" s="3">
        <v>-7.4999999999999997E-3</v>
      </c>
    </row>
    <row r="350" spans="1:8" x14ac:dyDescent="0.45">
      <c r="A350" s="6">
        <v>349</v>
      </c>
      <c r="B350" s="1">
        <v>43997</v>
      </c>
      <c r="C350" s="2">
        <v>21530.95</v>
      </c>
      <c r="D350" s="2">
        <v>22135.27</v>
      </c>
      <c r="E350" s="2">
        <v>22251.83</v>
      </c>
      <c r="F350" s="2">
        <v>21529.83</v>
      </c>
      <c r="G350" t="s">
        <v>497</v>
      </c>
      <c r="H350" s="3">
        <v>-3.4700000000000002E-2</v>
      </c>
    </row>
    <row r="351" spans="1:8" x14ac:dyDescent="0.45">
      <c r="A351" s="6">
        <v>350</v>
      </c>
      <c r="B351" s="1">
        <v>43998</v>
      </c>
      <c r="C351" s="2">
        <v>22582.21</v>
      </c>
      <c r="D351" s="2">
        <v>21912.29</v>
      </c>
      <c r="E351" s="2">
        <v>22624.14</v>
      </c>
      <c r="F351" s="2">
        <v>21899.48</v>
      </c>
      <c r="G351" t="s">
        <v>181</v>
      </c>
      <c r="H351" s="3">
        <v>4.8800000000000003E-2</v>
      </c>
    </row>
    <row r="352" spans="1:8" x14ac:dyDescent="0.45">
      <c r="A352" s="6">
        <v>351</v>
      </c>
      <c r="B352" s="1">
        <v>43999</v>
      </c>
      <c r="C352" s="2">
        <v>22455.759999999998</v>
      </c>
      <c r="D352" s="2">
        <v>22517.14</v>
      </c>
      <c r="E352" s="2">
        <v>22536.38</v>
      </c>
      <c r="F352" s="2">
        <v>22318.07</v>
      </c>
      <c r="G352" t="s">
        <v>496</v>
      </c>
      <c r="H352" s="3">
        <v>-5.5999999999999999E-3</v>
      </c>
    </row>
    <row r="353" spans="1:8" x14ac:dyDescent="0.45">
      <c r="A353" s="6">
        <v>352</v>
      </c>
      <c r="B353" s="1">
        <v>44000</v>
      </c>
      <c r="C353" s="2">
        <v>22355.46</v>
      </c>
      <c r="D353" s="2">
        <v>22363.88</v>
      </c>
      <c r="E353" s="2">
        <v>22432.25</v>
      </c>
      <c r="F353" s="2">
        <v>22125.35</v>
      </c>
      <c r="G353" t="s">
        <v>495</v>
      </c>
      <c r="H353" s="3">
        <v>-4.4999999999999997E-3</v>
      </c>
    </row>
    <row r="354" spans="1:8" x14ac:dyDescent="0.45">
      <c r="A354" s="6">
        <v>353</v>
      </c>
      <c r="B354" s="1">
        <v>44001</v>
      </c>
      <c r="C354" s="2">
        <v>22478.79</v>
      </c>
      <c r="D354" s="2">
        <v>22515.75</v>
      </c>
      <c r="E354" s="2">
        <v>22523.66</v>
      </c>
      <c r="F354" s="2">
        <v>22352.16</v>
      </c>
      <c r="G354" t="s">
        <v>494</v>
      </c>
      <c r="H354" s="3">
        <v>5.4999999999999997E-3</v>
      </c>
    </row>
    <row r="355" spans="1:8" x14ac:dyDescent="0.45">
      <c r="A355" s="6">
        <v>354</v>
      </c>
      <c r="B355" s="1">
        <v>44004</v>
      </c>
      <c r="C355" s="2">
        <v>22437.27</v>
      </c>
      <c r="D355" s="2">
        <v>22353.69</v>
      </c>
      <c r="E355" s="2">
        <v>22575.74</v>
      </c>
      <c r="F355" s="2">
        <v>22311.94</v>
      </c>
      <c r="G355" t="s">
        <v>493</v>
      </c>
      <c r="H355" s="3">
        <v>-1.8E-3</v>
      </c>
    </row>
    <row r="356" spans="1:8" x14ac:dyDescent="0.45">
      <c r="A356" s="6">
        <v>355</v>
      </c>
      <c r="B356" s="1">
        <v>44005</v>
      </c>
      <c r="C356" s="2">
        <v>22549.05</v>
      </c>
      <c r="D356" s="2">
        <v>22636.06</v>
      </c>
      <c r="E356" s="2">
        <v>22693.89</v>
      </c>
      <c r="F356" s="2">
        <v>22257.14</v>
      </c>
      <c r="G356" t="s">
        <v>7</v>
      </c>
      <c r="H356" s="3">
        <v>5.0000000000000001E-3</v>
      </c>
    </row>
    <row r="357" spans="1:8" x14ac:dyDescent="0.45">
      <c r="A357" s="6">
        <v>356</v>
      </c>
      <c r="B357" s="1">
        <v>44006</v>
      </c>
      <c r="C357" s="2">
        <v>22534.32</v>
      </c>
      <c r="D357" s="2">
        <v>22541.01</v>
      </c>
      <c r="E357" s="2">
        <v>22663.29</v>
      </c>
      <c r="F357" s="2">
        <v>22479.86</v>
      </c>
      <c r="G357" t="s">
        <v>492</v>
      </c>
      <c r="H357" s="3">
        <v>-6.9999999999999999E-4</v>
      </c>
    </row>
    <row r="358" spans="1:8" x14ac:dyDescent="0.45">
      <c r="A358" s="6">
        <v>357</v>
      </c>
      <c r="B358" s="1">
        <v>44007</v>
      </c>
      <c r="C358" s="2">
        <v>22259.79</v>
      </c>
      <c r="D358" s="2">
        <v>22287.87</v>
      </c>
      <c r="E358" s="2">
        <v>22423.41</v>
      </c>
      <c r="F358" s="2">
        <v>22165.14</v>
      </c>
      <c r="G358" t="s">
        <v>491</v>
      </c>
      <c r="H358" s="3">
        <v>-1.2200000000000001E-2</v>
      </c>
    </row>
    <row r="359" spans="1:8" x14ac:dyDescent="0.45">
      <c r="A359" s="6">
        <v>358</v>
      </c>
      <c r="B359" s="1">
        <v>44008</v>
      </c>
      <c r="C359" s="2">
        <v>22512.080000000002</v>
      </c>
      <c r="D359" s="2">
        <v>22424.37</v>
      </c>
      <c r="E359" s="2">
        <v>22589.14</v>
      </c>
      <c r="F359" s="2">
        <v>22408.27</v>
      </c>
      <c r="G359" t="s">
        <v>490</v>
      </c>
      <c r="H359" s="3">
        <v>1.1299999999999999E-2</v>
      </c>
    </row>
    <row r="360" spans="1:8" x14ac:dyDescent="0.45">
      <c r="A360" s="6">
        <v>359</v>
      </c>
      <c r="B360" s="1">
        <v>44011</v>
      </c>
      <c r="C360" s="2">
        <v>21995.040000000001</v>
      </c>
      <c r="D360" s="2">
        <v>22255.05</v>
      </c>
      <c r="E360" s="2">
        <v>22281.38</v>
      </c>
      <c r="F360" s="2">
        <v>21969.59</v>
      </c>
      <c r="G360" t="s">
        <v>489</v>
      </c>
      <c r="H360" s="3">
        <v>-2.3E-2</v>
      </c>
    </row>
    <row r="361" spans="1:8" x14ac:dyDescent="0.45">
      <c r="A361" s="6">
        <v>360</v>
      </c>
      <c r="B361" s="1">
        <v>44012</v>
      </c>
      <c r="C361" s="2">
        <v>22288.14</v>
      </c>
      <c r="D361" s="2">
        <v>22335.1</v>
      </c>
      <c r="E361" s="2">
        <v>22448.3</v>
      </c>
      <c r="F361" s="2">
        <v>22273.38</v>
      </c>
      <c r="G361" t="s">
        <v>488</v>
      </c>
      <c r="H361" s="3">
        <v>1.3299999999999999E-2</v>
      </c>
    </row>
    <row r="362" spans="1:8" x14ac:dyDescent="0.45">
      <c r="A362" s="6">
        <v>361</v>
      </c>
      <c r="B362" s="1">
        <v>44013</v>
      </c>
      <c r="C362" s="2">
        <v>22121.73</v>
      </c>
      <c r="D362" s="2">
        <v>22338.3</v>
      </c>
      <c r="E362" s="2">
        <v>22360.31</v>
      </c>
      <c r="F362" s="2">
        <v>22039.56</v>
      </c>
      <c r="G362" t="s">
        <v>487</v>
      </c>
      <c r="H362" s="3">
        <v>-7.4999999999999997E-3</v>
      </c>
    </row>
    <row r="363" spans="1:8" x14ac:dyDescent="0.45">
      <c r="A363" s="6">
        <v>362</v>
      </c>
      <c r="B363" s="1">
        <v>44014</v>
      </c>
      <c r="C363" s="2">
        <v>22145.96</v>
      </c>
      <c r="D363" s="2">
        <v>22182.68</v>
      </c>
      <c r="E363" s="2">
        <v>22267.51</v>
      </c>
      <c r="F363" s="2">
        <v>22072.11</v>
      </c>
      <c r="G363" t="s">
        <v>486</v>
      </c>
      <c r="H363" s="3">
        <v>1.1000000000000001E-3</v>
      </c>
    </row>
    <row r="364" spans="1:8" x14ac:dyDescent="0.45">
      <c r="A364" s="6">
        <v>363</v>
      </c>
      <c r="B364" s="1">
        <v>44015</v>
      </c>
      <c r="C364" s="2">
        <v>22306.48</v>
      </c>
      <c r="D364" s="2">
        <v>22266.91</v>
      </c>
      <c r="E364" s="2">
        <v>22312.44</v>
      </c>
      <c r="F364" s="2">
        <v>22154.97</v>
      </c>
      <c r="G364" t="s">
        <v>485</v>
      </c>
      <c r="H364" s="3">
        <v>7.1999999999999998E-3</v>
      </c>
    </row>
    <row r="365" spans="1:8" x14ac:dyDescent="0.45">
      <c r="A365" s="6">
        <v>364</v>
      </c>
      <c r="B365" s="1">
        <v>44018</v>
      </c>
      <c r="C365" s="2">
        <v>22714.44</v>
      </c>
      <c r="D365" s="2">
        <v>22341.27</v>
      </c>
      <c r="E365" s="2">
        <v>22734.11</v>
      </c>
      <c r="F365" s="2">
        <v>22325.75</v>
      </c>
      <c r="G365" t="s">
        <v>484</v>
      </c>
      <c r="H365" s="3">
        <v>1.83E-2</v>
      </c>
    </row>
    <row r="366" spans="1:8" x14ac:dyDescent="0.45">
      <c r="A366" s="6">
        <v>365</v>
      </c>
      <c r="B366" s="1">
        <v>44019</v>
      </c>
      <c r="C366" s="2">
        <v>22614.69</v>
      </c>
      <c r="D366" s="2">
        <v>22649.9</v>
      </c>
      <c r="E366" s="2">
        <v>22742.28</v>
      </c>
      <c r="F366" s="2">
        <v>22540.44</v>
      </c>
      <c r="G366" t="s">
        <v>483</v>
      </c>
      <c r="H366" s="3">
        <v>-4.4000000000000003E-3</v>
      </c>
    </row>
    <row r="367" spans="1:8" x14ac:dyDescent="0.45">
      <c r="A367" s="6">
        <v>366</v>
      </c>
      <c r="B367" s="1">
        <v>44020</v>
      </c>
      <c r="C367" s="2">
        <v>22438.65</v>
      </c>
      <c r="D367" s="2">
        <v>22481.61</v>
      </c>
      <c r="E367" s="2">
        <v>22667.95</v>
      </c>
      <c r="F367" s="2">
        <v>22438.65</v>
      </c>
      <c r="G367" t="s">
        <v>482</v>
      </c>
      <c r="H367" s="3">
        <v>-7.7999999999999996E-3</v>
      </c>
    </row>
    <row r="368" spans="1:8" x14ac:dyDescent="0.45">
      <c r="A368" s="6">
        <v>367</v>
      </c>
      <c r="B368" s="1">
        <v>44021</v>
      </c>
      <c r="C368" s="2">
        <v>22529.29</v>
      </c>
      <c r="D368" s="2">
        <v>22442.3</v>
      </c>
      <c r="E368" s="2">
        <v>22679.08</v>
      </c>
      <c r="F368" s="2">
        <v>22434.38</v>
      </c>
      <c r="G368" t="s">
        <v>481</v>
      </c>
      <c r="H368" s="3">
        <v>4.0000000000000001E-3</v>
      </c>
    </row>
    <row r="369" spans="1:8" x14ac:dyDescent="0.45">
      <c r="A369" s="6">
        <v>368</v>
      </c>
      <c r="B369" s="1">
        <v>44022</v>
      </c>
      <c r="C369" s="2">
        <v>22290.81</v>
      </c>
      <c r="D369" s="2">
        <v>22534.97</v>
      </c>
      <c r="E369" s="2">
        <v>22563.68</v>
      </c>
      <c r="F369" s="2">
        <v>22285.07</v>
      </c>
      <c r="G369" t="s">
        <v>198</v>
      </c>
      <c r="H369" s="3">
        <v>-1.06E-2</v>
      </c>
    </row>
    <row r="370" spans="1:8" x14ac:dyDescent="0.45">
      <c r="A370" s="6">
        <v>369</v>
      </c>
      <c r="B370" s="1">
        <v>44025</v>
      </c>
      <c r="C370" s="2">
        <v>22784.74</v>
      </c>
      <c r="D370" s="2">
        <v>22591.81</v>
      </c>
      <c r="E370" s="2">
        <v>22784.74</v>
      </c>
      <c r="F370" s="2">
        <v>22561.47</v>
      </c>
      <c r="G370" t="s">
        <v>480</v>
      </c>
      <c r="H370" s="3">
        <v>2.2200000000000001E-2</v>
      </c>
    </row>
    <row r="371" spans="1:8" x14ac:dyDescent="0.45">
      <c r="A371" s="6">
        <v>370</v>
      </c>
      <c r="B371" s="1">
        <v>44026</v>
      </c>
      <c r="C371" s="2">
        <v>22587.01</v>
      </c>
      <c r="D371" s="2">
        <v>22631.87</v>
      </c>
      <c r="E371" s="2">
        <v>22677.02</v>
      </c>
      <c r="F371" s="2">
        <v>22538.78</v>
      </c>
      <c r="G371" t="s">
        <v>479</v>
      </c>
      <c r="H371" s="3">
        <v>-8.6999999999999994E-3</v>
      </c>
    </row>
    <row r="372" spans="1:8" x14ac:dyDescent="0.45">
      <c r="A372" s="6">
        <v>371</v>
      </c>
      <c r="B372" s="1">
        <v>44027</v>
      </c>
      <c r="C372" s="2">
        <v>22945.5</v>
      </c>
      <c r="D372" s="2">
        <v>22817.91</v>
      </c>
      <c r="E372" s="2">
        <v>22965.56</v>
      </c>
      <c r="F372" s="2">
        <v>22800.11</v>
      </c>
      <c r="G372" t="s">
        <v>478</v>
      </c>
      <c r="H372" s="3">
        <v>1.5900000000000001E-2</v>
      </c>
    </row>
    <row r="373" spans="1:8" x14ac:dyDescent="0.45">
      <c r="A373" s="6">
        <v>372</v>
      </c>
      <c r="B373" s="1">
        <v>44028</v>
      </c>
      <c r="C373" s="2">
        <v>22770.36</v>
      </c>
      <c r="D373" s="2">
        <v>22907.96</v>
      </c>
      <c r="E373" s="2">
        <v>22925.9</v>
      </c>
      <c r="F373" s="2">
        <v>22739.42</v>
      </c>
      <c r="G373" t="s">
        <v>477</v>
      </c>
      <c r="H373" s="3">
        <v>-7.6E-3</v>
      </c>
    </row>
    <row r="374" spans="1:8" x14ac:dyDescent="0.45">
      <c r="A374" s="6">
        <v>373</v>
      </c>
      <c r="B374" s="1">
        <v>44029</v>
      </c>
      <c r="C374" s="2">
        <v>22696.42</v>
      </c>
      <c r="D374" s="2">
        <v>22807.57</v>
      </c>
      <c r="E374" s="2">
        <v>22857.82</v>
      </c>
      <c r="F374" s="2">
        <v>22643.52</v>
      </c>
      <c r="G374" t="s">
        <v>476</v>
      </c>
      <c r="H374" s="3">
        <v>-3.2000000000000002E-3</v>
      </c>
    </row>
    <row r="375" spans="1:8" x14ac:dyDescent="0.45">
      <c r="A375" s="6">
        <v>374</v>
      </c>
      <c r="B375" s="1">
        <v>44032</v>
      </c>
      <c r="C375" s="2">
        <v>22717.48</v>
      </c>
      <c r="D375" s="2">
        <v>22772.07</v>
      </c>
      <c r="E375" s="2">
        <v>22788.53</v>
      </c>
      <c r="F375" s="2">
        <v>22580.19</v>
      </c>
      <c r="G375" t="s">
        <v>475</v>
      </c>
      <c r="H375" s="3">
        <v>8.9999999999999998E-4</v>
      </c>
    </row>
    <row r="376" spans="1:8" x14ac:dyDescent="0.45">
      <c r="A376" s="6">
        <v>375</v>
      </c>
      <c r="B376" s="1">
        <v>44033</v>
      </c>
      <c r="C376" s="2">
        <v>22884.22</v>
      </c>
      <c r="D376" s="2">
        <v>22789.38</v>
      </c>
      <c r="E376" s="2">
        <v>22925.58</v>
      </c>
      <c r="F376" s="2">
        <v>22780.22</v>
      </c>
      <c r="G376" t="s">
        <v>474</v>
      </c>
      <c r="H376" s="3">
        <v>7.3000000000000001E-3</v>
      </c>
    </row>
    <row r="377" spans="1:8" x14ac:dyDescent="0.45">
      <c r="A377" s="6">
        <v>376</v>
      </c>
      <c r="B377" s="1">
        <v>44034</v>
      </c>
      <c r="C377" s="2">
        <v>22751.61</v>
      </c>
      <c r="D377" s="2">
        <v>22791.75</v>
      </c>
      <c r="E377" s="2">
        <v>22855.31</v>
      </c>
      <c r="F377" s="2">
        <v>22732.92</v>
      </c>
      <c r="G377" t="s">
        <v>473</v>
      </c>
      <c r="H377" s="3">
        <v>-5.7999999999999996E-3</v>
      </c>
    </row>
    <row r="378" spans="1:8" x14ac:dyDescent="0.45">
      <c r="A378" s="6">
        <v>377</v>
      </c>
      <c r="B378" s="1">
        <v>44039</v>
      </c>
      <c r="C378" s="2">
        <v>22715.85</v>
      </c>
      <c r="D378" s="2">
        <v>22495.95</v>
      </c>
      <c r="E378" s="2">
        <v>22741.13</v>
      </c>
      <c r="F378" s="2">
        <v>22429.57</v>
      </c>
      <c r="G378" t="s">
        <v>472</v>
      </c>
      <c r="H378" s="3">
        <v>-1.6000000000000001E-3</v>
      </c>
    </row>
    <row r="379" spans="1:8" x14ac:dyDescent="0.45">
      <c r="A379" s="6">
        <v>378</v>
      </c>
      <c r="B379" s="1">
        <v>44040</v>
      </c>
      <c r="C379" s="2">
        <v>22657.38</v>
      </c>
      <c r="D379" s="2">
        <v>22735.02</v>
      </c>
      <c r="E379" s="2">
        <v>22842.19</v>
      </c>
      <c r="F379" s="2">
        <v>22646.22</v>
      </c>
      <c r="G379" t="s">
        <v>471</v>
      </c>
      <c r="H379" s="3">
        <v>-2.5999999999999999E-3</v>
      </c>
    </row>
    <row r="380" spans="1:8" x14ac:dyDescent="0.45">
      <c r="A380" s="6">
        <v>379</v>
      </c>
      <c r="B380" s="1">
        <v>44041</v>
      </c>
      <c r="C380" s="2">
        <v>22397.11</v>
      </c>
      <c r="D380" s="2">
        <v>22543.89</v>
      </c>
      <c r="E380" s="2">
        <v>22584.87</v>
      </c>
      <c r="F380" s="2">
        <v>22366.34</v>
      </c>
      <c r="G380" t="s">
        <v>470</v>
      </c>
      <c r="H380" s="3">
        <v>-1.15E-2</v>
      </c>
    </row>
    <row r="381" spans="1:8" x14ac:dyDescent="0.45">
      <c r="A381" s="6">
        <v>380</v>
      </c>
      <c r="B381" s="1">
        <v>44042</v>
      </c>
      <c r="C381" s="2">
        <v>22339.23</v>
      </c>
      <c r="D381" s="2">
        <v>22489.24</v>
      </c>
      <c r="E381" s="2">
        <v>22506.6</v>
      </c>
      <c r="F381" s="2">
        <v>22334.71</v>
      </c>
      <c r="G381" t="s">
        <v>469</v>
      </c>
      <c r="H381" s="3">
        <v>-2.5999999999999999E-3</v>
      </c>
    </row>
    <row r="382" spans="1:8" x14ac:dyDescent="0.45">
      <c r="A382" s="6">
        <v>381</v>
      </c>
      <c r="B382" s="1">
        <v>44043</v>
      </c>
      <c r="C382" s="2">
        <v>21710</v>
      </c>
      <c r="D382" s="2">
        <v>22267.59</v>
      </c>
      <c r="E382" s="2">
        <v>22295.05</v>
      </c>
      <c r="F382" s="2">
        <v>21710</v>
      </c>
      <c r="G382" t="s">
        <v>468</v>
      </c>
      <c r="H382" s="3">
        <v>-2.8199999999999999E-2</v>
      </c>
    </row>
    <row r="383" spans="1:8" x14ac:dyDescent="0.45">
      <c r="A383" s="6">
        <v>382</v>
      </c>
      <c r="B383" s="1">
        <v>44046</v>
      </c>
      <c r="C383" s="2">
        <v>22195.38</v>
      </c>
      <c r="D383" s="2">
        <v>21947.58</v>
      </c>
      <c r="E383" s="2">
        <v>22214.59</v>
      </c>
      <c r="F383" s="2">
        <v>21919.83</v>
      </c>
      <c r="G383" t="s">
        <v>467</v>
      </c>
      <c r="H383" s="3">
        <v>2.24E-2</v>
      </c>
    </row>
    <row r="384" spans="1:8" x14ac:dyDescent="0.45">
      <c r="A384" s="6">
        <v>383</v>
      </c>
      <c r="B384" s="1">
        <v>44047</v>
      </c>
      <c r="C384" s="2">
        <v>22573.66</v>
      </c>
      <c r="D384" s="2">
        <v>22379.74</v>
      </c>
      <c r="E384" s="2">
        <v>22603.82</v>
      </c>
      <c r="F384" s="2">
        <v>22379.74</v>
      </c>
      <c r="G384" t="s">
        <v>466</v>
      </c>
      <c r="H384" s="3">
        <v>1.7000000000000001E-2</v>
      </c>
    </row>
    <row r="385" spans="1:8" x14ac:dyDescent="0.45">
      <c r="A385" s="6">
        <v>384</v>
      </c>
      <c r="B385" s="1">
        <v>44048</v>
      </c>
      <c r="C385" s="2">
        <v>22514.85</v>
      </c>
      <c r="D385" s="2">
        <v>22479.72</v>
      </c>
      <c r="E385" s="2">
        <v>22554.2</v>
      </c>
      <c r="F385" s="2">
        <v>22356.25</v>
      </c>
      <c r="G385" t="s">
        <v>465</v>
      </c>
      <c r="H385" s="3">
        <v>-2.5999999999999999E-3</v>
      </c>
    </row>
    <row r="386" spans="1:8" x14ac:dyDescent="0.45">
      <c r="A386" s="6">
        <v>385</v>
      </c>
      <c r="B386" s="1">
        <v>44049</v>
      </c>
      <c r="C386" s="2">
        <v>22418.15</v>
      </c>
      <c r="D386" s="2">
        <v>22471.71</v>
      </c>
      <c r="E386" s="2">
        <v>22587.75</v>
      </c>
      <c r="F386" s="2">
        <v>22362.89</v>
      </c>
      <c r="G386" t="s">
        <v>464</v>
      </c>
      <c r="H386" s="3">
        <v>-4.3E-3</v>
      </c>
    </row>
    <row r="387" spans="1:8" x14ac:dyDescent="0.45">
      <c r="A387" s="6">
        <v>386</v>
      </c>
      <c r="B387" s="1">
        <v>44050</v>
      </c>
      <c r="C387" s="2">
        <v>22329.94</v>
      </c>
      <c r="D387" s="2">
        <v>22433.78</v>
      </c>
      <c r="E387" s="2">
        <v>22436.16</v>
      </c>
      <c r="F387" s="2">
        <v>22204.61</v>
      </c>
      <c r="G387" t="s">
        <v>463</v>
      </c>
      <c r="H387" s="3">
        <v>-3.8999999999999998E-3</v>
      </c>
    </row>
    <row r="388" spans="1:8" x14ac:dyDescent="0.45">
      <c r="A388" s="6">
        <v>387</v>
      </c>
      <c r="B388" s="1">
        <v>44054</v>
      </c>
      <c r="C388" s="2">
        <v>22750.240000000002</v>
      </c>
      <c r="D388" s="2">
        <v>22505.51</v>
      </c>
      <c r="E388" s="2">
        <v>22760.87</v>
      </c>
      <c r="F388" s="2">
        <v>22497.07</v>
      </c>
      <c r="G388" t="s">
        <v>462</v>
      </c>
      <c r="H388" s="3">
        <v>1.8800000000000001E-2</v>
      </c>
    </row>
    <row r="389" spans="1:8" x14ac:dyDescent="0.45">
      <c r="A389" s="6">
        <v>388</v>
      </c>
      <c r="B389" s="1">
        <v>44055</v>
      </c>
      <c r="C389" s="2">
        <v>22843.96</v>
      </c>
      <c r="D389" s="2">
        <v>22747.439999999999</v>
      </c>
      <c r="E389" s="2">
        <v>22874.37</v>
      </c>
      <c r="F389" s="2">
        <v>22670.74</v>
      </c>
      <c r="G389" t="s">
        <v>461</v>
      </c>
      <c r="H389" s="3">
        <v>4.1000000000000003E-3</v>
      </c>
    </row>
    <row r="390" spans="1:8" x14ac:dyDescent="0.45">
      <c r="A390" s="6">
        <v>389</v>
      </c>
      <c r="B390" s="1">
        <v>44056</v>
      </c>
      <c r="C390" s="2">
        <v>23249.61</v>
      </c>
      <c r="D390" s="2">
        <v>23123.360000000001</v>
      </c>
      <c r="E390" s="2">
        <v>23316.69</v>
      </c>
      <c r="F390" s="2">
        <v>23111.5</v>
      </c>
      <c r="G390" t="s">
        <v>460</v>
      </c>
      <c r="H390" s="3">
        <v>1.78E-2</v>
      </c>
    </row>
    <row r="391" spans="1:8" x14ac:dyDescent="0.45">
      <c r="A391" s="6">
        <v>390</v>
      </c>
      <c r="B391" s="1">
        <v>44057</v>
      </c>
      <c r="C391" s="2">
        <v>23289.360000000001</v>
      </c>
      <c r="D391" s="2">
        <v>23323.919999999998</v>
      </c>
      <c r="E391" s="2">
        <v>23338.79</v>
      </c>
      <c r="F391" s="2">
        <v>23222.85</v>
      </c>
      <c r="G391" t="s">
        <v>459</v>
      </c>
      <c r="H391" s="3">
        <v>1.6999999999999999E-3</v>
      </c>
    </row>
    <row r="392" spans="1:8" x14ac:dyDescent="0.45">
      <c r="A392" s="6">
        <v>391</v>
      </c>
      <c r="B392" s="1">
        <v>44060</v>
      </c>
      <c r="C392" s="2">
        <v>23096.75</v>
      </c>
      <c r="D392" s="2">
        <v>23189.48</v>
      </c>
      <c r="E392" s="2">
        <v>23248.75</v>
      </c>
      <c r="F392" s="2">
        <v>23068.53</v>
      </c>
      <c r="G392" t="s">
        <v>458</v>
      </c>
      <c r="H392" s="3">
        <v>-8.3000000000000001E-3</v>
      </c>
    </row>
    <row r="393" spans="1:8" x14ac:dyDescent="0.45">
      <c r="A393" s="6">
        <v>392</v>
      </c>
      <c r="B393" s="1">
        <v>44061</v>
      </c>
      <c r="C393" s="2">
        <v>23051.08</v>
      </c>
      <c r="D393" s="2">
        <v>23097.8</v>
      </c>
      <c r="E393" s="2">
        <v>23128.18</v>
      </c>
      <c r="F393" s="2">
        <v>22948.89</v>
      </c>
      <c r="G393" t="s">
        <v>457</v>
      </c>
      <c r="H393" s="3">
        <v>-2E-3</v>
      </c>
    </row>
    <row r="394" spans="1:8" x14ac:dyDescent="0.45">
      <c r="A394" s="6">
        <v>393</v>
      </c>
      <c r="B394" s="1">
        <v>44062</v>
      </c>
      <c r="C394" s="2">
        <v>23110.61</v>
      </c>
      <c r="D394" s="2">
        <v>22997.93</v>
      </c>
      <c r="E394" s="2">
        <v>23149.85</v>
      </c>
      <c r="F394" s="2">
        <v>22953.599999999999</v>
      </c>
      <c r="G394" t="s">
        <v>456</v>
      </c>
      <c r="H394" s="3">
        <v>2.5999999999999999E-3</v>
      </c>
    </row>
    <row r="395" spans="1:8" x14ac:dyDescent="0.45">
      <c r="A395" s="6">
        <v>394</v>
      </c>
      <c r="B395" s="1">
        <v>44063</v>
      </c>
      <c r="C395" s="2">
        <v>22880.62</v>
      </c>
      <c r="D395" s="2">
        <v>23003.58</v>
      </c>
      <c r="E395" s="2">
        <v>23078.36</v>
      </c>
      <c r="F395" s="2">
        <v>22851.83</v>
      </c>
      <c r="G395" t="s">
        <v>455</v>
      </c>
      <c r="H395" s="3">
        <v>-0.01</v>
      </c>
    </row>
    <row r="396" spans="1:8" x14ac:dyDescent="0.45">
      <c r="A396" s="6">
        <v>395</v>
      </c>
      <c r="B396" s="1">
        <v>44064</v>
      </c>
      <c r="C396" s="2">
        <v>22920.3</v>
      </c>
      <c r="D396" s="2">
        <v>23022.76</v>
      </c>
      <c r="E396" s="2">
        <v>23135.43</v>
      </c>
      <c r="F396" s="2">
        <v>22920.3</v>
      </c>
      <c r="G396" t="s">
        <v>454</v>
      </c>
      <c r="H396" s="3">
        <v>1.6999999999999999E-3</v>
      </c>
    </row>
    <row r="397" spans="1:8" x14ac:dyDescent="0.45">
      <c r="A397" s="6">
        <v>396</v>
      </c>
      <c r="B397" s="1">
        <v>44067</v>
      </c>
      <c r="C397" s="2">
        <v>22985.51</v>
      </c>
      <c r="D397" s="2">
        <v>22913.200000000001</v>
      </c>
      <c r="E397" s="2">
        <v>23012.71</v>
      </c>
      <c r="F397" s="2">
        <v>22862.54</v>
      </c>
      <c r="G397" t="s">
        <v>453</v>
      </c>
      <c r="H397" s="3">
        <v>2.8E-3</v>
      </c>
    </row>
    <row r="398" spans="1:8" x14ac:dyDescent="0.45">
      <c r="A398" s="6">
        <v>397</v>
      </c>
      <c r="B398" s="1">
        <v>44068</v>
      </c>
      <c r="C398" s="2">
        <v>23296.77</v>
      </c>
      <c r="D398" s="2">
        <v>23242.74</v>
      </c>
      <c r="E398" s="2">
        <v>23431.040000000001</v>
      </c>
      <c r="F398" s="2">
        <v>23225.39</v>
      </c>
      <c r="G398" t="s">
        <v>452</v>
      </c>
      <c r="H398" s="3">
        <v>1.35E-2</v>
      </c>
    </row>
    <row r="399" spans="1:8" x14ac:dyDescent="0.45">
      <c r="A399" s="6">
        <v>398</v>
      </c>
      <c r="B399" s="1">
        <v>44069</v>
      </c>
      <c r="C399" s="2">
        <v>23290.86</v>
      </c>
      <c r="D399" s="2">
        <v>23257.05</v>
      </c>
      <c r="E399" s="2">
        <v>23348.799999999999</v>
      </c>
      <c r="F399" s="2">
        <v>23203</v>
      </c>
      <c r="G399" t="s">
        <v>451</v>
      </c>
      <c r="H399" s="3">
        <v>-2.9999999999999997E-4</v>
      </c>
    </row>
    <row r="400" spans="1:8" x14ac:dyDescent="0.45">
      <c r="A400" s="6">
        <v>399</v>
      </c>
      <c r="B400" s="1">
        <v>44070</v>
      </c>
      <c r="C400" s="2">
        <v>23208.86</v>
      </c>
      <c r="D400" s="2">
        <v>23311.040000000001</v>
      </c>
      <c r="E400" s="2">
        <v>23323.07</v>
      </c>
      <c r="F400" s="2">
        <v>23177.85</v>
      </c>
      <c r="G400" t="s">
        <v>450</v>
      </c>
      <c r="H400" s="3">
        <v>-3.5000000000000001E-3</v>
      </c>
    </row>
    <row r="401" spans="1:8" x14ac:dyDescent="0.45">
      <c r="A401" s="6">
        <v>400</v>
      </c>
      <c r="B401" s="1">
        <v>44071</v>
      </c>
      <c r="C401" s="2">
        <v>22882.65</v>
      </c>
      <c r="D401" s="2">
        <v>23232.3</v>
      </c>
      <c r="E401" s="2">
        <v>23376.13</v>
      </c>
      <c r="F401" s="2">
        <v>22594.79</v>
      </c>
      <c r="G401" t="s">
        <v>449</v>
      </c>
      <c r="H401" s="3">
        <v>-1.41E-2</v>
      </c>
    </row>
    <row r="402" spans="1:8" x14ac:dyDescent="0.45">
      <c r="A402" s="6">
        <v>401</v>
      </c>
      <c r="B402" s="1">
        <v>44074</v>
      </c>
      <c r="C402" s="2">
        <v>23139.759999999998</v>
      </c>
      <c r="D402" s="2">
        <v>23147.14</v>
      </c>
      <c r="E402" s="2">
        <v>23342.32</v>
      </c>
      <c r="F402" s="2">
        <v>23102.61</v>
      </c>
      <c r="G402" t="s">
        <v>448</v>
      </c>
      <c r="H402" s="3">
        <v>1.12E-2</v>
      </c>
    </row>
    <row r="403" spans="1:8" x14ac:dyDescent="0.45">
      <c r="A403" s="6">
        <v>402</v>
      </c>
      <c r="B403" s="1">
        <v>44075</v>
      </c>
      <c r="C403" s="2">
        <v>23138.07</v>
      </c>
      <c r="D403" s="2">
        <v>23089.63</v>
      </c>
      <c r="E403" s="2">
        <v>23206.66</v>
      </c>
      <c r="F403" s="2">
        <v>23047.77</v>
      </c>
      <c r="G403" t="s">
        <v>447</v>
      </c>
      <c r="H403" s="3">
        <v>-1E-4</v>
      </c>
    </row>
    <row r="404" spans="1:8" x14ac:dyDescent="0.45">
      <c r="A404" s="6">
        <v>403</v>
      </c>
      <c r="B404" s="1">
        <v>44076</v>
      </c>
      <c r="C404" s="2">
        <v>23247.15</v>
      </c>
      <c r="D404" s="2">
        <v>23261.09</v>
      </c>
      <c r="E404" s="2">
        <v>23287.4</v>
      </c>
      <c r="F404" s="2">
        <v>23170.82</v>
      </c>
      <c r="G404" t="s">
        <v>446</v>
      </c>
      <c r="H404" s="3">
        <v>4.7000000000000002E-3</v>
      </c>
    </row>
    <row r="405" spans="1:8" x14ac:dyDescent="0.45">
      <c r="A405" s="6">
        <v>404</v>
      </c>
      <c r="B405" s="1">
        <v>44077</v>
      </c>
      <c r="C405" s="2">
        <v>23465.53</v>
      </c>
      <c r="D405" s="2">
        <v>23524.49</v>
      </c>
      <c r="E405" s="2">
        <v>23580.51</v>
      </c>
      <c r="F405" s="2">
        <v>23426.11</v>
      </c>
      <c r="G405" t="s">
        <v>445</v>
      </c>
      <c r="H405" s="3">
        <v>9.4000000000000004E-3</v>
      </c>
    </row>
    <row r="406" spans="1:8" x14ac:dyDescent="0.45">
      <c r="A406" s="6">
        <v>405</v>
      </c>
      <c r="B406" s="1">
        <v>44078</v>
      </c>
      <c r="C406" s="2">
        <v>23205.43</v>
      </c>
      <c r="D406" s="2">
        <v>23130.32</v>
      </c>
      <c r="E406" s="2">
        <v>23257.69</v>
      </c>
      <c r="F406" s="2">
        <v>23098.77</v>
      </c>
      <c r="G406" t="s">
        <v>444</v>
      </c>
      <c r="H406" s="3">
        <v>-1.11E-2</v>
      </c>
    </row>
    <row r="407" spans="1:8" x14ac:dyDescent="0.45">
      <c r="A407" s="6">
        <v>406</v>
      </c>
      <c r="B407" s="1">
        <v>44081</v>
      </c>
      <c r="C407" s="2">
        <v>23089.95</v>
      </c>
      <c r="D407" s="2">
        <v>23145.47</v>
      </c>
      <c r="E407" s="2">
        <v>23218.22</v>
      </c>
      <c r="F407" s="2">
        <v>23086.89</v>
      </c>
      <c r="G407" t="s">
        <v>443</v>
      </c>
      <c r="H407" s="3">
        <v>-5.0000000000000001E-3</v>
      </c>
    </row>
    <row r="408" spans="1:8" x14ac:dyDescent="0.45">
      <c r="A408" s="6">
        <v>407</v>
      </c>
      <c r="B408" s="1">
        <v>44082</v>
      </c>
      <c r="C408" s="2">
        <v>23274.13</v>
      </c>
      <c r="D408" s="2">
        <v>23188.79</v>
      </c>
      <c r="E408" s="2">
        <v>23277.66</v>
      </c>
      <c r="F408" s="2">
        <v>23129.66</v>
      </c>
      <c r="G408" t="s">
        <v>442</v>
      </c>
      <c r="H408" s="3">
        <v>8.0000000000000002E-3</v>
      </c>
    </row>
    <row r="409" spans="1:8" x14ac:dyDescent="0.45">
      <c r="A409" s="6">
        <v>408</v>
      </c>
      <c r="B409" s="1">
        <v>44083</v>
      </c>
      <c r="C409" s="2">
        <v>23032.54</v>
      </c>
      <c r="D409" s="2">
        <v>22966.89</v>
      </c>
      <c r="E409" s="2">
        <v>23059.02</v>
      </c>
      <c r="F409" s="2">
        <v>22878.71</v>
      </c>
      <c r="G409" t="s">
        <v>441</v>
      </c>
      <c r="H409" s="3">
        <v>-1.04E-2</v>
      </c>
    </row>
    <row r="410" spans="1:8" x14ac:dyDescent="0.45">
      <c r="A410" s="6">
        <v>409</v>
      </c>
      <c r="B410" s="1">
        <v>44084</v>
      </c>
      <c r="C410" s="2">
        <v>23235.47</v>
      </c>
      <c r="D410" s="2">
        <v>23193.47</v>
      </c>
      <c r="E410" s="2">
        <v>23250.31</v>
      </c>
      <c r="F410" s="2">
        <v>23134.02</v>
      </c>
      <c r="G410" t="s">
        <v>440</v>
      </c>
      <c r="H410" s="3">
        <v>8.8000000000000005E-3</v>
      </c>
    </row>
    <row r="411" spans="1:8" x14ac:dyDescent="0.45">
      <c r="A411" s="6">
        <v>410</v>
      </c>
      <c r="B411" s="1">
        <v>44085</v>
      </c>
      <c r="C411" s="2">
        <v>23406.49</v>
      </c>
      <c r="D411" s="2">
        <v>23114.63</v>
      </c>
      <c r="E411" s="2">
        <v>23412.93</v>
      </c>
      <c r="F411" s="2">
        <v>23114.63</v>
      </c>
      <c r="G411" t="s">
        <v>439</v>
      </c>
      <c r="H411" s="3">
        <v>7.4000000000000003E-3</v>
      </c>
    </row>
    <row r="412" spans="1:8" x14ac:dyDescent="0.45">
      <c r="A412" s="6">
        <v>411</v>
      </c>
      <c r="B412" s="1">
        <v>44088</v>
      </c>
      <c r="C412" s="2">
        <v>23559.3</v>
      </c>
      <c r="D412" s="2">
        <v>23431.16</v>
      </c>
      <c r="E412" s="2">
        <v>23582.21</v>
      </c>
      <c r="F412" s="2">
        <v>23429.42</v>
      </c>
      <c r="G412" t="s">
        <v>438</v>
      </c>
      <c r="H412" s="3">
        <v>6.4999999999999997E-3</v>
      </c>
    </row>
    <row r="413" spans="1:8" x14ac:dyDescent="0.45">
      <c r="A413" s="6">
        <v>412</v>
      </c>
      <c r="B413" s="1">
        <v>44089</v>
      </c>
      <c r="C413" s="2">
        <v>23454.89</v>
      </c>
      <c r="D413" s="2">
        <v>23438.83</v>
      </c>
      <c r="E413" s="2">
        <v>23477.86</v>
      </c>
      <c r="F413" s="2">
        <v>23351.35</v>
      </c>
      <c r="G413" t="s">
        <v>437</v>
      </c>
      <c r="H413" s="3">
        <v>-4.4000000000000003E-3</v>
      </c>
    </row>
    <row r="414" spans="1:8" x14ac:dyDescent="0.45">
      <c r="A414" s="6">
        <v>413</v>
      </c>
      <c r="B414" s="1">
        <v>44090</v>
      </c>
      <c r="C414" s="2">
        <v>23475.53</v>
      </c>
      <c r="D414" s="2">
        <v>23425.23</v>
      </c>
      <c r="E414" s="2">
        <v>23506.45</v>
      </c>
      <c r="F414" s="2">
        <v>23397.43</v>
      </c>
      <c r="G414" t="s">
        <v>436</v>
      </c>
      <c r="H414" s="3">
        <v>8.9999999999999998E-4</v>
      </c>
    </row>
    <row r="415" spans="1:8" x14ac:dyDescent="0.45">
      <c r="A415" s="6">
        <v>414</v>
      </c>
      <c r="B415" s="1">
        <v>44091</v>
      </c>
      <c r="C415" s="2">
        <v>23319.37</v>
      </c>
      <c r="D415" s="2">
        <v>23416.62</v>
      </c>
      <c r="E415" s="2">
        <v>23446.39</v>
      </c>
      <c r="F415" s="2">
        <v>23272.23</v>
      </c>
      <c r="G415" t="s">
        <v>435</v>
      </c>
      <c r="H415" s="3">
        <v>-6.7000000000000002E-3</v>
      </c>
    </row>
    <row r="416" spans="1:8" x14ac:dyDescent="0.45">
      <c r="A416" s="6">
        <v>415</v>
      </c>
      <c r="B416" s="1">
        <v>44092</v>
      </c>
      <c r="C416" s="2">
        <v>23360.3</v>
      </c>
      <c r="D416" s="2">
        <v>23321.19</v>
      </c>
      <c r="E416" s="2">
        <v>23398.46</v>
      </c>
      <c r="F416" s="2">
        <v>23290.19</v>
      </c>
      <c r="G416" t="s">
        <v>434</v>
      </c>
      <c r="H416" s="3">
        <v>1.8E-3</v>
      </c>
    </row>
    <row r="417" spans="1:8" x14ac:dyDescent="0.45">
      <c r="A417" s="6">
        <v>416</v>
      </c>
      <c r="B417" s="1">
        <v>44097</v>
      </c>
      <c r="C417" s="2">
        <v>23346.49</v>
      </c>
      <c r="D417" s="2">
        <v>23245.89</v>
      </c>
      <c r="E417" s="2">
        <v>23370.13</v>
      </c>
      <c r="F417" s="2">
        <v>23154.45</v>
      </c>
      <c r="G417" t="s">
        <v>433</v>
      </c>
      <c r="H417" s="3">
        <v>-5.9999999999999995E-4</v>
      </c>
    </row>
    <row r="418" spans="1:8" x14ac:dyDescent="0.45">
      <c r="A418" s="6">
        <v>417</v>
      </c>
      <c r="B418" s="1">
        <v>44098</v>
      </c>
      <c r="C418" s="2">
        <v>23087.82</v>
      </c>
      <c r="D418" s="2">
        <v>23215</v>
      </c>
      <c r="E418" s="2">
        <v>23234.720000000001</v>
      </c>
      <c r="F418" s="2">
        <v>23039.48</v>
      </c>
      <c r="G418" t="s">
        <v>432</v>
      </c>
      <c r="H418" s="3">
        <v>-1.11E-2</v>
      </c>
    </row>
    <row r="419" spans="1:8" x14ac:dyDescent="0.45">
      <c r="A419" s="6">
        <v>418</v>
      </c>
      <c r="B419" s="1">
        <v>44099</v>
      </c>
      <c r="C419" s="2">
        <v>23204.62</v>
      </c>
      <c r="D419" s="2">
        <v>23217.33</v>
      </c>
      <c r="E419" s="2">
        <v>23272.67</v>
      </c>
      <c r="F419" s="2">
        <v>23154.66</v>
      </c>
      <c r="G419" t="s">
        <v>431</v>
      </c>
      <c r="H419" s="3">
        <v>5.1000000000000004E-3</v>
      </c>
    </row>
    <row r="420" spans="1:8" x14ac:dyDescent="0.45">
      <c r="A420" s="6">
        <v>419</v>
      </c>
      <c r="B420" s="1">
        <v>44102</v>
      </c>
      <c r="C420" s="2">
        <v>23511.62</v>
      </c>
      <c r="D420" s="2">
        <v>23391.96</v>
      </c>
      <c r="E420" s="2">
        <v>23516.04</v>
      </c>
      <c r="F420" s="2">
        <v>23303.03</v>
      </c>
      <c r="G420" t="s">
        <v>430</v>
      </c>
      <c r="H420" s="3">
        <v>1.32E-2</v>
      </c>
    </row>
    <row r="421" spans="1:8" x14ac:dyDescent="0.45">
      <c r="A421" s="6">
        <v>420</v>
      </c>
      <c r="B421" s="1">
        <v>44103</v>
      </c>
      <c r="C421" s="2">
        <v>23539.1</v>
      </c>
      <c r="D421" s="2">
        <v>23410.5</v>
      </c>
      <c r="E421" s="2">
        <v>23622.74</v>
      </c>
      <c r="F421" s="2">
        <v>23347.64</v>
      </c>
      <c r="G421" t="s">
        <v>429</v>
      </c>
      <c r="H421" s="3">
        <v>1.1999999999999999E-3</v>
      </c>
    </row>
    <row r="422" spans="1:8" x14ac:dyDescent="0.45">
      <c r="A422" s="6">
        <v>421</v>
      </c>
      <c r="B422" s="1">
        <v>44104</v>
      </c>
      <c r="C422" s="2">
        <v>23185.119999999999</v>
      </c>
      <c r="D422" s="2">
        <v>23478.85</v>
      </c>
      <c r="E422" s="2">
        <v>23522.38</v>
      </c>
      <c r="F422" s="2">
        <v>23170.89</v>
      </c>
      <c r="G422" t="s">
        <v>428</v>
      </c>
      <c r="H422" s="3">
        <v>-1.4999999999999999E-2</v>
      </c>
    </row>
    <row r="423" spans="1:8" x14ac:dyDescent="0.45">
      <c r="A423" s="6">
        <v>422</v>
      </c>
      <c r="B423" s="1">
        <v>44105</v>
      </c>
      <c r="C423" s="2">
        <v>23185.119999999999</v>
      </c>
      <c r="D423" s="2">
        <v>23185.119999999999</v>
      </c>
      <c r="E423" s="2">
        <v>23185.119999999999</v>
      </c>
      <c r="F423" s="2">
        <v>23185.119999999999</v>
      </c>
      <c r="G423" t="s">
        <v>7</v>
      </c>
      <c r="H423" s="3">
        <v>0</v>
      </c>
    </row>
    <row r="424" spans="1:8" x14ac:dyDescent="0.45">
      <c r="A424" s="6">
        <v>423</v>
      </c>
      <c r="B424" s="1">
        <v>44106</v>
      </c>
      <c r="C424" s="2">
        <v>23029.9</v>
      </c>
      <c r="D424" s="2">
        <v>23294.799999999999</v>
      </c>
      <c r="E424" s="2">
        <v>23365.58</v>
      </c>
      <c r="F424" s="2">
        <v>22951.41</v>
      </c>
      <c r="G424" t="s">
        <v>427</v>
      </c>
      <c r="H424" s="3">
        <v>-6.7000000000000002E-3</v>
      </c>
    </row>
    <row r="425" spans="1:8" x14ac:dyDescent="0.45">
      <c r="A425" s="6">
        <v>424</v>
      </c>
      <c r="B425" s="1">
        <v>44109</v>
      </c>
      <c r="C425" s="2">
        <v>23312.14</v>
      </c>
      <c r="D425" s="2">
        <v>23254.28</v>
      </c>
      <c r="E425" s="2">
        <v>23377.43</v>
      </c>
      <c r="F425" s="2">
        <v>23252.69</v>
      </c>
      <c r="G425" t="s">
        <v>426</v>
      </c>
      <c r="H425" s="3">
        <v>1.23E-2</v>
      </c>
    </row>
    <row r="426" spans="1:8" x14ac:dyDescent="0.45">
      <c r="A426" s="6">
        <v>425</v>
      </c>
      <c r="B426" s="1">
        <v>44110</v>
      </c>
      <c r="C426" s="2">
        <v>23433.73</v>
      </c>
      <c r="D426" s="2">
        <v>23420.07</v>
      </c>
      <c r="E426" s="2">
        <v>23441.16</v>
      </c>
      <c r="F426" s="2">
        <v>23331.4</v>
      </c>
      <c r="G426" t="s">
        <v>425</v>
      </c>
      <c r="H426" s="3">
        <v>5.1999999999999998E-3</v>
      </c>
    </row>
    <row r="427" spans="1:8" x14ac:dyDescent="0.45">
      <c r="A427" s="6">
        <v>426</v>
      </c>
      <c r="B427" s="1">
        <v>44111</v>
      </c>
      <c r="C427" s="2">
        <v>23422.82</v>
      </c>
      <c r="D427" s="2">
        <v>23272.45</v>
      </c>
      <c r="E427" s="2">
        <v>23432.73</v>
      </c>
      <c r="F427" s="2">
        <v>23272.45</v>
      </c>
      <c r="G427" t="s">
        <v>424</v>
      </c>
      <c r="H427" s="3">
        <v>-5.0000000000000001E-4</v>
      </c>
    </row>
    <row r="428" spans="1:8" x14ac:dyDescent="0.45">
      <c r="A428" s="6">
        <v>427</v>
      </c>
      <c r="B428" s="1">
        <v>44112</v>
      </c>
      <c r="C428" s="2">
        <v>23647.07</v>
      </c>
      <c r="D428" s="2">
        <v>23506.34</v>
      </c>
      <c r="E428" s="2">
        <v>23701.77</v>
      </c>
      <c r="F428" s="2">
        <v>23477.73</v>
      </c>
      <c r="G428" t="s">
        <v>423</v>
      </c>
      <c r="H428" s="3">
        <v>9.5999999999999992E-3</v>
      </c>
    </row>
    <row r="429" spans="1:8" x14ac:dyDescent="0.45">
      <c r="A429" s="6">
        <v>428</v>
      </c>
      <c r="B429" s="1">
        <v>44113</v>
      </c>
      <c r="C429" s="2">
        <v>23619.69</v>
      </c>
      <c r="D429" s="2">
        <v>23713.86</v>
      </c>
      <c r="E429" s="2">
        <v>23725.58</v>
      </c>
      <c r="F429" s="2">
        <v>23552.73</v>
      </c>
      <c r="G429" t="s">
        <v>422</v>
      </c>
      <c r="H429" s="3">
        <v>-1.1999999999999999E-3</v>
      </c>
    </row>
    <row r="430" spans="1:8" x14ac:dyDescent="0.45">
      <c r="A430" s="6">
        <v>429</v>
      </c>
      <c r="B430" s="1">
        <v>44116</v>
      </c>
      <c r="C430" s="2">
        <v>23558.69</v>
      </c>
      <c r="D430" s="2">
        <v>23588.74</v>
      </c>
      <c r="E430" s="2">
        <v>23597.91</v>
      </c>
      <c r="F430" s="2">
        <v>23501.26</v>
      </c>
      <c r="G430" t="s">
        <v>421</v>
      </c>
      <c r="H430" s="3">
        <v>-2.5999999999999999E-3</v>
      </c>
    </row>
    <row r="431" spans="1:8" x14ac:dyDescent="0.45">
      <c r="A431" s="6">
        <v>430</v>
      </c>
      <c r="B431" s="1">
        <v>44117</v>
      </c>
      <c r="C431" s="2">
        <v>23601.78</v>
      </c>
      <c r="D431" s="2">
        <v>23667.9</v>
      </c>
      <c r="E431" s="2">
        <v>23667.9</v>
      </c>
      <c r="F431" s="2">
        <v>23490.95</v>
      </c>
      <c r="G431" t="s">
        <v>420</v>
      </c>
      <c r="H431" s="3">
        <v>1.8E-3</v>
      </c>
    </row>
    <row r="432" spans="1:8" x14ac:dyDescent="0.45">
      <c r="A432" s="6">
        <v>431</v>
      </c>
      <c r="B432" s="1">
        <v>44118</v>
      </c>
      <c r="C432" s="2">
        <v>23626.73</v>
      </c>
      <c r="D432" s="2">
        <v>23545.66</v>
      </c>
      <c r="E432" s="2">
        <v>23656.7</v>
      </c>
      <c r="F432" s="2">
        <v>23518.81</v>
      </c>
      <c r="G432" t="s">
        <v>419</v>
      </c>
      <c r="H432" s="3">
        <v>1.1000000000000001E-3</v>
      </c>
    </row>
    <row r="433" spans="1:8" x14ac:dyDescent="0.45">
      <c r="A433" s="6">
        <v>432</v>
      </c>
      <c r="B433" s="1">
        <v>44119</v>
      </c>
      <c r="C433" s="2">
        <v>23507.23</v>
      </c>
      <c r="D433" s="2">
        <v>23548.45</v>
      </c>
      <c r="E433" s="2">
        <v>23581.16</v>
      </c>
      <c r="F433" s="2">
        <v>23458.43</v>
      </c>
      <c r="G433" t="s">
        <v>418</v>
      </c>
      <c r="H433" s="3">
        <v>-5.1000000000000004E-3</v>
      </c>
    </row>
    <row r="434" spans="1:8" x14ac:dyDescent="0.45">
      <c r="A434" s="6">
        <v>433</v>
      </c>
      <c r="B434" s="1">
        <v>44120</v>
      </c>
      <c r="C434" s="2">
        <v>23410.63</v>
      </c>
      <c r="D434" s="2">
        <v>23478.400000000001</v>
      </c>
      <c r="E434" s="2">
        <v>23538.74</v>
      </c>
      <c r="F434" s="2">
        <v>23382.67</v>
      </c>
      <c r="G434" t="s">
        <v>417</v>
      </c>
      <c r="H434" s="3">
        <v>-4.1000000000000003E-3</v>
      </c>
    </row>
    <row r="435" spans="1:8" x14ac:dyDescent="0.45">
      <c r="A435" s="6">
        <v>434</v>
      </c>
      <c r="B435" s="1">
        <v>44123</v>
      </c>
      <c r="C435" s="2">
        <v>23671.13</v>
      </c>
      <c r="D435" s="2">
        <v>23543.69</v>
      </c>
      <c r="E435" s="2">
        <v>23707.16</v>
      </c>
      <c r="F435" s="2">
        <v>23543.69</v>
      </c>
      <c r="G435" t="s">
        <v>416</v>
      </c>
      <c r="H435" s="3">
        <v>1.11E-2</v>
      </c>
    </row>
    <row r="436" spans="1:8" x14ac:dyDescent="0.45">
      <c r="A436" s="6">
        <v>435</v>
      </c>
      <c r="B436" s="1">
        <v>44124</v>
      </c>
      <c r="C436" s="2">
        <v>23567.040000000001</v>
      </c>
      <c r="D436" s="2">
        <v>23587.87</v>
      </c>
      <c r="E436" s="2">
        <v>23674.87</v>
      </c>
      <c r="F436" s="2">
        <v>23518.29</v>
      </c>
      <c r="G436" t="s">
        <v>415</v>
      </c>
      <c r="H436" s="3">
        <v>-4.4000000000000003E-3</v>
      </c>
    </row>
    <row r="437" spans="1:8" x14ac:dyDescent="0.45">
      <c r="A437" s="6">
        <v>436</v>
      </c>
      <c r="B437" s="1">
        <v>44125</v>
      </c>
      <c r="C437" s="2">
        <v>23639.46</v>
      </c>
      <c r="D437" s="2">
        <v>23615.52</v>
      </c>
      <c r="E437" s="2">
        <v>23702.3</v>
      </c>
      <c r="F437" s="2">
        <v>23611.33</v>
      </c>
      <c r="G437" t="s">
        <v>414</v>
      </c>
      <c r="H437" s="3">
        <v>3.0999999999999999E-3</v>
      </c>
    </row>
    <row r="438" spans="1:8" x14ac:dyDescent="0.45">
      <c r="A438" s="6">
        <v>437</v>
      </c>
      <c r="B438" s="1">
        <v>44126</v>
      </c>
      <c r="C438" s="2">
        <v>23474.27</v>
      </c>
      <c r="D438" s="2">
        <v>23525.59</v>
      </c>
      <c r="E438" s="2">
        <v>23555.78</v>
      </c>
      <c r="F438" s="2">
        <v>23436.17</v>
      </c>
      <c r="G438" t="s">
        <v>413</v>
      </c>
      <c r="H438" s="3">
        <v>-7.0000000000000001E-3</v>
      </c>
    </row>
    <row r="439" spans="1:8" x14ac:dyDescent="0.45">
      <c r="A439" s="6">
        <v>438</v>
      </c>
      <c r="B439" s="1">
        <v>44127</v>
      </c>
      <c r="C439" s="2">
        <v>23516.59</v>
      </c>
      <c r="D439" s="2">
        <v>23558.71</v>
      </c>
      <c r="E439" s="2">
        <v>23587.9</v>
      </c>
      <c r="F439" s="2">
        <v>23469.13</v>
      </c>
      <c r="G439" t="s">
        <v>412</v>
      </c>
      <c r="H439" s="3">
        <v>1.8E-3</v>
      </c>
    </row>
    <row r="440" spans="1:8" x14ac:dyDescent="0.45">
      <c r="A440" s="6">
        <v>439</v>
      </c>
      <c r="B440" s="1">
        <v>44130</v>
      </c>
      <c r="C440" s="2">
        <v>23494.34</v>
      </c>
      <c r="D440" s="2">
        <v>23520.78</v>
      </c>
      <c r="E440" s="2">
        <v>23572.6</v>
      </c>
      <c r="F440" s="2">
        <v>23475.52</v>
      </c>
      <c r="G440" t="s">
        <v>411</v>
      </c>
      <c r="H440" s="3">
        <v>-8.9999999999999998E-4</v>
      </c>
    </row>
    <row r="441" spans="1:8" x14ac:dyDescent="0.45">
      <c r="A441" s="6">
        <v>440</v>
      </c>
      <c r="B441" s="1">
        <v>44131</v>
      </c>
      <c r="C441" s="2">
        <v>23485.8</v>
      </c>
      <c r="D441" s="2">
        <v>23376.959999999999</v>
      </c>
      <c r="E441" s="2">
        <v>23485.8</v>
      </c>
      <c r="F441" s="2">
        <v>23232.31</v>
      </c>
      <c r="G441" t="s">
        <v>410</v>
      </c>
      <c r="H441" s="3">
        <v>-4.0000000000000002E-4</v>
      </c>
    </row>
    <row r="442" spans="1:8" x14ac:dyDescent="0.45">
      <c r="A442" s="6">
        <v>441</v>
      </c>
      <c r="B442" s="1">
        <v>44132</v>
      </c>
      <c r="C442" s="2">
        <v>23418.51</v>
      </c>
      <c r="D442" s="2">
        <v>23372.61</v>
      </c>
      <c r="E442" s="2">
        <v>23451.03</v>
      </c>
      <c r="F442" s="2">
        <v>23334.23</v>
      </c>
      <c r="G442" t="s">
        <v>409</v>
      </c>
      <c r="H442" s="3">
        <v>-2.8999999999999998E-3</v>
      </c>
    </row>
    <row r="443" spans="1:8" x14ac:dyDescent="0.45">
      <c r="A443" s="6">
        <v>442</v>
      </c>
      <c r="B443" s="1">
        <v>44133</v>
      </c>
      <c r="C443" s="2">
        <v>23331.94</v>
      </c>
      <c r="D443" s="2">
        <v>23170.76</v>
      </c>
      <c r="E443" s="2">
        <v>23374.1</v>
      </c>
      <c r="F443" s="2">
        <v>23170.76</v>
      </c>
      <c r="G443" t="s">
        <v>408</v>
      </c>
      <c r="H443" s="3">
        <v>-3.7000000000000002E-3</v>
      </c>
    </row>
    <row r="444" spans="1:8" x14ac:dyDescent="0.45">
      <c r="A444" s="6">
        <v>443</v>
      </c>
      <c r="B444" s="1">
        <v>44134</v>
      </c>
      <c r="C444" s="2">
        <v>22977.13</v>
      </c>
      <c r="D444" s="2">
        <v>23320.71</v>
      </c>
      <c r="E444" s="2">
        <v>23320.71</v>
      </c>
      <c r="F444" s="2">
        <v>22948.47</v>
      </c>
      <c r="G444" t="s">
        <v>407</v>
      </c>
      <c r="H444" s="3">
        <v>-1.52E-2</v>
      </c>
    </row>
    <row r="445" spans="1:8" x14ac:dyDescent="0.45">
      <c r="A445" s="6">
        <v>444</v>
      </c>
      <c r="B445" s="1">
        <v>44137</v>
      </c>
      <c r="C445" s="2">
        <v>23295.48</v>
      </c>
      <c r="D445" s="2">
        <v>23110.74</v>
      </c>
      <c r="E445" s="2">
        <v>23370.91</v>
      </c>
      <c r="F445" s="2">
        <v>23096.79</v>
      </c>
      <c r="G445" t="s">
        <v>406</v>
      </c>
      <c r="H445" s="3">
        <v>1.3899999999999999E-2</v>
      </c>
    </row>
    <row r="446" spans="1:8" x14ac:dyDescent="0.45">
      <c r="A446" s="6">
        <v>445</v>
      </c>
      <c r="B446" s="1">
        <v>44139</v>
      </c>
      <c r="C446" s="2">
        <v>23695.23</v>
      </c>
      <c r="D446" s="2">
        <v>23619.58</v>
      </c>
      <c r="E446" s="2">
        <v>23801.88</v>
      </c>
      <c r="F446" s="2">
        <v>23505.78</v>
      </c>
      <c r="G446" t="s">
        <v>405</v>
      </c>
      <c r="H446" s="3">
        <v>1.72E-2</v>
      </c>
    </row>
    <row r="447" spans="1:8" x14ac:dyDescent="0.45">
      <c r="A447" s="6">
        <v>446</v>
      </c>
      <c r="B447" s="1">
        <v>44140</v>
      </c>
      <c r="C447" s="2">
        <v>24105.279999999999</v>
      </c>
      <c r="D447" s="2">
        <v>23776.2</v>
      </c>
      <c r="E447" s="2">
        <v>24112.42</v>
      </c>
      <c r="F447" s="2">
        <v>23756.78</v>
      </c>
      <c r="G447" t="s">
        <v>404</v>
      </c>
      <c r="H447" s="3">
        <v>1.7299999999999999E-2</v>
      </c>
    </row>
    <row r="448" spans="1:8" x14ac:dyDescent="0.45">
      <c r="A448" s="6">
        <v>447</v>
      </c>
      <c r="B448" s="1">
        <v>44141</v>
      </c>
      <c r="C448" s="2">
        <v>24325.23</v>
      </c>
      <c r="D448" s="2">
        <v>24076.22</v>
      </c>
      <c r="E448" s="2">
        <v>24389</v>
      </c>
      <c r="F448" s="2">
        <v>24039.16</v>
      </c>
      <c r="G448" t="s">
        <v>403</v>
      </c>
      <c r="H448" s="3">
        <v>9.1000000000000004E-3</v>
      </c>
    </row>
    <row r="449" spans="1:8" x14ac:dyDescent="0.45">
      <c r="A449" s="6">
        <v>448</v>
      </c>
      <c r="B449" s="1">
        <v>44144</v>
      </c>
      <c r="C449" s="2">
        <v>24839.84</v>
      </c>
      <c r="D449" s="2">
        <v>24568.84</v>
      </c>
      <c r="E449" s="2">
        <v>24962.799999999999</v>
      </c>
      <c r="F449" s="2">
        <v>24541.279999999999</v>
      </c>
      <c r="G449" t="s">
        <v>402</v>
      </c>
      <c r="H449" s="3">
        <v>2.12E-2</v>
      </c>
    </row>
    <row r="450" spans="1:8" x14ac:dyDescent="0.45">
      <c r="A450" s="6">
        <v>449</v>
      </c>
      <c r="B450" s="1">
        <v>44145</v>
      </c>
      <c r="C450" s="2">
        <v>24905.59</v>
      </c>
      <c r="D450" s="2">
        <v>25087.3</v>
      </c>
      <c r="E450" s="2">
        <v>25279.94</v>
      </c>
      <c r="F450" s="2">
        <v>24833.18</v>
      </c>
      <c r="G450" t="s">
        <v>401</v>
      </c>
      <c r="H450" s="3">
        <v>2.5999999999999999E-3</v>
      </c>
    </row>
    <row r="451" spans="1:8" x14ac:dyDescent="0.45">
      <c r="A451" s="6">
        <v>450</v>
      </c>
      <c r="B451" s="1">
        <v>44146</v>
      </c>
      <c r="C451" s="2">
        <v>25349.599999999999</v>
      </c>
      <c r="D451" s="2">
        <v>25145.66</v>
      </c>
      <c r="E451" s="2">
        <v>25401.3</v>
      </c>
      <c r="F451" s="2">
        <v>25145.66</v>
      </c>
      <c r="G451" t="s">
        <v>400</v>
      </c>
      <c r="H451" s="3">
        <v>1.78E-2</v>
      </c>
    </row>
    <row r="452" spans="1:8" x14ac:dyDescent="0.45">
      <c r="A452" s="6">
        <v>451</v>
      </c>
      <c r="B452" s="1">
        <v>44147</v>
      </c>
      <c r="C452" s="2">
        <v>25520.880000000001</v>
      </c>
      <c r="D452" s="2">
        <v>25439.35</v>
      </c>
      <c r="E452" s="2">
        <v>25587.96</v>
      </c>
      <c r="F452" s="2">
        <v>25316.6</v>
      </c>
      <c r="G452" t="s">
        <v>399</v>
      </c>
      <c r="H452" s="3">
        <v>6.7999999999999996E-3</v>
      </c>
    </row>
    <row r="453" spans="1:8" x14ac:dyDescent="0.45">
      <c r="A453" s="6">
        <v>452</v>
      </c>
      <c r="B453" s="1">
        <v>44148</v>
      </c>
      <c r="C453" s="2">
        <v>25385.87</v>
      </c>
      <c r="D453" s="2">
        <v>25405.64</v>
      </c>
      <c r="E453" s="2">
        <v>25456.18</v>
      </c>
      <c r="F453" s="2">
        <v>25215.31</v>
      </c>
      <c r="G453" t="s">
        <v>398</v>
      </c>
      <c r="H453" s="3">
        <v>-5.3E-3</v>
      </c>
    </row>
    <row r="454" spans="1:8" x14ac:dyDescent="0.45">
      <c r="A454" s="6">
        <v>453</v>
      </c>
      <c r="B454" s="1">
        <v>44151</v>
      </c>
      <c r="C454" s="2">
        <v>25906.93</v>
      </c>
      <c r="D454" s="2">
        <v>25652.69</v>
      </c>
      <c r="E454" s="2">
        <v>25928.18</v>
      </c>
      <c r="F454" s="2">
        <v>25640.29</v>
      </c>
      <c r="G454" t="s">
        <v>397</v>
      </c>
      <c r="H454" s="3">
        <v>2.0500000000000001E-2</v>
      </c>
    </row>
    <row r="455" spans="1:8" x14ac:dyDescent="0.45">
      <c r="A455" s="6">
        <v>454</v>
      </c>
      <c r="B455" s="1">
        <v>44152</v>
      </c>
      <c r="C455" s="2">
        <v>26014.62</v>
      </c>
      <c r="D455" s="2">
        <v>26043.45</v>
      </c>
      <c r="E455" s="2">
        <v>26057.3</v>
      </c>
      <c r="F455" s="2">
        <v>25851.54</v>
      </c>
      <c r="G455" t="s">
        <v>396</v>
      </c>
      <c r="H455" s="3">
        <v>4.1999999999999997E-3</v>
      </c>
    </row>
    <row r="456" spans="1:8" x14ac:dyDescent="0.45">
      <c r="A456" s="6">
        <v>455</v>
      </c>
      <c r="B456" s="1">
        <v>44153</v>
      </c>
      <c r="C456" s="2">
        <v>25728.14</v>
      </c>
      <c r="D456" s="2">
        <v>25860.55</v>
      </c>
      <c r="E456" s="2">
        <v>25882.14</v>
      </c>
      <c r="F456" s="2">
        <v>25656.7</v>
      </c>
      <c r="G456" t="s">
        <v>395</v>
      </c>
      <c r="H456" s="3">
        <v>-1.0999999999999999E-2</v>
      </c>
    </row>
    <row r="457" spans="1:8" x14ac:dyDescent="0.45">
      <c r="A457" s="6">
        <v>456</v>
      </c>
      <c r="B457" s="1">
        <v>44154</v>
      </c>
      <c r="C457" s="2">
        <v>25634.34</v>
      </c>
      <c r="D457" s="2">
        <v>25628.73</v>
      </c>
      <c r="E457" s="2">
        <v>25650.86</v>
      </c>
      <c r="F457" s="2">
        <v>25474.94</v>
      </c>
      <c r="G457" t="s">
        <v>394</v>
      </c>
      <c r="H457" s="3">
        <v>-3.5999999999999999E-3</v>
      </c>
    </row>
    <row r="458" spans="1:8" x14ac:dyDescent="0.45">
      <c r="A458" s="6">
        <v>457</v>
      </c>
      <c r="B458" s="1">
        <v>44155</v>
      </c>
      <c r="C458" s="2">
        <v>25527.37</v>
      </c>
      <c r="D458" s="2">
        <v>25486.83</v>
      </c>
      <c r="E458" s="2">
        <v>25555.37</v>
      </c>
      <c r="F458" s="2">
        <v>25425.59</v>
      </c>
      <c r="G458" t="s">
        <v>393</v>
      </c>
      <c r="H458" s="3">
        <v>-4.1999999999999997E-3</v>
      </c>
    </row>
    <row r="459" spans="1:8" x14ac:dyDescent="0.45">
      <c r="A459" s="6">
        <v>458</v>
      </c>
      <c r="B459" s="1">
        <v>44159</v>
      </c>
      <c r="C459" s="2">
        <v>26165.59</v>
      </c>
      <c r="D459" s="2">
        <v>25901.45</v>
      </c>
      <c r="E459" s="2">
        <v>26261.78</v>
      </c>
      <c r="F459" s="2">
        <v>25901.45</v>
      </c>
      <c r="G459" t="s">
        <v>392</v>
      </c>
      <c r="H459" s="3">
        <v>2.5000000000000001E-2</v>
      </c>
    </row>
    <row r="460" spans="1:8" x14ac:dyDescent="0.45">
      <c r="A460" s="6">
        <v>459</v>
      </c>
      <c r="B460" s="1">
        <v>44160</v>
      </c>
      <c r="C460" s="2">
        <v>26296.86</v>
      </c>
      <c r="D460" s="2">
        <v>26468.52</v>
      </c>
      <c r="E460" s="2">
        <v>26706.42</v>
      </c>
      <c r="F460" s="2">
        <v>26258.35</v>
      </c>
      <c r="G460" t="s">
        <v>391</v>
      </c>
      <c r="H460" s="3">
        <v>5.0000000000000001E-3</v>
      </c>
    </row>
    <row r="461" spans="1:8" x14ac:dyDescent="0.45">
      <c r="A461" s="6">
        <v>460</v>
      </c>
      <c r="B461" s="1">
        <v>44161</v>
      </c>
      <c r="C461" s="2">
        <v>26537.31</v>
      </c>
      <c r="D461" s="2">
        <v>26255.47</v>
      </c>
      <c r="E461" s="2">
        <v>26560.03</v>
      </c>
      <c r="F461" s="2">
        <v>26255.47</v>
      </c>
      <c r="G461" t="s">
        <v>390</v>
      </c>
      <c r="H461" s="3">
        <v>9.1000000000000004E-3</v>
      </c>
    </row>
    <row r="462" spans="1:8" x14ac:dyDescent="0.45">
      <c r="A462" s="6">
        <v>461</v>
      </c>
      <c r="B462" s="1">
        <v>44162</v>
      </c>
      <c r="C462" s="2">
        <v>26644.71</v>
      </c>
      <c r="D462" s="2">
        <v>26530.28</v>
      </c>
      <c r="E462" s="2">
        <v>26672.400000000001</v>
      </c>
      <c r="F462" s="2">
        <v>26419.05</v>
      </c>
      <c r="G462" t="s">
        <v>389</v>
      </c>
      <c r="H462" s="3">
        <v>4.0000000000000001E-3</v>
      </c>
    </row>
    <row r="463" spans="1:8" x14ac:dyDescent="0.45">
      <c r="A463" s="6">
        <v>462</v>
      </c>
      <c r="B463" s="1">
        <v>44165</v>
      </c>
      <c r="C463" s="2">
        <v>26433.62</v>
      </c>
      <c r="D463" s="2">
        <v>26830.1</v>
      </c>
      <c r="E463" s="2">
        <v>26834.2</v>
      </c>
      <c r="F463" s="2">
        <v>26405.83</v>
      </c>
      <c r="G463" t="s">
        <v>388</v>
      </c>
      <c r="H463" s="3">
        <v>-7.9000000000000008E-3</v>
      </c>
    </row>
    <row r="464" spans="1:8" x14ac:dyDescent="0.45">
      <c r="A464" s="6">
        <v>463</v>
      </c>
      <c r="B464" s="1">
        <v>44166</v>
      </c>
      <c r="C464" s="2">
        <v>26787.54</v>
      </c>
      <c r="D464" s="2">
        <v>26624.2</v>
      </c>
      <c r="E464" s="2">
        <v>26852.16</v>
      </c>
      <c r="F464" s="2">
        <v>26618.39</v>
      </c>
      <c r="G464" t="s">
        <v>387</v>
      </c>
      <c r="H464" s="3">
        <v>1.34E-2</v>
      </c>
    </row>
    <row r="465" spans="1:8" x14ac:dyDescent="0.45">
      <c r="A465" s="6">
        <v>464</v>
      </c>
      <c r="B465" s="1">
        <v>44167</v>
      </c>
      <c r="C465" s="2">
        <v>26800.98</v>
      </c>
      <c r="D465" s="2">
        <v>26884.99</v>
      </c>
      <c r="E465" s="2">
        <v>26889.9</v>
      </c>
      <c r="F465" s="2">
        <v>26695.279999999999</v>
      </c>
      <c r="G465" t="s">
        <v>386</v>
      </c>
      <c r="H465" s="3">
        <v>5.0000000000000001E-4</v>
      </c>
    </row>
    <row r="466" spans="1:8" x14ac:dyDescent="0.45">
      <c r="A466" s="6">
        <v>465</v>
      </c>
      <c r="B466" s="1">
        <v>44168</v>
      </c>
      <c r="C466" s="2">
        <v>26809.37</v>
      </c>
      <c r="D466" s="2">
        <v>26740.3</v>
      </c>
      <c r="E466" s="2">
        <v>26868.09</v>
      </c>
      <c r="F466" s="2">
        <v>26719.23</v>
      </c>
      <c r="G466" t="s">
        <v>385</v>
      </c>
      <c r="H466" s="3">
        <v>2.9999999999999997E-4</v>
      </c>
    </row>
    <row r="467" spans="1:8" x14ac:dyDescent="0.45">
      <c r="A467" s="6">
        <v>466</v>
      </c>
      <c r="B467" s="1">
        <v>44169</v>
      </c>
      <c r="C467" s="2">
        <v>26751.24</v>
      </c>
      <c r="D467" s="2">
        <v>26697.26</v>
      </c>
      <c r="E467" s="2">
        <v>26799.83</v>
      </c>
      <c r="F467" s="2">
        <v>26646.080000000002</v>
      </c>
      <c r="G467" t="s">
        <v>384</v>
      </c>
      <c r="H467" s="3">
        <v>-2.2000000000000001E-3</v>
      </c>
    </row>
    <row r="468" spans="1:8" x14ac:dyDescent="0.45">
      <c r="A468" s="6">
        <v>467</v>
      </c>
      <c r="B468" s="1">
        <v>44172</v>
      </c>
      <c r="C468" s="2">
        <v>26547.439999999999</v>
      </c>
      <c r="D468" s="2">
        <v>26894.25</v>
      </c>
      <c r="E468" s="2">
        <v>26894.25</v>
      </c>
      <c r="F468" s="2">
        <v>26500.32</v>
      </c>
      <c r="G468" t="s">
        <v>383</v>
      </c>
      <c r="H468" s="3">
        <v>-7.6E-3</v>
      </c>
    </row>
    <row r="469" spans="1:8" x14ac:dyDescent="0.45">
      <c r="A469" s="6">
        <v>468</v>
      </c>
      <c r="B469" s="1">
        <v>44173</v>
      </c>
      <c r="C469" s="2">
        <v>26467.08</v>
      </c>
      <c r="D469" s="2">
        <v>26380.32</v>
      </c>
      <c r="E469" s="2">
        <v>26523.3</v>
      </c>
      <c r="F469" s="2">
        <v>26327.08</v>
      </c>
      <c r="G469" t="s">
        <v>382</v>
      </c>
      <c r="H469" s="3">
        <v>-3.0000000000000001E-3</v>
      </c>
    </row>
    <row r="470" spans="1:8" x14ac:dyDescent="0.45">
      <c r="A470" s="6">
        <v>469</v>
      </c>
      <c r="B470" s="1">
        <v>44174</v>
      </c>
      <c r="C470" s="2">
        <v>26817.94</v>
      </c>
      <c r="D470" s="2">
        <v>26526.34</v>
      </c>
      <c r="E470" s="2">
        <v>26826.78</v>
      </c>
      <c r="F470" s="2">
        <v>26520.6</v>
      </c>
      <c r="G470" t="s">
        <v>381</v>
      </c>
      <c r="H470" s="3">
        <v>1.3299999999999999E-2</v>
      </c>
    </row>
    <row r="471" spans="1:8" x14ac:dyDescent="0.45">
      <c r="A471" s="6">
        <v>470</v>
      </c>
      <c r="B471" s="1">
        <v>44175</v>
      </c>
      <c r="C471" s="2">
        <v>26756.240000000002</v>
      </c>
      <c r="D471" s="2">
        <v>26688.5</v>
      </c>
      <c r="E471" s="2">
        <v>26852.77</v>
      </c>
      <c r="F471" s="2">
        <v>26639.98</v>
      </c>
      <c r="G471" t="s">
        <v>380</v>
      </c>
      <c r="H471" s="3">
        <v>-2.3E-3</v>
      </c>
    </row>
    <row r="472" spans="1:8" x14ac:dyDescent="0.45">
      <c r="A472" s="6">
        <v>471</v>
      </c>
      <c r="B472" s="1">
        <v>44176</v>
      </c>
      <c r="C472" s="2">
        <v>26652.52</v>
      </c>
      <c r="D472" s="2">
        <v>26732.85</v>
      </c>
      <c r="E472" s="2">
        <v>26819.41</v>
      </c>
      <c r="F472" s="2">
        <v>26553.01</v>
      </c>
      <c r="G472" t="s">
        <v>379</v>
      </c>
      <c r="H472" s="3">
        <v>-3.8999999999999998E-3</v>
      </c>
    </row>
    <row r="473" spans="1:8" x14ac:dyDescent="0.45">
      <c r="A473" s="6">
        <v>472</v>
      </c>
      <c r="B473" s="1">
        <v>44179</v>
      </c>
      <c r="C473" s="2">
        <v>26732.44</v>
      </c>
      <c r="D473" s="2">
        <v>26659.53</v>
      </c>
      <c r="E473" s="2">
        <v>26870.47</v>
      </c>
      <c r="F473" s="2">
        <v>26648.69</v>
      </c>
      <c r="G473" t="s">
        <v>378</v>
      </c>
      <c r="H473" s="3">
        <v>3.0000000000000001E-3</v>
      </c>
    </row>
    <row r="474" spans="1:8" x14ac:dyDescent="0.45">
      <c r="A474" s="6">
        <v>473</v>
      </c>
      <c r="B474" s="1">
        <v>44180</v>
      </c>
      <c r="C474" s="2">
        <v>26687.84</v>
      </c>
      <c r="D474" s="2">
        <v>26683.11</v>
      </c>
      <c r="E474" s="2">
        <v>26736.84</v>
      </c>
      <c r="F474" s="2">
        <v>26605.54</v>
      </c>
      <c r="G474" t="s">
        <v>377</v>
      </c>
      <c r="H474" s="3">
        <v>-1.6999999999999999E-3</v>
      </c>
    </row>
    <row r="475" spans="1:8" x14ac:dyDescent="0.45">
      <c r="A475" s="6">
        <v>474</v>
      </c>
      <c r="B475" s="1">
        <v>44181</v>
      </c>
      <c r="C475" s="2">
        <v>26757.4</v>
      </c>
      <c r="D475" s="2">
        <v>26835.59</v>
      </c>
      <c r="E475" s="2">
        <v>26874.98</v>
      </c>
      <c r="F475" s="2">
        <v>26717.03</v>
      </c>
      <c r="G475" t="s">
        <v>376</v>
      </c>
      <c r="H475" s="3">
        <v>2.5999999999999999E-3</v>
      </c>
    </row>
    <row r="476" spans="1:8" x14ac:dyDescent="0.45">
      <c r="A476" s="6">
        <v>475</v>
      </c>
      <c r="B476" s="1">
        <v>44182</v>
      </c>
      <c r="C476" s="2">
        <v>26806.67</v>
      </c>
      <c r="D476" s="2">
        <v>26744.5</v>
      </c>
      <c r="E476" s="2">
        <v>26843.05</v>
      </c>
      <c r="F476" s="2">
        <v>26676.28</v>
      </c>
      <c r="G476" t="s">
        <v>375</v>
      </c>
      <c r="H476" s="3">
        <v>1.8E-3</v>
      </c>
    </row>
    <row r="477" spans="1:8" x14ac:dyDescent="0.45">
      <c r="A477" s="6">
        <v>476</v>
      </c>
      <c r="B477" s="1">
        <v>44183</v>
      </c>
      <c r="C477" s="2">
        <v>26763.39</v>
      </c>
      <c r="D477" s="2">
        <v>26775.53</v>
      </c>
      <c r="E477" s="2">
        <v>26824.29</v>
      </c>
      <c r="F477" s="2">
        <v>26707.3</v>
      </c>
      <c r="G477" t="s">
        <v>374</v>
      </c>
      <c r="H477" s="3">
        <v>-1.6000000000000001E-3</v>
      </c>
    </row>
    <row r="478" spans="1:8" x14ac:dyDescent="0.45">
      <c r="A478" s="6">
        <v>477</v>
      </c>
      <c r="B478" s="1">
        <v>44186</v>
      </c>
      <c r="C478" s="2">
        <v>26714.42</v>
      </c>
      <c r="D478" s="2">
        <v>26834.1</v>
      </c>
      <c r="E478" s="2">
        <v>26905.67</v>
      </c>
      <c r="F478" s="2">
        <v>26533.63</v>
      </c>
      <c r="G478" t="s">
        <v>373</v>
      </c>
      <c r="H478" s="3">
        <v>-1.8E-3</v>
      </c>
    </row>
    <row r="479" spans="1:8" x14ac:dyDescent="0.45">
      <c r="A479" s="6">
        <v>478</v>
      </c>
      <c r="B479" s="1">
        <v>44187</v>
      </c>
      <c r="C479" s="2">
        <v>26436.39</v>
      </c>
      <c r="D479" s="2">
        <v>26559.33</v>
      </c>
      <c r="E479" s="2">
        <v>26639.99</v>
      </c>
      <c r="F479" s="2">
        <v>26361.66</v>
      </c>
      <c r="G479" t="s">
        <v>372</v>
      </c>
      <c r="H479" s="3">
        <v>-1.04E-2</v>
      </c>
    </row>
    <row r="480" spans="1:8" x14ac:dyDescent="0.45">
      <c r="A480" s="6">
        <v>479</v>
      </c>
      <c r="B480" s="1">
        <v>44188</v>
      </c>
      <c r="C480" s="2">
        <v>26524.79</v>
      </c>
      <c r="D480" s="2">
        <v>26580.43</v>
      </c>
      <c r="E480" s="2">
        <v>26585.21</v>
      </c>
      <c r="F480" s="2">
        <v>26414.74</v>
      </c>
      <c r="G480" t="s">
        <v>371</v>
      </c>
      <c r="H480" s="3">
        <v>3.3E-3</v>
      </c>
    </row>
    <row r="481" spans="1:8" x14ac:dyDescent="0.45">
      <c r="A481" s="6">
        <v>480</v>
      </c>
      <c r="B481" s="1">
        <v>44189</v>
      </c>
      <c r="C481" s="2">
        <v>26668.35</v>
      </c>
      <c r="D481" s="2">
        <v>26635.11</v>
      </c>
      <c r="E481" s="2">
        <v>26764.53</v>
      </c>
      <c r="F481" s="2">
        <v>26605.26</v>
      </c>
      <c r="G481" t="s">
        <v>370</v>
      </c>
      <c r="H481" s="3">
        <v>5.4000000000000003E-3</v>
      </c>
    </row>
    <row r="482" spans="1:8" x14ac:dyDescent="0.45">
      <c r="A482" s="6">
        <v>481</v>
      </c>
      <c r="B482" s="1">
        <v>44190</v>
      </c>
      <c r="C482" s="2">
        <v>26656.61</v>
      </c>
      <c r="D482" s="2">
        <v>26708.1</v>
      </c>
      <c r="E482" s="2">
        <v>26716.61</v>
      </c>
      <c r="F482" s="2">
        <v>26638.28</v>
      </c>
      <c r="G482" t="s">
        <v>369</v>
      </c>
      <c r="H482" s="3">
        <v>-4.0000000000000002E-4</v>
      </c>
    </row>
    <row r="483" spans="1:8" x14ac:dyDescent="0.45">
      <c r="A483" s="6">
        <v>482</v>
      </c>
      <c r="B483" s="1">
        <v>44193</v>
      </c>
      <c r="C483" s="2">
        <v>26854.03</v>
      </c>
      <c r="D483" s="2">
        <v>26691.29</v>
      </c>
      <c r="E483" s="2">
        <v>26854.03</v>
      </c>
      <c r="F483" s="2">
        <v>26664.6</v>
      </c>
      <c r="G483" t="s">
        <v>368</v>
      </c>
      <c r="H483" s="3">
        <v>7.4000000000000003E-3</v>
      </c>
    </row>
    <row r="484" spans="1:8" x14ac:dyDescent="0.45">
      <c r="A484" s="6">
        <v>483</v>
      </c>
      <c r="B484" s="1">
        <v>44194</v>
      </c>
      <c r="C484" s="2">
        <v>27568.15</v>
      </c>
      <c r="D484" s="2">
        <v>26936.38</v>
      </c>
      <c r="E484" s="2">
        <v>27602.52</v>
      </c>
      <c r="F484" s="2">
        <v>26921.14</v>
      </c>
      <c r="G484" t="s">
        <v>367</v>
      </c>
      <c r="H484" s="3">
        <v>2.6599999999999999E-2</v>
      </c>
    </row>
    <row r="485" spans="1:8" x14ac:dyDescent="0.45">
      <c r="A485" s="6">
        <v>484</v>
      </c>
      <c r="B485" s="1">
        <v>44195</v>
      </c>
      <c r="C485" s="2">
        <v>27444.17</v>
      </c>
      <c r="D485" s="2">
        <v>27559.1</v>
      </c>
      <c r="E485" s="2">
        <v>27572.57</v>
      </c>
      <c r="F485" s="2">
        <v>27338.560000000001</v>
      </c>
      <c r="G485" t="s">
        <v>366</v>
      </c>
      <c r="H485" s="3">
        <v>-4.4999999999999997E-3</v>
      </c>
    </row>
    <row r="486" spans="1:8" x14ac:dyDescent="0.45">
      <c r="A486" s="6">
        <v>485</v>
      </c>
      <c r="B486" s="1">
        <v>44200</v>
      </c>
      <c r="C486" s="2">
        <v>27258.38</v>
      </c>
      <c r="D486" s="2">
        <v>27575.57</v>
      </c>
      <c r="E486" s="2">
        <v>27602.11</v>
      </c>
      <c r="F486" s="2">
        <v>27042.32</v>
      </c>
      <c r="G486" t="s">
        <v>365</v>
      </c>
      <c r="H486" s="3">
        <v>-6.7999999999999996E-3</v>
      </c>
    </row>
    <row r="487" spans="1:8" x14ac:dyDescent="0.45">
      <c r="A487" s="6">
        <v>486</v>
      </c>
      <c r="B487" s="1">
        <v>44201</v>
      </c>
      <c r="C487" s="2">
        <v>27158.63</v>
      </c>
      <c r="D487" s="2">
        <v>27151.38</v>
      </c>
      <c r="E487" s="2">
        <v>27279.78</v>
      </c>
      <c r="F487" s="2">
        <v>27073.46</v>
      </c>
      <c r="G487" t="s">
        <v>364</v>
      </c>
      <c r="H487" s="3">
        <v>-3.7000000000000002E-3</v>
      </c>
    </row>
    <row r="488" spans="1:8" x14ac:dyDescent="0.45">
      <c r="A488" s="6">
        <v>487</v>
      </c>
      <c r="B488" s="1">
        <v>44202</v>
      </c>
      <c r="C488" s="2">
        <v>27055.94</v>
      </c>
      <c r="D488" s="2">
        <v>27102.85</v>
      </c>
      <c r="E488" s="2">
        <v>27196.400000000001</v>
      </c>
      <c r="F488" s="2">
        <v>27002.18</v>
      </c>
      <c r="G488" t="s">
        <v>363</v>
      </c>
      <c r="H488" s="3">
        <v>-3.8E-3</v>
      </c>
    </row>
    <row r="489" spans="1:8" x14ac:dyDescent="0.45">
      <c r="A489" s="6">
        <v>488</v>
      </c>
      <c r="B489" s="1">
        <v>44203</v>
      </c>
      <c r="C489" s="2">
        <v>27490.13</v>
      </c>
      <c r="D489" s="2">
        <v>27340.46</v>
      </c>
      <c r="E489" s="2">
        <v>27624.73</v>
      </c>
      <c r="F489" s="2">
        <v>27340.46</v>
      </c>
      <c r="G489" t="s">
        <v>362</v>
      </c>
      <c r="H489" s="3">
        <v>1.6E-2</v>
      </c>
    </row>
    <row r="490" spans="1:8" x14ac:dyDescent="0.45">
      <c r="A490" s="6">
        <v>489</v>
      </c>
      <c r="B490" s="1">
        <v>44204</v>
      </c>
      <c r="C490" s="2">
        <v>28139.03</v>
      </c>
      <c r="D490" s="2">
        <v>27720.14</v>
      </c>
      <c r="E490" s="2">
        <v>28139.03</v>
      </c>
      <c r="F490" s="2">
        <v>27667.75</v>
      </c>
      <c r="G490" t="s">
        <v>361</v>
      </c>
      <c r="H490" s="3">
        <v>2.3599999999999999E-2</v>
      </c>
    </row>
    <row r="491" spans="1:8" x14ac:dyDescent="0.45">
      <c r="A491" s="6">
        <v>490</v>
      </c>
      <c r="B491" s="1">
        <v>44208</v>
      </c>
      <c r="C491" s="2">
        <v>28164.34</v>
      </c>
      <c r="D491" s="2">
        <v>28004.37</v>
      </c>
      <c r="E491" s="2">
        <v>28287.37</v>
      </c>
      <c r="F491" s="2">
        <v>27899.45</v>
      </c>
      <c r="G491" t="s">
        <v>360</v>
      </c>
      <c r="H491" s="3">
        <v>8.9999999999999998E-4</v>
      </c>
    </row>
    <row r="492" spans="1:8" x14ac:dyDescent="0.45">
      <c r="A492" s="6">
        <v>491</v>
      </c>
      <c r="B492" s="1">
        <v>44209</v>
      </c>
      <c r="C492" s="2">
        <v>28456.59</v>
      </c>
      <c r="D492" s="2">
        <v>28140.1</v>
      </c>
      <c r="E492" s="2">
        <v>28503.43</v>
      </c>
      <c r="F492" s="2">
        <v>28133.59</v>
      </c>
      <c r="G492" t="s">
        <v>359</v>
      </c>
      <c r="H492" s="3">
        <v>1.04E-2</v>
      </c>
    </row>
    <row r="493" spans="1:8" x14ac:dyDescent="0.45">
      <c r="A493" s="6">
        <v>492</v>
      </c>
      <c r="B493" s="1">
        <v>44210</v>
      </c>
      <c r="C493" s="2">
        <v>28698.26</v>
      </c>
      <c r="D493" s="2">
        <v>28442.73</v>
      </c>
      <c r="E493" s="2">
        <v>28979.53</v>
      </c>
      <c r="F493" s="2">
        <v>28411.58</v>
      </c>
      <c r="G493" t="s">
        <v>358</v>
      </c>
      <c r="H493" s="3">
        <v>8.5000000000000006E-3</v>
      </c>
    </row>
    <row r="494" spans="1:8" x14ac:dyDescent="0.45">
      <c r="A494" s="6">
        <v>493</v>
      </c>
      <c r="B494" s="1">
        <v>44211</v>
      </c>
      <c r="C494" s="2">
        <v>28519.18</v>
      </c>
      <c r="D494" s="2">
        <v>28777.47</v>
      </c>
      <c r="E494" s="2">
        <v>28820.5</v>
      </c>
      <c r="F494" s="2">
        <v>28477.03</v>
      </c>
      <c r="G494" t="s">
        <v>357</v>
      </c>
      <c r="H494" s="3">
        <v>-6.1999999999999998E-3</v>
      </c>
    </row>
    <row r="495" spans="1:8" x14ac:dyDescent="0.45">
      <c r="A495" s="6">
        <v>494</v>
      </c>
      <c r="B495" s="1">
        <v>44214</v>
      </c>
      <c r="C495" s="2">
        <v>28242.21</v>
      </c>
      <c r="D495" s="2">
        <v>28238.68</v>
      </c>
      <c r="E495" s="2">
        <v>28349.97</v>
      </c>
      <c r="F495" s="2">
        <v>28111.54</v>
      </c>
      <c r="G495" t="s">
        <v>356</v>
      </c>
      <c r="H495" s="3">
        <v>-9.7000000000000003E-3</v>
      </c>
    </row>
    <row r="496" spans="1:8" x14ac:dyDescent="0.45">
      <c r="A496" s="6">
        <v>495</v>
      </c>
      <c r="B496" s="1">
        <v>44215</v>
      </c>
      <c r="C496" s="2">
        <v>28633.46</v>
      </c>
      <c r="D496" s="2">
        <v>28405.49</v>
      </c>
      <c r="E496" s="2">
        <v>28720.91</v>
      </c>
      <c r="F496" s="2">
        <v>28373.34</v>
      </c>
      <c r="G496" t="s">
        <v>355</v>
      </c>
      <c r="H496" s="3">
        <v>1.3899999999999999E-2</v>
      </c>
    </row>
    <row r="497" spans="1:8" x14ac:dyDescent="0.45">
      <c r="A497" s="6">
        <v>496</v>
      </c>
      <c r="B497" s="1">
        <v>44216</v>
      </c>
      <c r="C497" s="2">
        <v>28523.26</v>
      </c>
      <c r="D497" s="2">
        <v>28798.74</v>
      </c>
      <c r="E497" s="2">
        <v>28801.19</v>
      </c>
      <c r="F497" s="2">
        <v>28402.11</v>
      </c>
      <c r="G497" t="s">
        <v>354</v>
      </c>
      <c r="H497" s="3">
        <v>-3.8E-3</v>
      </c>
    </row>
    <row r="498" spans="1:8" x14ac:dyDescent="0.45">
      <c r="A498" s="6">
        <v>497</v>
      </c>
      <c r="B498" s="1">
        <v>44217</v>
      </c>
      <c r="C498" s="2">
        <v>28756.86</v>
      </c>
      <c r="D498" s="2">
        <v>28710.41</v>
      </c>
      <c r="E498" s="2">
        <v>28846.15</v>
      </c>
      <c r="F498" s="2">
        <v>28677.61</v>
      </c>
      <c r="G498" t="s">
        <v>353</v>
      </c>
      <c r="H498" s="3">
        <v>8.2000000000000007E-3</v>
      </c>
    </row>
    <row r="499" spans="1:8" x14ac:dyDescent="0.45">
      <c r="A499" s="6">
        <v>498</v>
      </c>
      <c r="B499" s="1">
        <v>44218</v>
      </c>
      <c r="C499" s="2">
        <v>28631.45</v>
      </c>
      <c r="D499" s="2">
        <v>28580.2</v>
      </c>
      <c r="E499" s="2">
        <v>28698.18</v>
      </c>
      <c r="F499" s="2">
        <v>28527.16</v>
      </c>
      <c r="G499" t="s">
        <v>352</v>
      </c>
      <c r="H499" s="3">
        <v>-4.4000000000000003E-3</v>
      </c>
    </row>
    <row r="500" spans="1:8" x14ac:dyDescent="0.45">
      <c r="A500" s="6">
        <v>499</v>
      </c>
      <c r="B500" s="1">
        <v>44221</v>
      </c>
      <c r="C500" s="2">
        <v>28822.29</v>
      </c>
      <c r="D500" s="2">
        <v>28698.89</v>
      </c>
      <c r="E500" s="2">
        <v>28822.29</v>
      </c>
      <c r="F500" s="2">
        <v>28566.85</v>
      </c>
      <c r="G500" t="s">
        <v>351</v>
      </c>
      <c r="H500" s="3">
        <v>6.7000000000000002E-3</v>
      </c>
    </row>
    <row r="501" spans="1:8" x14ac:dyDescent="0.45">
      <c r="A501" s="6">
        <v>500</v>
      </c>
      <c r="B501" s="1">
        <v>44222</v>
      </c>
      <c r="C501" s="2">
        <v>28546.18</v>
      </c>
      <c r="D501" s="2">
        <v>28696.3</v>
      </c>
      <c r="E501" s="2">
        <v>28740.71</v>
      </c>
      <c r="F501" s="2">
        <v>28527.81</v>
      </c>
      <c r="G501" t="s">
        <v>350</v>
      </c>
      <c r="H501" s="3">
        <v>-9.5999999999999992E-3</v>
      </c>
    </row>
    <row r="502" spans="1:8" x14ac:dyDescent="0.45">
      <c r="A502" s="6">
        <v>501</v>
      </c>
      <c r="B502" s="1">
        <v>44223</v>
      </c>
      <c r="C502" s="2">
        <v>28635.21</v>
      </c>
      <c r="D502" s="2">
        <v>28665.34</v>
      </c>
      <c r="E502" s="2">
        <v>28754.99</v>
      </c>
      <c r="F502" s="2">
        <v>28542</v>
      </c>
      <c r="G502" t="s">
        <v>349</v>
      </c>
      <c r="H502" s="3">
        <v>3.0999999999999999E-3</v>
      </c>
    </row>
    <row r="503" spans="1:8" x14ac:dyDescent="0.45">
      <c r="A503" s="6">
        <v>502</v>
      </c>
      <c r="B503" s="1">
        <v>44224</v>
      </c>
      <c r="C503" s="2">
        <v>28197.42</v>
      </c>
      <c r="D503" s="2">
        <v>28169.27</v>
      </c>
      <c r="E503" s="2">
        <v>28360.48</v>
      </c>
      <c r="F503" s="2">
        <v>27975.85</v>
      </c>
      <c r="G503" t="s">
        <v>348</v>
      </c>
      <c r="H503" s="3">
        <v>-1.5299999999999999E-2</v>
      </c>
    </row>
    <row r="504" spans="1:8" x14ac:dyDescent="0.45">
      <c r="A504" s="6">
        <v>503</v>
      </c>
      <c r="B504" s="1">
        <v>44225</v>
      </c>
      <c r="C504" s="2">
        <v>27663.39</v>
      </c>
      <c r="D504" s="2">
        <v>28320.720000000001</v>
      </c>
      <c r="E504" s="2">
        <v>28320.720000000001</v>
      </c>
      <c r="F504" s="2">
        <v>27629.8</v>
      </c>
      <c r="G504" t="s">
        <v>347</v>
      </c>
      <c r="H504" s="3">
        <v>-1.89E-2</v>
      </c>
    </row>
    <row r="505" spans="1:8" x14ac:dyDescent="0.45">
      <c r="A505" s="6">
        <v>504</v>
      </c>
      <c r="B505" s="1">
        <v>44228</v>
      </c>
      <c r="C505" s="2">
        <v>28091.05</v>
      </c>
      <c r="D505" s="2">
        <v>27649.07</v>
      </c>
      <c r="E505" s="2">
        <v>28107.1</v>
      </c>
      <c r="F505" s="2">
        <v>27649.07</v>
      </c>
      <c r="G505" t="s">
        <v>346</v>
      </c>
      <c r="H505" s="3">
        <v>1.55E-2</v>
      </c>
    </row>
    <row r="506" spans="1:8" x14ac:dyDescent="0.45">
      <c r="A506" s="6">
        <v>505</v>
      </c>
      <c r="B506" s="1">
        <v>44229</v>
      </c>
      <c r="C506" s="2">
        <v>28362.17</v>
      </c>
      <c r="D506" s="2">
        <v>28207.48</v>
      </c>
      <c r="E506" s="2">
        <v>28379.31</v>
      </c>
      <c r="F506" s="2">
        <v>28089.119999999999</v>
      </c>
      <c r="G506" t="s">
        <v>345</v>
      </c>
      <c r="H506" s="3">
        <v>9.7000000000000003E-3</v>
      </c>
    </row>
    <row r="507" spans="1:8" x14ac:dyDescent="0.45">
      <c r="A507" s="6">
        <v>506</v>
      </c>
      <c r="B507" s="1">
        <v>44230</v>
      </c>
      <c r="C507" s="2">
        <v>28646.5</v>
      </c>
      <c r="D507" s="2">
        <v>28482.71</v>
      </c>
      <c r="E507" s="2">
        <v>28669.95</v>
      </c>
      <c r="F507" s="2">
        <v>28402.3</v>
      </c>
      <c r="G507" t="s">
        <v>344</v>
      </c>
      <c r="H507" s="3">
        <v>0.01</v>
      </c>
    </row>
    <row r="508" spans="1:8" x14ac:dyDescent="0.45">
      <c r="A508" s="6">
        <v>507</v>
      </c>
      <c r="B508" s="1">
        <v>44231</v>
      </c>
      <c r="C508" s="2">
        <v>28341.95</v>
      </c>
      <c r="D508" s="2">
        <v>28557.46</v>
      </c>
      <c r="E508" s="2">
        <v>28600.22</v>
      </c>
      <c r="F508" s="2">
        <v>28325.89</v>
      </c>
      <c r="G508" t="s">
        <v>343</v>
      </c>
      <c r="H508" s="3">
        <v>-1.06E-2</v>
      </c>
    </row>
    <row r="509" spans="1:8" x14ac:dyDescent="0.45">
      <c r="A509" s="6">
        <v>508</v>
      </c>
      <c r="B509" s="1">
        <v>44232</v>
      </c>
      <c r="C509" s="2">
        <v>28779.19</v>
      </c>
      <c r="D509" s="2">
        <v>28631.46</v>
      </c>
      <c r="E509" s="2">
        <v>28785.71</v>
      </c>
      <c r="F509" s="2">
        <v>28548.27</v>
      </c>
      <c r="G509" t="s">
        <v>342</v>
      </c>
      <c r="H509" s="3">
        <v>1.54E-2</v>
      </c>
    </row>
    <row r="510" spans="1:8" x14ac:dyDescent="0.45">
      <c r="A510" s="6">
        <v>509</v>
      </c>
      <c r="B510" s="1">
        <v>44235</v>
      </c>
      <c r="C510" s="2">
        <v>29388.5</v>
      </c>
      <c r="D510" s="2">
        <v>28831.58</v>
      </c>
      <c r="E510" s="2">
        <v>29400.560000000001</v>
      </c>
      <c r="F510" s="2">
        <v>28817.599999999999</v>
      </c>
      <c r="G510" t="s">
        <v>341</v>
      </c>
      <c r="H510" s="3">
        <v>2.12E-2</v>
      </c>
    </row>
    <row r="511" spans="1:8" x14ac:dyDescent="0.45">
      <c r="A511" s="6">
        <v>510</v>
      </c>
      <c r="B511" s="1">
        <v>44236</v>
      </c>
      <c r="C511" s="2">
        <v>29505.93</v>
      </c>
      <c r="D511" s="2">
        <v>29435.61</v>
      </c>
      <c r="E511" s="2">
        <v>29585.75</v>
      </c>
      <c r="F511" s="2">
        <v>29350.48</v>
      </c>
      <c r="G511" t="s">
        <v>340</v>
      </c>
      <c r="H511" s="3">
        <v>4.0000000000000001E-3</v>
      </c>
    </row>
    <row r="512" spans="1:8" x14ac:dyDescent="0.45">
      <c r="A512" s="6">
        <v>511</v>
      </c>
      <c r="B512" s="1">
        <v>44237</v>
      </c>
      <c r="C512" s="2">
        <v>29562.93</v>
      </c>
      <c r="D512" s="2">
        <v>29412.55</v>
      </c>
      <c r="E512" s="2">
        <v>29562.93</v>
      </c>
      <c r="F512" s="2">
        <v>29368.18</v>
      </c>
      <c r="G512" t="s">
        <v>339</v>
      </c>
      <c r="H512" s="3">
        <v>1.9E-3</v>
      </c>
    </row>
    <row r="513" spans="1:8" x14ac:dyDescent="0.45">
      <c r="A513" s="6">
        <v>512</v>
      </c>
      <c r="B513" s="1">
        <v>44239</v>
      </c>
      <c r="C513" s="2">
        <v>29520.07</v>
      </c>
      <c r="D513" s="2">
        <v>29635.88</v>
      </c>
      <c r="E513" s="2">
        <v>29650.51</v>
      </c>
      <c r="F513" s="2">
        <v>29417.32</v>
      </c>
      <c r="G513" t="s">
        <v>338</v>
      </c>
      <c r="H513" s="3">
        <v>-1.4E-3</v>
      </c>
    </row>
    <row r="514" spans="1:8" x14ac:dyDescent="0.45">
      <c r="A514" s="6">
        <v>513</v>
      </c>
      <c r="B514" s="1">
        <v>44242</v>
      </c>
      <c r="C514" s="2">
        <v>30084.15</v>
      </c>
      <c r="D514" s="2">
        <v>29662.41</v>
      </c>
      <c r="E514" s="2">
        <v>30092.34</v>
      </c>
      <c r="F514" s="2">
        <v>29662.41</v>
      </c>
      <c r="G514" t="s">
        <v>337</v>
      </c>
      <c r="H514" s="3">
        <v>1.9099999999999999E-2</v>
      </c>
    </row>
    <row r="515" spans="1:8" x14ac:dyDescent="0.45">
      <c r="A515" s="6">
        <v>514</v>
      </c>
      <c r="B515" s="1">
        <v>44243</v>
      </c>
      <c r="C515" s="2">
        <v>30467.75</v>
      </c>
      <c r="D515" s="2">
        <v>30229.46</v>
      </c>
      <c r="E515" s="2">
        <v>30714.52</v>
      </c>
      <c r="F515" s="2">
        <v>30191.65</v>
      </c>
      <c r="G515" t="s">
        <v>336</v>
      </c>
      <c r="H515" s="3">
        <v>1.2800000000000001E-2</v>
      </c>
    </row>
    <row r="516" spans="1:8" x14ac:dyDescent="0.45">
      <c r="A516" s="6">
        <v>515</v>
      </c>
      <c r="B516" s="1">
        <v>44244</v>
      </c>
      <c r="C516" s="2">
        <v>30292.19</v>
      </c>
      <c r="D516" s="2">
        <v>30366.82</v>
      </c>
      <c r="E516" s="2">
        <v>30398.2</v>
      </c>
      <c r="F516" s="2">
        <v>30191.01</v>
      </c>
      <c r="G516" t="s">
        <v>335</v>
      </c>
      <c r="H516" s="3">
        <v>-5.7999999999999996E-3</v>
      </c>
    </row>
    <row r="517" spans="1:8" x14ac:dyDescent="0.45">
      <c r="A517" s="6">
        <v>516</v>
      </c>
      <c r="B517" s="1">
        <v>44245</v>
      </c>
      <c r="C517" s="2">
        <v>30236.09</v>
      </c>
      <c r="D517" s="2">
        <v>30311.98</v>
      </c>
      <c r="E517" s="2">
        <v>30560.49</v>
      </c>
      <c r="F517" s="2">
        <v>30140.01</v>
      </c>
      <c r="G517" t="s">
        <v>334</v>
      </c>
      <c r="H517" s="3">
        <v>-1.9E-3</v>
      </c>
    </row>
    <row r="518" spans="1:8" x14ac:dyDescent="0.45">
      <c r="A518" s="6">
        <v>517</v>
      </c>
      <c r="B518" s="1">
        <v>44246</v>
      </c>
      <c r="C518" s="2">
        <v>30017.919999999998</v>
      </c>
      <c r="D518" s="2">
        <v>29970.59</v>
      </c>
      <c r="E518" s="2">
        <v>30169.59</v>
      </c>
      <c r="F518" s="2">
        <v>29847.33</v>
      </c>
      <c r="G518" t="s">
        <v>333</v>
      </c>
      <c r="H518" s="3">
        <v>-7.1999999999999998E-3</v>
      </c>
    </row>
    <row r="519" spans="1:8" x14ac:dyDescent="0.45">
      <c r="A519" s="6">
        <v>518</v>
      </c>
      <c r="B519" s="1">
        <v>44249</v>
      </c>
      <c r="C519" s="2">
        <v>30156.03</v>
      </c>
      <c r="D519" s="2">
        <v>30281.78</v>
      </c>
      <c r="E519" s="2">
        <v>30458.13</v>
      </c>
      <c r="F519" s="2">
        <v>30089.18</v>
      </c>
      <c r="G519" t="s">
        <v>332</v>
      </c>
      <c r="H519" s="3">
        <v>4.5999999999999999E-3</v>
      </c>
    </row>
    <row r="520" spans="1:8" x14ac:dyDescent="0.45">
      <c r="A520" s="6">
        <v>519</v>
      </c>
      <c r="B520" s="1">
        <v>44251</v>
      </c>
      <c r="C520" s="2">
        <v>29671.7</v>
      </c>
      <c r="D520" s="2">
        <v>30020.11</v>
      </c>
      <c r="E520" s="2">
        <v>30089.59</v>
      </c>
      <c r="F520" s="2">
        <v>29671.7</v>
      </c>
      <c r="G520" t="s">
        <v>331</v>
      </c>
      <c r="H520" s="3">
        <v>-1.61E-2</v>
      </c>
    </row>
    <row r="521" spans="1:8" x14ac:dyDescent="0.45">
      <c r="A521" s="6">
        <v>520</v>
      </c>
      <c r="B521" s="1">
        <v>44252</v>
      </c>
      <c r="C521" s="2">
        <v>30168.27</v>
      </c>
      <c r="D521" s="2">
        <v>30077.27</v>
      </c>
      <c r="E521" s="2">
        <v>30213.279999999999</v>
      </c>
      <c r="F521" s="2">
        <v>30044.43</v>
      </c>
      <c r="G521" t="s">
        <v>330</v>
      </c>
      <c r="H521" s="3">
        <v>1.67E-2</v>
      </c>
    </row>
    <row r="522" spans="1:8" x14ac:dyDescent="0.45">
      <c r="A522" s="6">
        <v>521</v>
      </c>
      <c r="B522" s="1">
        <v>44253</v>
      </c>
      <c r="C522" s="2">
        <v>28966.01</v>
      </c>
      <c r="D522" s="2">
        <v>29753.73</v>
      </c>
      <c r="E522" s="2">
        <v>29760.31</v>
      </c>
      <c r="F522" s="2">
        <v>28966.01</v>
      </c>
      <c r="G522" t="s">
        <v>329</v>
      </c>
      <c r="H522" s="3">
        <v>-3.9899999999999998E-2</v>
      </c>
    </row>
    <row r="523" spans="1:8" x14ac:dyDescent="0.45">
      <c r="A523" s="6">
        <v>522</v>
      </c>
      <c r="B523" s="1">
        <v>44256</v>
      </c>
      <c r="C523" s="2">
        <v>29663.5</v>
      </c>
      <c r="D523" s="2">
        <v>29419.45</v>
      </c>
      <c r="E523" s="2">
        <v>29686.39</v>
      </c>
      <c r="F523" s="2">
        <v>29396.04</v>
      </c>
      <c r="G523" t="s">
        <v>328</v>
      </c>
      <c r="H523" s="3">
        <v>2.41E-2</v>
      </c>
    </row>
    <row r="524" spans="1:8" x14ac:dyDescent="0.45">
      <c r="A524" s="6">
        <v>523</v>
      </c>
      <c r="B524" s="1">
        <v>44257</v>
      </c>
      <c r="C524" s="2">
        <v>29408.17</v>
      </c>
      <c r="D524" s="2">
        <v>29939.75</v>
      </c>
      <c r="E524" s="2">
        <v>29996.39</v>
      </c>
      <c r="F524" s="2">
        <v>29314.82</v>
      </c>
      <c r="G524" t="s">
        <v>327</v>
      </c>
      <c r="H524" s="3">
        <v>-8.6E-3</v>
      </c>
    </row>
    <row r="525" spans="1:8" x14ac:dyDescent="0.45">
      <c r="A525" s="6">
        <v>524</v>
      </c>
      <c r="B525" s="1">
        <v>44258</v>
      </c>
      <c r="C525" s="2">
        <v>29559.1</v>
      </c>
      <c r="D525" s="2">
        <v>29482.12</v>
      </c>
      <c r="E525" s="2">
        <v>29604.37</v>
      </c>
      <c r="F525" s="2">
        <v>29336.6</v>
      </c>
      <c r="G525" t="s">
        <v>326</v>
      </c>
      <c r="H525" s="3">
        <v>5.1000000000000004E-3</v>
      </c>
    </row>
    <row r="526" spans="1:8" x14ac:dyDescent="0.45">
      <c r="A526" s="6">
        <v>525</v>
      </c>
      <c r="B526" s="1">
        <v>44259</v>
      </c>
      <c r="C526" s="2">
        <v>28930.11</v>
      </c>
      <c r="D526" s="2">
        <v>29198.42</v>
      </c>
      <c r="E526" s="2">
        <v>29277.19</v>
      </c>
      <c r="F526" s="2">
        <v>28711.040000000001</v>
      </c>
      <c r="G526" t="s">
        <v>325</v>
      </c>
      <c r="H526" s="3">
        <v>-2.1299999999999999E-2</v>
      </c>
    </row>
    <row r="527" spans="1:8" x14ac:dyDescent="0.45">
      <c r="A527" s="6">
        <v>526</v>
      </c>
      <c r="B527" s="1">
        <v>44260</v>
      </c>
      <c r="C527" s="2">
        <v>28864.32</v>
      </c>
      <c r="D527" s="2">
        <v>28725.48</v>
      </c>
      <c r="E527" s="2">
        <v>28867.83</v>
      </c>
      <c r="F527" s="2">
        <v>28308.57</v>
      </c>
      <c r="G527" t="s">
        <v>324</v>
      </c>
      <c r="H527" s="3">
        <v>-2.3E-3</v>
      </c>
    </row>
    <row r="528" spans="1:8" x14ac:dyDescent="0.45">
      <c r="A528" s="6">
        <v>527</v>
      </c>
      <c r="B528" s="1">
        <v>44263</v>
      </c>
      <c r="C528" s="2">
        <v>28743.25</v>
      </c>
      <c r="D528" s="2">
        <v>29208.19</v>
      </c>
      <c r="E528" s="2">
        <v>29255.9</v>
      </c>
      <c r="F528" s="2">
        <v>28644.26</v>
      </c>
      <c r="G528" t="s">
        <v>323</v>
      </c>
      <c r="H528" s="3">
        <v>-4.1999999999999997E-3</v>
      </c>
    </row>
    <row r="529" spans="1:8" x14ac:dyDescent="0.45">
      <c r="A529" s="6">
        <v>528</v>
      </c>
      <c r="B529" s="1">
        <v>44264</v>
      </c>
      <c r="C529" s="2">
        <v>29027.94</v>
      </c>
      <c r="D529" s="2">
        <v>28748.87</v>
      </c>
      <c r="E529" s="2">
        <v>29053.56</v>
      </c>
      <c r="F529" s="2">
        <v>28609.21</v>
      </c>
      <c r="G529" t="s">
        <v>322</v>
      </c>
      <c r="H529" s="3">
        <v>9.9000000000000008E-3</v>
      </c>
    </row>
    <row r="530" spans="1:8" x14ac:dyDescent="0.45">
      <c r="A530" s="6">
        <v>529</v>
      </c>
      <c r="B530" s="1">
        <v>44265</v>
      </c>
      <c r="C530" s="2">
        <v>29036.560000000001</v>
      </c>
      <c r="D530" s="2">
        <v>29118.28</v>
      </c>
      <c r="E530" s="2">
        <v>29233.47</v>
      </c>
      <c r="F530" s="2">
        <v>28960.09</v>
      </c>
      <c r="G530" t="s">
        <v>321</v>
      </c>
      <c r="H530" s="3">
        <v>2.9999999999999997E-4</v>
      </c>
    </row>
    <row r="531" spans="1:8" x14ac:dyDescent="0.45">
      <c r="A531" s="6">
        <v>530</v>
      </c>
      <c r="B531" s="1">
        <v>44266</v>
      </c>
      <c r="C531" s="2">
        <v>29211.64</v>
      </c>
      <c r="D531" s="2">
        <v>29033.919999999998</v>
      </c>
      <c r="E531" s="2">
        <v>29255.42</v>
      </c>
      <c r="F531" s="2">
        <v>28995.33</v>
      </c>
      <c r="G531" t="s">
        <v>320</v>
      </c>
      <c r="H531" s="3">
        <v>6.0000000000000001E-3</v>
      </c>
    </row>
    <row r="532" spans="1:8" x14ac:dyDescent="0.45">
      <c r="A532" s="6">
        <v>531</v>
      </c>
      <c r="B532" s="1">
        <v>44267</v>
      </c>
      <c r="C532" s="2">
        <v>29717.83</v>
      </c>
      <c r="D532" s="2">
        <v>29287.74</v>
      </c>
      <c r="E532" s="2">
        <v>29744.32</v>
      </c>
      <c r="F532" s="2">
        <v>29210.400000000001</v>
      </c>
      <c r="G532" t="s">
        <v>319</v>
      </c>
      <c r="H532" s="3">
        <v>1.7299999999999999E-2</v>
      </c>
    </row>
    <row r="533" spans="1:8" x14ac:dyDescent="0.45">
      <c r="A533" s="6">
        <v>532</v>
      </c>
      <c r="B533" s="1">
        <v>44270</v>
      </c>
      <c r="C533" s="2">
        <v>29766.97</v>
      </c>
      <c r="D533" s="2">
        <v>29804.5</v>
      </c>
      <c r="E533" s="2">
        <v>29884.73</v>
      </c>
      <c r="F533" s="2">
        <v>29670.31</v>
      </c>
      <c r="G533" t="s">
        <v>318</v>
      </c>
      <c r="H533" s="3">
        <v>1.6999999999999999E-3</v>
      </c>
    </row>
    <row r="534" spans="1:8" x14ac:dyDescent="0.45">
      <c r="A534" s="6">
        <v>533</v>
      </c>
      <c r="B534" s="1">
        <v>44271</v>
      </c>
      <c r="C534" s="2">
        <v>29921.09</v>
      </c>
      <c r="D534" s="2">
        <v>29770.39</v>
      </c>
      <c r="E534" s="2">
        <v>30026.400000000001</v>
      </c>
      <c r="F534" s="2">
        <v>29755.47</v>
      </c>
      <c r="G534" t="s">
        <v>317</v>
      </c>
      <c r="H534" s="3">
        <v>5.1999999999999998E-3</v>
      </c>
    </row>
    <row r="535" spans="1:8" x14ac:dyDescent="0.45">
      <c r="A535" s="6">
        <v>534</v>
      </c>
      <c r="B535" s="1">
        <v>44272</v>
      </c>
      <c r="C535" s="2">
        <v>29914.33</v>
      </c>
      <c r="D535" s="2">
        <v>29836.83</v>
      </c>
      <c r="E535" s="2">
        <v>29984.97</v>
      </c>
      <c r="F535" s="2">
        <v>29825.16</v>
      </c>
      <c r="G535" t="s">
        <v>316</v>
      </c>
      <c r="H535" s="3">
        <v>-2.0000000000000001E-4</v>
      </c>
    </row>
    <row r="536" spans="1:8" x14ac:dyDescent="0.45">
      <c r="A536" s="6">
        <v>535</v>
      </c>
      <c r="B536" s="1">
        <v>44273</v>
      </c>
      <c r="C536" s="2">
        <v>30216.75</v>
      </c>
      <c r="D536" s="2">
        <v>30148.48</v>
      </c>
      <c r="E536" s="2">
        <v>30485</v>
      </c>
      <c r="F536" s="2">
        <v>30041.5</v>
      </c>
      <c r="G536" t="s">
        <v>315</v>
      </c>
      <c r="H536" s="3">
        <v>1.01E-2</v>
      </c>
    </row>
    <row r="537" spans="1:8" x14ac:dyDescent="0.45">
      <c r="A537" s="6">
        <v>536</v>
      </c>
      <c r="B537" s="1">
        <v>44274</v>
      </c>
      <c r="C537" s="2">
        <v>29792.05</v>
      </c>
      <c r="D537" s="2">
        <v>29904.57</v>
      </c>
      <c r="E537" s="2">
        <v>30049.77</v>
      </c>
      <c r="F537" s="2">
        <v>29621.22</v>
      </c>
      <c r="G537" t="s">
        <v>314</v>
      </c>
      <c r="H537" s="3">
        <v>-1.41E-2</v>
      </c>
    </row>
    <row r="538" spans="1:8" x14ac:dyDescent="0.45">
      <c r="A538" s="6">
        <v>537</v>
      </c>
      <c r="B538" s="1">
        <v>44277</v>
      </c>
      <c r="C538" s="2">
        <v>29174.15</v>
      </c>
      <c r="D538" s="2">
        <v>29444.1</v>
      </c>
      <c r="E538" s="2">
        <v>29472.98</v>
      </c>
      <c r="F538" s="2">
        <v>29107.63</v>
      </c>
      <c r="G538" t="s">
        <v>313</v>
      </c>
      <c r="H538" s="3">
        <v>-2.07E-2</v>
      </c>
    </row>
    <row r="539" spans="1:8" x14ac:dyDescent="0.45">
      <c r="A539" s="6">
        <v>538</v>
      </c>
      <c r="B539" s="1">
        <v>44278</v>
      </c>
      <c r="C539" s="2">
        <v>28995.919999999998</v>
      </c>
      <c r="D539" s="2">
        <v>29381.49</v>
      </c>
      <c r="E539" s="2">
        <v>29496.83</v>
      </c>
      <c r="F539" s="2">
        <v>28995.919999999998</v>
      </c>
      <c r="G539" t="s">
        <v>312</v>
      </c>
      <c r="H539" s="3">
        <v>-6.1000000000000004E-3</v>
      </c>
    </row>
    <row r="540" spans="1:8" x14ac:dyDescent="0.45">
      <c r="A540" s="6">
        <v>539</v>
      </c>
      <c r="B540" s="1">
        <v>44279</v>
      </c>
      <c r="C540" s="2">
        <v>28405.52</v>
      </c>
      <c r="D540" s="2">
        <v>28765.55</v>
      </c>
      <c r="E540" s="2">
        <v>28867.67</v>
      </c>
      <c r="F540" s="2">
        <v>28379.06</v>
      </c>
      <c r="G540" t="s">
        <v>311</v>
      </c>
      <c r="H540" s="3">
        <v>-2.0400000000000001E-2</v>
      </c>
    </row>
    <row r="541" spans="1:8" x14ac:dyDescent="0.45">
      <c r="A541" s="6">
        <v>540</v>
      </c>
      <c r="B541" s="1">
        <v>44280</v>
      </c>
      <c r="C541" s="2">
        <v>28729.88</v>
      </c>
      <c r="D541" s="2">
        <v>28457.33</v>
      </c>
      <c r="E541" s="2">
        <v>28821.83</v>
      </c>
      <c r="F541" s="2">
        <v>28414.92</v>
      </c>
      <c r="G541" t="s">
        <v>310</v>
      </c>
      <c r="H541" s="3">
        <v>1.14E-2</v>
      </c>
    </row>
    <row r="542" spans="1:8" x14ac:dyDescent="0.45">
      <c r="A542" s="6">
        <v>541</v>
      </c>
      <c r="B542" s="1">
        <v>44281</v>
      </c>
      <c r="C542" s="2">
        <v>29176.7</v>
      </c>
      <c r="D542" s="2">
        <v>29068.52</v>
      </c>
      <c r="E542" s="2">
        <v>29240.74</v>
      </c>
      <c r="F542" s="2">
        <v>28953.22</v>
      </c>
      <c r="G542" t="s">
        <v>309</v>
      </c>
      <c r="H542" s="3">
        <v>1.5599999999999999E-2</v>
      </c>
    </row>
    <row r="543" spans="1:8" x14ac:dyDescent="0.45">
      <c r="A543" s="6">
        <v>542</v>
      </c>
      <c r="B543" s="1">
        <v>44284</v>
      </c>
      <c r="C543" s="2">
        <v>29384.52</v>
      </c>
      <c r="D543" s="2">
        <v>29478.12</v>
      </c>
      <c r="E543" s="2">
        <v>29578.37</v>
      </c>
      <c r="F543" s="2">
        <v>29200.880000000001</v>
      </c>
      <c r="G543" t="s">
        <v>73</v>
      </c>
      <c r="H543" s="3">
        <v>7.1000000000000004E-3</v>
      </c>
    </row>
    <row r="544" spans="1:8" x14ac:dyDescent="0.45">
      <c r="A544" s="6">
        <v>543</v>
      </c>
      <c r="B544" s="1">
        <v>44285</v>
      </c>
      <c r="C544" s="2">
        <v>29432.7</v>
      </c>
      <c r="D544" s="2">
        <v>29365.040000000001</v>
      </c>
      <c r="E544" s="2">
        <v>29478.2</v>
      </c>
      <c r="F544" s="2">
        <v>29283.89</v>
      </c>
      <c r="G544" t="s">
        <v>308</v>
      </c>
      <c r="H544" s="3">
        <v>1.6000000000000001E-3</v>
      </c>
    </row>
    <row r="545" spans="1:8" x14ac:dyDescent="0.45">
      <c r="A545" s="6">
        <v>544</v>
      </c>
      <c r="B545" s="1">
        <v>44286</v>
      </c>
      <c r="C545" s="2">
        <v>29178.799999999999</v>
      </c>
      <c r="D545" s="2">
        <v>29278.33</v>
      </c>
      <c r="E545" s="2">
        <v>29348.99</v>
      </c>
      <c r="F545" s="2">
        <v>29165.52</v>
      </c>
      <c r="G545" t="s">
        <v>307</v>
      </c>
      <c r="H545" s="3">
        <v>-8.6E-3</v>
      </c>
    </row>
    <row r="546" spans="1:8" x14ac:dyDescent="0.45">
      <c r="A546" s="6">
        <v>545</v>
      </c>
      <c r="B546" s="1">
        <v>44287</v>
      </c>
      <c r="C546" s="2">
        <v>29388.87</v>
      </c>
      <c r="D546" s="2">
        <v>29441.91</v>
      </c>
      <c r="E546" s="2">
        <v>29585.46</v>
      </c>
      <c r="F546" s="2">
        <v>29318.82</v>
      </c>
      <c r="G546" t="s">
        <v>306</v>
      </c>
      <c r="H546" s="3">
        <v>7.1999999999999998E-3</v>
      </c>
    </row>
    <row r="547" spans="1:8" x14ac:dyDescent="0.45">
      <c r="A547" s="6">
        <v>546</v>
      </c>
      <c r="B547" s="1">
        <v>44288</v>
      </c>
      <c r="C547" s="2">
        <v>29854</v>
      </c>
      <c r="D547" s="2">
        <v>29704.66</v>
      </c>
      <c r="E547" s="2">
        <v>29869.67</v>
      </c>
      <c r="F547" s="2">
        <v>29694.09</v>
      </c>
      <c r="G547" t="s">
        <v>305</v>
      </c>
      <c r="H547" s="3">
        <v>1.5800000000000002E-2</v>
      </c>
    </row>
    <row r="548" spans="1:8" x14ac:dyDescent="0.45">
      <c r="A548" s="6">
        <v>547</v>
      </c>
      <c r="B548" s="1">
        <v>44291</v>
      </c>
      <c r="C548" s="2">
        <v>30089.25</v>
      </c>
      <c r="D548" s="2">
        <v>30084.61</v>
      </c>
      <c r="E548" s="2">
        <v>30195</v>
      </c>
      <c r="F548" s="2">
        <v>30024.25</v>
      </c>
      <c r="G548" t="s">
        <v>304</v>
      </c>
      <c r="H548" s="3">
        <v>7.9000000000000008E-3</v>
      </c>
    </row>
    <row r="549" spans="1:8" x14ac:dyDescent="0.45">
      <c r="A549" s="6">
        <v>548</v>
      </c>
      <c r="B549" s="1">
        <v>44292</v>
      </c>
      <c r="C549" s="2">
        <v>29696.63</v>
      </c>
      <c r="D549" s="2">
        <v>30208.89</v>
      </c>
      <c r="E549" s="2">
        <v>30208.89</v>
      </c>
      <c r="F549" s="2">
        <v>29665.86</v>
      </c>
      <c r="G549" t="s">
        <v>303</v>
      </c>
      <c r="H549" s="3">
        <v>-1.2999999999999999E-2</v>
      </c>
    </row>
    <row r="550" spans="1:8" x14ac:dyDescent="0.45">
      <c r="A550" s="6">
        <v>549</v>
      </c>
      <c r="B550" s="1">
        <v>44293</v>
      </c>
      <c r="C550" s="2">
        <v>29730.79</v>
      </c>
      <c r="D550" s="2">
        <v>29743.48</v>
      </c>
      <c r="E550" s="2">
        <v>29867.94</v>
      </c>
      <c r="F550" s="2">
        <v>29523.55</v>
      </c>
      <c r="G550" t="s">
        <v>302</v>
      </c>
      <c r="H550" s="3">
        <v>1.1999999999999999E-3</v>
      </c>
    </row>
    <row r="551" spans="1:8" x14ac:dyDescent="0.45">
      <c r="A551" s="6">
        <v>550</v>
      </c>
      <c r="B551" s="1">
        <v>44294</v>
      </c>
      <c r="C551" s="2">
        <v>29708.98</v>
      </c>
      <c r="D551" s="2">
        <v>29675.88</v>
      </c>
      <c r="E551" s="2">
        <v>29744.79</v>
      </c>
      <c r="F551" s="2">
        <v>29516.42</v>
      </c>
      <c r="G551" t="s">
        <v>301</v>
      </c>
      <c r="H551" s="3">
        <v>-6.9999999999999999E-4</v>
      </c>
    </row>
    <row r="552" spans="1:8" x14ac:dyDescent="0.45">
      <c r="A552" s="6">
        <v>551</v>
      </c>
      <c r="B552" s="1">
        <v>44295</v>
      </c>
      <c r="C552" s="2">
        <v>29768.06</v>
      </c>
      <c r="D552" s="2">
        <v>29865.53</v>
      </c>
      <c r="E552" s="2">
        <v>30064.35</v>
      </c>
      <c r="F552" s="2">
        <v>29768.06</v>
      </c>
      <c r="G552" t="s">
        <v>300</v>
      </c>
      <c r="H552" s="3">
        <v>2E-3</v>
      </c>
    </row>
    <row r="553" spans="1:8" x14ac:dyDescent="0.45">
      <c r="A553" s="6">
        <v>552</v>
      </c>
      <c r="B553" s="1">
        <v>44298</v>
      </c>
      <c r="C553" s="2">
        <v>29538.73</v>
      </c>
      <c r="D553" s="2">
        <v>29874.43</v>
      </c>
      <c r="E553" s="2">
        <v>29876.04</v>
      </c>
      <c r="F553" s="2">
        <v>29538.73</v>
      </c>
      <c r="G553" t="s">
        <v>299</v>
      </c>
      <c r="H553" s="3">
        <v>-7.7000000000000002E-3</v>
      </c>
    </row>
    <row r="554" spans="1:8" x14ac:dyDescent="0.45">
      <c r="A554" s="6">
        <v>553</v>
      </c>
      <c r="B554" s="1">
        <v>44299</v>
      </c>
      <c r="C554" s="2">
        <v>29751.61</v>
      </c>
      <c r="D554" s="2">
        <v>29605.69</v>
      </c>
      <c r="E554" s="2">
        <v>29897.11</v>
      </c>
      <c r="F554" s="2">
        <v>29573.79</v>
      </c>
      <c r="G554" t="s">
        <v>298</v>
      </c>
      <c r="H554" s="3">
        <v>7.1999999999999998E-3</v>
      </c>
    </row>
    <row r="555" spans="1:8" x14ac:dyDescent="0.45">
      <c r="A555" s="6">
        <v>554</v>
      </c>
      <c r="B555" s="1">
        <v>44300</v>
      </c>
      <c r="C555" s="2">
        <v>29620.99</v>
      </c>
      <c r="D555" s="2">
        <v>29718.06</v>
      </c>
      <c r="E555" s="2">
        <v>29722.400000000001</v>
      </c>
      <c r="F555" s="2">
        <v>29567.18</v>
      </c>
      <c r="G555" t="s">
        <v>297</v>
      </c>
      <c r="H555" s="3">
        <v>-4.4000000000000003E-3</v>
      </c>
    </row>
    <row r="556" spans="1:8" x14ac:dyDescent="0.45">
      <c r="A556" s="6">
        <v>555</v>
      </c>
      <c r="B556" s="1">
        <v>44301</v>
      </c>
      <c r="C556" s="2">
        <v>29642.69</v>
      </c>
      <c r="D556" s="2">
        <v>29573.9</v>
      </c>
      <c r="E556" s="2">
        <v>29787.66</v>
      </c>
      <c r="F556" s="2">
        <v>29558.55</v>
      </c>
      <c r="G556" t="s">
        <v>296</v>
      </c>
      <c r="H556" s="3">
        <v>6.9999999999999999E-4</v>
      </c>
    </row>
    <row r="557" spans="1:8" x14ac:dyDescent="0.45">
      <c r="A557" s="6">
        <v>556</v>
      </c>
      <c r="B557" s="1">
        <v>44302</v>
      </c>
      <c r="C557" s="2">
        <v>29683.37</v>
      </c>
      <c r="D557" s="2">
        <v>29789.08</v>
      </c>
      <c r="E557" s="2">
        <v>29789.08</v>
      </c>
      <c r="F557" s="2">
        <v>29621.83</v>
      </c>
      <c r="G557" t="s">
        <v>295</v>
      </c>
      <c r="H557" s="3">
        <v>1.4E-3</v>
      </c>
    </row>
    <row r="558" spans="1:8" x14ac:dyDescent="0.45">
      <c r="A558" s="6">
        <v>557</v>
      </c>
      <c r="B558" s="1">
        <v>44305</v>
      </c>
      <c r="C558" s="2">
        <v>29685.37</v>
      </c>
      <c r="D558" s="2">
        <v>29688.32</v>
      </c>
      <c r="E558" s="2">
        <v>29808.01</v>
      </c>
      <c r="F558" s="2">
        <v>29530.84</v>
      </c>
      <c r="G558" t="s">
        <v>294</v>
      </c>
      <c r="H558" s="3">
        <v>1E-4</v>
      </c>
    </row>
    <row r="559" spans="1:8" x14ac:dyDescent="0.45">
      <c r="A559" s="6">
        <v>558</v>
      </c>
      <c r="B559" s="1">
        <v>44306</v>
      </c>
      <c r="C559" s="2">
        <v>29100.38</v>
      </c>
      <c r="D559" s="2">
        <v>29355.87</v>
      </c>
      <c r="E559" s="2">
        <v>29361.279999999999</v>
      </c>
      <c r="F559" s="2">
        <v>29014.36</v>
      </c>
      <c r="G559" t="s">
        <v>293</v>
      </c>
      <c r="H559" s="3">
        <v>-1.9699999999999999E-2</v>
      </c>
    </row>
    <row r="560" spans="1:8" x14ac:dyDescent="0.45">
      <c r="A560" s="6">
        <v>559</v>
      </c>
      <c r="B560" s="1">
        <v>44307</v>
      </c>
      <c r="C560" s="2">
        <v>28508.55</v>
      </c>
      <c r="D560" s="2">
        <v>28660.36</v>
      </c>
      <c r="E560" s="2">
        <v>28778.93</v>
      </c>
      <c r="F560" s="2">
        <v>28419.84</v>
      </c>
      <c r="G560" t="s">
        <v>292</v>
      </c>
      <c r="H560" s="3">
        <v>-2.0299999999999999E-2</v>
      </c>
    </row>
    <row r="561" spans="1:8" x14ac:dyDescent="0.45">
      <c r="A561" s="6">
        <v>560</v>
      </c>
      <c r="B561" s="1">
        <v>44308</v>
      </c>
      <c r="C561" s="2">
        <v>29188.17</v>
      </c>
      <c r="D561" s="2">
        <v>28880.78</v>
      </c>
      <c r="E561" s="2">
        <v>29192.39</v>
      </c>
      <c r="F561" s="2">
        <v>28800.86</v>
      </c>
      <c r="G561" t="s">
        <v>291</v>
      </c>
      <c r="H561" s="3">
        <v>2.3800000000000002E-2</v>
      </c>
    </row>
    <row r="562" spans="1:8" x14ac:dyDescent="0.45">
      <c r="A562" s="6">
        <v>561</v>
      </c>
      <c r="B562" s="1">
        <v>44309</v>
      </c>
      <c r="C562" s="2">
        <v>29020.63</v>
      </c>
      <c r="D562" s="2">
        <v>28939.119999999999</v>
      </c>
      <c r="E562" s="2">
        <v>29035.34</v>
      </c>
      <c r="F562" s="2">
        <v>28770.62</v>
      </c>
      <c r="G562" t="s">
        <v>290</v>
      </c>
      <c r="H562" s="3">
        <v>-5.7000000000000002E-3</v>
      </c>
    </row>
    <row r="563" spans="1:8" x14ac:dyDescent="0.45">
      <c r="A563" s="6">
        <v>562</v>
      </c>
      <c r="B563" s="1">
        <v>44312</v>
      </c>
      <c r="C563" s="2">
        <v>29126.23</v>
      </c>
      <c r="D563" s="2">
        <v>29095.49</v>
      </c>
      <c r="E563" s="2">
        <v>29241.279999999999</v>
      </c>
      <c r="F563" s="2">
        <v>28896.37</v>
      </c>
      <c r="G563" t="s">
        <v>289</v>
      </c>
      <c r="H563" s="3">
        <v>3.5999999999999999E-3</v>
      </c>
    </row>
    <row r="564" spans="1:8" x14ac:dyDescent="0.45">
      <c r="A564" s="6">
        <v>563</v>
      </c>
      <c r="B564" s="1">
        <v>44313</v>
      </c>
      <c r="C564" s="2">
        <v>28991.89</v>
      </c>
      <c r="D564" s="2">
        <v>29174.53</v>
      </c>
      <c r="E564" s="2">
        <v>29187.11</v>
      </c>
      <c r="F564" s="2">
        <v>28990.19</v>
      </c>
      <c r="G564" t="s">
        <v>288</v>
      </c>
      <c r="H564" s="3">
        <v>-4.5999999999999999E-3</v>
      </c>
    </row>
    <row r="565" spans="1:8" x14ac:dyDescent="0.45">
      <c r="A565" s="6">
        <v>564</v>
      </c>
      <c r="B565" s="1">
        <v>44314</v>
      </c>
      <c r="C565" s="2">
        <v>29053.97</v>
      </c>
      <c r="D565" s="2">
        <v>28935.51</v>
      </c>
      <c r="E565" s="2">
        <v>29139.7</v>
      </c>
      <c r="F565" s="2">
        <v>28875.91</v>
      </c>
      <c r="G565" t="s">
        <v>287</v>
      </c>
      <c r="H565" s="3">
        <v>2.0999999999999999E-3</v>
      </c>
    </row>
    <row r="566" spans="1:8" x14ac:dyDescent="0.45">
      <c r="A566" s="6">
        <v>565</v>
      </c>
      <c r="B566" s="1">
        <v>44316</v>
      </c>
      <c r="C566" s="2">
        <v>28812.63</v>
      </c>
      <c r="D566" s="2">
        <v>28996.66</v>
      </c>
      <c r="E566" s="2">
        <v>29046.49</v>
      </c>
      <c r="F566" s="2">
        <v>28760.27</v>
      </c>
      <c r="G566" t="s">
        <v>286</v>
      </c>
      <c r="H566" s="3">
        <v>-8.3000000000000001E-3</v>
      </c>
    </row>
    <row r="567" spans="1:8" x14ac:dyDescent="0.45">
      <c r="A567" s="6">
        <v>566</v>
      </c>
      <c r="B567" s="1">
        <v>44322</v>
      </c>
      <c r="C567" s="2">
        <v>29331.37</v>
      </c>
      <c r="D567" s="2">
        <v>29024.01</v>
      </c>
      <c r="E567" s="2">
        <v>29430.22</v>
      </c>
      <c r="F567" s="2">
        <v>28966.47</v>
      </c>
      <c r="G567" t="s">
        <v>285</v>
      </c>
      <c r="H567" s="3">
        <v>1.7999999999999999E-2</v>
      </c>
    </row>
    <row r="568" spans="1:8" x14ac:dyDescent="0.45">
      <c r="A568" s="6">
        <v>567</v>
      </c>
      <c r="B568" s="1">
        <v>44323</v>
      </c>
      <c r="C568" s="2">
        <v>29357.82</v>
      </c>
      <c r="D568" s="2">
        <v>29330.45</v>
      </c>
      <c r="E568" s="2">
        <v>29449.86</v>
      </c>
      <c r="F568" s="2">
        <v>29237.360000000001</v>
      </c>
      <c r="G568" t="s">
        <v>284</v>
      </c>
      <c r="H568" s="3">
        <v>8.9999999999999998E-4</v>
      </c>
    </row>
    <row r="569" spans="1:8" x14ac:dyDescent="0.45">
      <c r="A569" s="6">
        <v>568</v>
      </c>
      <c r="B569" s="1">
        <v>44326</v>
      </c>
      <c r="C569" s="2">
        <v>29518.34</v>
      </c>
      <c r="D569" s="2">
        <v>29376.89</v>
      </c>
      <c r="E569" s="2">
        <v>29685.41</v>
      </c>
      <c r="F569" s="2">
        <v>29346.14</v>
      </c>
      <c r="G569" t="s">
        <v>283</v>
      </c>
      <c r="H569" s="3">
        <v>5.4999999999999997E-3</v>
      </c>
    </row>
    <row r="570" spans="1:8" x14ac:dyDescent="0.45">
      <c r="A570" s="6">
        <v>569</v>
      </c>
      <c r="B570" s="1">
        <v>44327</v>
      </c>
      <c r="C570" s="2">
        <v>28608.59</v>
      </c>
      <c r="D570" s="2">
        <v>29238.560000000001</v>
      </c>
      <c r="E570" s="2">
        <v>29289.119999999999</v>
      </c>
      <c r="F570" s="2">
        <v>28535.360000000001</v>
      </c>
      <c r="G570" t="s">
        <v>282</v>
      </c>
      <c r="H570" s="3">
        <v>-3.0800000000000001E-2</v>
      </c>
    </row>
    <row r="571" spans="1:8" x14ac:dyDescent="0.45">
      <c r="A571" s="6">
        <v>570</v>
      </c>
      <c r="B571" s="1">
        <v>44328</v>
      </c>
      <c r="C571" s="2">
        <v>28147.51</v>
      </c>
      <c r="D571" s="2">
        <v>28712.1</v>
      </c>
      <c r="E571" s="2">
        <v>28831.03</v>
      </c>
      <c r="F571" s="2">
        <v>27888.59</v>
      </c>
      <c r="G571" t="s">
        <v>281</v>
      </c>
      <c r="H571" s="3">
        <v>-1.61E-2</v>
      </c>
    </row>
    <row r="572" spans="1:8" x14ac:dyDescent="0.45">
      <c r="A572" s="6">
        <v>571</v>
      </c>
      <c r="B572" s="1">
        <v>44329</v>
      </c>
      <c r="C572" s="2">
        <v>27448.01</v>
      </c>
      <c r="D572" s="2">
        <v>27929.01</v>
      </c>
      <c r="E572" s="2">
        <v>27961.96</v>
      </c>
      <c r="F572" s="2">
        <v>27385.03</v>
      </c>
      <c r="G572" t="s">
        <v>280</v>
      </c>
      <c r="H572" s="3">
        <v>-2.4899999999999999E-2</v>
      </c>
    </row>
    <row r="573" spans="1:8" x14ac:dyDescent="0.45">
      <c r="A573" s="6">
        <v>572</v>
      </c>
      <c r="B573" s="1">
        <v>44330</v>
      </c>
      <c r="C573" s="2">
        <v>28084.47</v>
      </c>
      <c r="D573" s="2">
        <v>27723.7</v>
      </c>
      <c r="E573" s="2">
        <v>28139.96</v>
      </c>
      <c r="F573" s="2">
        <v>27723.7</v>
      </c>
      <c r="G573" t="s">
        <v>279</v>
      </c>
      <c r="H573" s="3">
        <v>2.3199999999999998E-2</v>
      </c>
    </row>
    <row r="574" spans="1:8" x14ac:dyDescent="0.45">
      <c r="A574" s="6">
        <v>573</v>
      </c>
      <c r="B574" s="1">
        <v>44333</v>
      </c>
      <c r="C574" s="2">
        <v>27824.83</v>
      </c>
      <c r="D574" s="2">
        <v>28310.46</v>
      </c>
      <c r="E574" s="2">
        <v>28312.78</v>
      </c>
      <c r="F574" s="2">
        <v>27632.53</v>
      </c>
      <c r="G574" t="s">
        <v>278</v>
      </c>
      <c r="H574" s="3">
        <v>-9.1999999999999998E-3</v>
      </c>
    </row>
    <row r="575" spans="1:8" x14ac:dyDescent="0.45">
      <c r="A575" s="6">
        <v>574</v>
      </c>
      <c r="B575" s="1">
        <v>44334</v>
      </c>
      <c r="C575" s="2">
        <v>28406.84</v>
      </c>
      <c r="D575" s="2">
        <v>27931.57</v>
      </c>
      <c r="E575" s="2">
        <v>28481.17</v>
      </c>
      <c r="F575" s="2">
        <v>27931.57</v>
      </c>
      <c r="G575" t="s">
        <v>277</v>
      </c>
      <c r="H575" s="3">
        <v>2.0899999999999998E-2</v>
      </c>
    </row>
    <row r="576" spans="1:8" x14ac:dyDescent="0.45">
      <c r="A576" s="6">
        <v>575</v>
      </c>
      <c r="B576" s="1">
        <v>44335</v>
      </c>
      <c r="C576" s="2">
        <v>28044.45</v>
      </c>
      <c r="D576" s="2">
        <v>28031.22</v>
      </c>
      <c r="E576" s="2">
        <v>28216.65</v>
      </c>
      <c r="F576" s="2">
        <v>27842.98</v>
      </c>
      <c r="G576" t="s">
        <v>276</v>
      </c>
      <c r="H576" s="3">
        <v>-1.2800000000000001E-2</v>
      </c>
    </row>
    <row r="577" spans="1:8" x14ac:dyDescent="0.45">
      <c r="A577" s="6">
        <v>576</v>
      </c>
      <c r="B577" s="1">
        <v>44336</v>
      </c>
      <c r="C577" s="2">
        <v>28098.25</v>
      </c>
      <c r="D577" s="2">
        <v>27875.5</v>
      </c>
      <c r="E577" s="2">
        <v>28176.87</v>
      </c>
      <c r="F577" s="2">
        <v>27821.96</v>
      </c>
      <c r="G577" t="s">
        <v>275</v>
      </c>
      <c r="H577" s="3">
        <v>1.9E-3</v>
      </c>
    </row>
    <row r="578" spans="1:8" x14ac:dyDescent="0.45">
      <c r="A578" s="6">
        <v>577</v>
      </c>
      <c r="B578" s="1">
        <v>44337</v>
      </c>
      <c r="C578" s="2">
        <v>28317.83</v>
      </c>
      <c r="D578" s="2">
        <v>28269.61</v>
      </c>
      <c r="E578" s="2">
        <v>28411.56</v>
      </c>
      <c r="F578" s="2">
        <v>28193.03</v>
      </c>
      <c r="G578" t="s">
        <v>274</v>
      </c>
      <c r="H578" s="3">
        <v>7.7999999999999996E-3</v>
      </c>
    </row>
    <row r="579" spans="1:8" x14ac:dyDescent="0.45">
      <c r="A579" s="6">
        <v>578</v>
      </c>
      <c r="B579" s="1">
        <v>44340</v>
      </c>
      <c r="C579" s="2">
        <v>28364.61</v>
      </c>
      <c r="D579" s="2">
        <v>28212.32</v>
      </c>
      <c r="E579" s="2">
        <v>28584.18</v>
      </c>
      <c r="F579" s="2">
        <v>28212.32</v>
      </c>
      <c r="G579" t="s">
        <v>273</v>
      </c>
      <c r="H579" s="3">
        <v>1.6999999999999999E-3</v>
      </c>
    </row>
    <row r="580" spans="1:8" x14ac:dyDescent="0.45">
      <c r="A580" s="6">
        <v>579</v>
      </c>
      <c r="B580" s="1">
        <v>44341</v>
      </c>
      <c r="C580" s="2">
        <v>28553.98</v>
      </c>
      <c r="D580" s="2">
        <v>28516.99</v>
      </c>
      <c r="E580" s="2">
        <v>28576.97</v>
      </c>
      <c r="F580" s="2">
        <v>28443.74</v>
      </c>
      <c r="G580" t="s">
        <v>272</v>
      </c>
      <c r="H580" s="3">
        <v>6.7000000000000002E-3</v>
      </c>
    </row>
    <row r="581" spans="1:8" x14ac:dyDescent="0.45">
      <c r="A581" s="6">
        <v>580</v>
      </c>
      <c r="B581" s="1">
        <v>44342</v>
      </c>
      <c r="C581" s="2">
        <v>28642.19</v>
      </c>
      <c r="D581" s="2">
        <v>28396.62</v>
      </c>
      <c r="E581" s="2">
        <v>28710.83</v>
      </c>
      <c r="F581" s="2">
        <v>28396.62</v>
      </c>
      <c r="G581" t="s">
        <v>271</v>
      </c>
      <c r="H581" s="3">
        <v>3.0999999999999999E-3</v>
      </c>
    </row>
    <row r="582" spans="1:8" x14ac:dyDescent="0.45">
      <c r="A582" s="6">
        <v>581</v>
      </c>
      <c r="B582" s="1">
        <v>44343</v>
      </c>
      <c r="C582" s="2">
        <v>28549.01</v>
      </c>
      <c r="D582" s="2">
        <v>28543.32</v>
      </c>
      <c r="E582" s="2">
        <v>28587.21</v>
      </c>
      <c r="F582" s="2">
        <v>28360.560000000001</v>
      </c>
      <c r="G582" t="s">
        <v>270</v>
      </c>
      <c r="H582" s="3">
        <v>-3.3E-3</v>
      </c>
    </row>
    <row r="583" spans="1:8" x14ac:dyDescent="0.45">
      <c r="A583" s="6">
        <v>582</v>
      </c>
      <c r="B583" s="1">
        <v>44344</v>
      </c>
      <c r="C583" s="2">
        <v>29149.41</v>
      </c>
      <c r="D583" s="2">
        <v>28912.54</v>
      </c>
      <c r="E583" s="2">
        <v>29194.11</v>
      </c>
      <c r="F583" s="2">
        <v>28899.66</v>
      </c>
      <c r="G583" t="s">
        <v>269</v>
      </c>
      <c r="H583" s="3">
        <v>2.1000000000000001E-2</v>
      </c>
    </row>
    <row r="584" spans="1:8" x14ac:dyDescent="0.45">
      <c r="A584" s="6">
        <v>583</v>
      </c>
      <c r="B584" s="1">
        <v>44347</v>
      </c>
      <c r="C584" s="2">
        <v>28860.080000000002</v>
      </c>
      <c r="D584" s="2">
        <v>29019.45</v>
      </c>
      <c r="E584" s="2">
        <v>29147.71</v>
      </c>
      <c r="F584" s="2">
        <v>28791.599999999999</v>
      </c>
      <c r="G584" t="s">
        <v>268</v>
      </c>
      <c r="H584" s="3">
        <v>-9.9000000000000008E-3</v>
      </c>
    </row>
    <row r="585" spans="1:8" x14ac:dyDescent="0.45">
      <c r="A585" s="6">
        <v>584</v>
      </c>
      <c r="B585" s="1">
        <v>44348</v>
      </c>
      <c r="C585" s="2">
        <v>28814.34</v>
      </c>
      <c r="D585" s="2">
        <v>28998.65</v>
      </c>
      <c r="E585" s="2">
        <v>29075.47</v>
      </c>
      <c r="F585" s="2">
        <v>28611.25</v>
      </c>
      <c r="G585" t="s">
        <v>267</v>
      </c>
      <c r="H585" s="3">
        <v>-1.6000000000000001E-3</v>
      </c>
    </row>
    <row r="586" spans="1:8" x14ac:dyDescent="0.45">
      <c r="A586" s="6">
        <v>585</v>
      </c>
      <c r="B586" s="1">
        <v>44349</v>
      </c>
      <c r="C586" s="2">
        <v>28946.14</v>
      </c>
      <c r="D586" s="2">
        <v>28730.81</v>
      </c>
      <c r="E586" s="2">
        <v>29003.55</v>
      </c>
      <c r="F586" s="2">
        <v>28565.83</v>
      </c>
      <c r="G586" t="s">
        <v>266</v>
      </c>
      <c r="H586" s="3">
        <v>4.5999999999999999E-3</v>
      </c>
    </row>
    <row r="587" spans="1:8" x14ac:dyDescent="0.45">
      <c r="A587" s="6">
        <v>586</v>
      </c>
      <c r="B587" s="1">
        <v>44350</v>
      </c>
      <c r="C587" s="2">
        <v>29058.11</v>
      </c>
      <c r="D587" s="2">
        <v>28890.39</v>
      </c>
      <c r="E587" s="2">
        <v>29157.16</v>
      </c>
      <c r="F587" s="2">
        <v>28879.15</v>
      </c>
      <c r="G587" t="s">
        <v>265</v>
      </c>
      <c r="H587" s="3">
        <v>3.8999999999999998E-3</v>
      </c>
    </row>
    <row r="588" spans="1:8" x14ac:dyDescent="0.45">
      <c r="A588" s="6">
        <v>587</v>
      </c>
      <c r="B588" s="1">
        <v>44351</v>
      </c>
      <c r="C588" s="2">
        <v>28941.52</v>
      </c>
      <c r="D588" s="2">
        <v>28901.42</v>
      </c>
      <c r="E588" s="2">
        <v>28991.24</v>
      </c>
      <c r="F588" s="2">
        <v>28764.68</v>
      </c>
      <c r="G588" t="s">
        <v>264</v>
      </c>
      <c r="H588" s="3">
        <v>-4.0000000000000001E-3</v>
      </c>
    </row>
    <row r="589" spans="1:8" x14ac:dyDescent="0.45">
      <c r="A589" s="6">
        <v>588</v>
      </c>
      <c r="B589" s="1">
        <v>44354</v>
      </c>
      <c r="C589" s="2">
        <v>29019.24</v>
      </c>
      <c r="D589" s="2">
        <v>29214</v>
      </c>
      <c r="E589" s="2">
        <v>29241.200000000001</v>
      </c>
      <c r="F589" s="2">
        <v>28973.05</v>
      </c>
      <c r="G589" t="s">
        <v>263</v>
      </c>
      <c r="H589" s="3">
        <v>2.7000000000000001E-3</v>
      </c>
    </row>
    <row r="590" spans="1:8" x14ac:dyDescent="0.45">
      <c r="A590" s="6">
        <v>589</v>
      </c>
      <c r="B590" s="1">
        <v>44355</v>
      </c>
      <c r="C590" s="2">
        <v>28963.56</v>
      </c>
      <c r="D590" s="2">
        <v>29046.03</v>
      </c>
      <c r="E590" s="2">
        <v>29140.68</v>
      </c>
      <c r="F590" s="2">
        <v>28897.64</v>
      </c>
      <c r="G590" t="s">
        <v>262</v>
      </c>
      <c r="H590" s="3">
        <v>-1.9E-3</v>
      </c>
    </row>
    <row r="591" spans="1:8" x14ac:dyDescent="0.45">
      <c r="A591" s="6">
        <v>590</v>
      </c>
      <c r="B591" s="1">
        <v>44356</v>
      </c>
      <c r="C591" s="2">
        <v>28860.799999999999</v>
      </c>
      <c r="D591" s="2">
        <v>28901.56</v>
      </c>
      <c r="E591" s="2">
        <v>28932.03</v>
      </c>
      <c r="F591" s="2">
        <v>28801.83</v>
      </c>
      <c r="G591" t="s">
        <v>261</v>
      </c>
      <c r="H591" s="3">
        <v>-3.5000000000000001E-3</v>
      </c>
    </row>
    <row r="592" spans="1:8" x14ac:dyDescent="0.45">
      <c r="A592" s="6">
        <v>591</v>
      </c>
      <c r="B592" s="1">
        <v>44357</v>
      </c>
      <c r="C592" s="2">
        <v>28958.560000000001</v>
      </c>
      <c r="D592" s="2">
        <v>28799.74</v>
      </c>
      <c r="E592" s="2">
        <v>29007.53</v>
      </c>
      <c r="F592" s="2">
        <v>28799.74</v>
      </c>
      <c r="G592" t="s">
        <v>260</v>
      </c>
      <c r="H592" s="3">
        <v>3.3999999999999998E-3</v>
      </c>
    </row>
    <row r="593" spans="1:8" x14ac:dyDescent="0.45">
      <c r="A593" s="6">
        <v>592</v>
      </c>
      <c r="B593" s="1">
        <v>44358</v>
      </c>
      <c r="C593" s="2">
        <v>28948.73</v>
      </c>
      <c r="D593" s="2">
        <v>29030.04</v>
      </c>
      <c r="E593" s="2">
        <v>29080.89</v>
      </c>
      <c r="F593" s="2">
        <v>28839.54</v>
      </c>
      <c r="G593" t="s">
        <v>259</v>
      </c>
      <c r="H593" s="3">
        <v>-2.9999999999999997E-4</v>
      </c>
    </row>
    <row r="594" spans="1:8" x14ac:dyDescent="0.45">
      <c r="A594" s="6">
        <v>593</v>
      </c>
      <c r="B594" s="1">
        <v>44361</v>
      </c>
      <c r="C594" s="2">
        <v>29161.8</v>
      </c>
      <c r="D594" s="2">
        <v>29153.11</v>
      </c>
      <c r="E594" s="2">
        <v>29208.35</v>
      </c>
      <c r="F594" s="2">
        <v>29026.27</v>
      </c>
      <c r="G594" t="s">
        <v>258</v>
      </c>
      <c r="H594" s="3">
        <v>7.4000000000000003E-3</v>
      </c>
    </row>
    <row r="595" spans="1:8" x14ac:dyDescent="0.45">
      <c r="A595" s="6">
        <v>594</v>
      </c>
      <c r="B595" s="1">
        <v>44362</v>
      </c>
      <c r="C595" s="2">
        <v>29441.3</v>
      </c>
      <c r="D595" s="2">
        <v>29256.03</v>
      </c>
      <c r="E595" s="2">
        <v>29480.85</v>
      </c>
      <c r="F595" s="2">
        <v>29235.71</v>
      </c>
      <c r="G595" t="s">
        <v>257</v>
      </c>
      <c r="H595" s="3">
        <v>9.5999999999999992E-3</v>
      </c>
    </row>
    <row r="596" spans="1:8" x14ac:dyDescent="0.45">
      <c r="A596" s="6">
        <v>595</v>
      </c>
      <c r="B596" s="1">
        <v>44363</v>
      </c>
      <c r="C596" s="2">
        <v>29291.01</v>
      </c>
      <c r="D596" s="2">
        <v>29306.14</v>
      </c>
      <c r="E596" s="2">
        <v>29434.1</v>
      </c>
      <c r="F596" s="2">
        <v>29263.72</v>
      </c>
      <c r="G596" t="s">
        <v>256</v>
      </c>
      <c r="H596" s="3">
        <v>-5.1000000000000004E-3</v>
      </c>
    </row>
    <row r="597" spans="1:8" x14ac:dyDescent="0.45">
      <c r="A597" s="6">
        <v>596</v>
      </c>
      <c r="B597" s="1">
        <v>44364</v>
      </c>
      <c r="C597" s="2">
        <v>29018.33</v>
      </c>
      <c r="D597" s="2">
        <v>29149.34</v>
      </c>
      <c r="E597" s="2">
        <v>29197.68</v>
      </c>
      <c r="F597" s="2">
        <v>28875.39</v>
      </c>
      <c r="G597" t="s">
        <v>255</v>
      </c>
      <c r="H597" s="3">
        <v>-9.2999999999999992E-3</v>
      </c>
    </row>
    <row r="598" spans="1:8" x14ac:dyDescent="0.45">
      <c r="A598" s="6">
        <v>597</v>
      </c>
      <c r="B598" s="1">
        <v>44365</v>
      </c>
      <c r="C598" s="2">
        <v>28964.080000000002</v>
      </c>
      <c r="D598" s="2">
        <v>29136.74</v>
      </c>
      <c r="E598" s="2">
        <v>29136.74</v>
      </c>
      <c r="F598" s="2">
        <v>28957.98</v>
      </c>
      <c r="G598" t="s">
        <v>254</v>
      </c>
      <c r="H598" s="3">
        <v>-1.9E-3</v>
      </c>
    </row>
    <row r="599" spans="1:8" x14ac:dyDescent="0.45">
      <c r="A599" s="6">
        <v>598</v>
      </c>
      <c r="B599" s="1">
        <v>44368</v>
      </c>
      <c r="C599" s="2">
        <v>28010.93</v>
      </c>
      <c r="D599" s="2">
        <v>28506.84</v>
      </c>
      <c r="E599" s="2">
        <v>28506.84</v>
      </c>
      <c r="F599" s="2">
        <v>27795.86</v>
      </c>
      <c r="G599" t="s">
        <v>253</v>
      </c>
      <c r="H599" s="3">
        <v>-3.2899999999999999E-2</v>
      </c>
    </row>
    <row r="600" spans="1:8" x14ac:dyDescent="0.45">
      <c r="A600" s="6">
        <v>599</v>
      </c>
      <c r="B600" s="1">
        <v>44369</v>
      </c>
      <c r="C600" s="2">
        <v>28884.13</v>
      </c>
      <c r="D600" s="2">
        <v>28513.07</v>
      </c>
      <c r="E600" s="2">
        <v>28895.26</v>
      </c>
      <c r="F600" s="2">
        <v>28494.46</v>
      </c>
      <c r="G600" t="s">
        <v>252</v>
      </c>
      <c r="H600" s="3">
        <v>3.1199999999999999E-2</v>
      </c>
    </row>
    <row r="601" spans="1:8" x14ac:dyDescent="0.45">
      <c r="A601" s="6">
        <v>600</v>
      </c>
      <c r="B601" s="1">
        <v>44370</v>
      </c>
      <c r="C601" s="2">
        <v>28874.89</v>
      </c>
      <c r="D601" s="2">
        <v>28886.92</v>
      </c>
      <c r="E601" s="2">
        <v>29007.83</v>
      </c>
      <c r="F601" s="2">
        <v>28860.06</v>
      </c>
      <c r="G601" t="s">
        <v>251</v>
      </c>
      <c r="H601" s="3">
        <v>-2.9999999999999997E-4</v>
      </c>
    </row>
    <row r="602" spans="1:8" x14ac:dyDescent="0.45">
      <c r="A602" s="6">
        <v>601</v>
      </c>
      <c r="B602" s="1">
        <v>44371</v>
      </c>
      <c r="C602" s="2">
        <v>28875.23</v>
      </c>
      <c r="D602" s="2">
        <v>28811.82</v>
      </c>
      <c r="E602" s="2">
        <v>28935.34</v>
      </c>
      <c r="F602" s="2">
        <v>28758.37</v>
      </c>
      <c r="G602" t="s">
        <v>250</v>
      </c>
      <c r="H602" s="3">
        <v>0</v>
      </c>
    </row>
    <row r="603" spans="1:8" x14ac:dyDescent="0.45">
      <c r="A603" s="6">
        <v>602</v>
      </c>
      <c r="B603" s="1">
        <v>44372</v>
      </c>
      <c r="C603" s="2">
        <v>29066.18</v>
      </c>
      <c r="D603" s="2">
        <v>29137.3</v>
      </c>
      <c r="E603" s="2">
        <v>29174.17</v>
      </c>
      <c r="F603" s="2">
        <v>28992.74</v>
      </c>
      <c r="G603" t="s">
        <v>249</v>
      </c>
      <c r="H603" s="3">
        <v>6.6E-3</v>
      </c>
    </row>
    <row r="604" spans="1:8" x14ac:dyDescent="0.45">
      <c r="A604" s="6">
        <v>603</v>
      </c>
      <c r="B604" s="1">
        <v>44375</v>
      </c>
      <c r="C604" s="2">
        <v>29048.02</v>
      </c>
      <c r="D604" s="2">
        <v>29112.66</v>
      </c>
      <c r="E604" s="2">
        <v>29121.279999999999</v>
      </c>
      <c r="F604" s="2">
        <v>28984.93</v>
      </c>
      <c r="G604" t="s">
        <v>248</v>
      </c>
      <c r="H604" s="3">
        <v>-5.9999999999999995E-4</v>
      </c>
    </row>
    <row r="605" spans="1:8" x14ac:dyDescent="0.45">
      <c r="A605" s="6">
        <v>604</v>
      </c>
      <c r="B605" s="1">
        <v>44376</v>
      </c>
      <c r="C605" s="2">
        <v>28812.61</v>
      </c>
      <c r="D605" s="2">
        <v>28927.439999999999</v>
      </c>
      <c r="E605" s="2">
        <v>28951.68</v>
      </c>
      <c r="F605" s="2">
        <v>28735.55</v>
      </c>
      <c r="G605" t="s">
        <v>247</v>
      </c>
      <c r="H605" s="3">
        <v>-8.0999999999999996E-3</v>
      </c>
    </row>
    <row r="606" spans="1:8" x14ac:dyDescent="0.45">
      <c r="A606" s="6">
        <v>605</v>
      </c>
      <c r="B606" s="1">
        <v>44377</v>
      </c>
      <c r="C606" s="2">
        <v>28791.53</v>
      </c>
      <c r="D606" s="2">
        <v>28896.31</v>
      </c>
      <c r="E606" s="2">
        <v>28998.99</v>
      </c>
      <c r="F606" s="2">
        <v>28779.759999999998</v>
      </c>
      <c r="G606" t="s">
        <v>246</v>
      </c>
      <c r="H606" s="3">
        <v>-6.9999999999999999E-4</v>
      </c>
    </row>
    <row r="607" spans="1:8" x14ac:dyDescent="0.45">
      <c r="A607" s="6">
        <v>606</v>
      </c>
      <c r="B607" s="1">
        <v>44378</v>
      </c>
      <c r="C607" s="2">
        <v>28707.040000000001</v>
      </c>
      <c r="D607" s="2">
        <v>28832.41</v>
      </c>
      <c r="E607" s="2">
        <v>28833.17</v>
      </c>
      <c r="F607" s="2">
        <v>28624.799999999999</v>
      </c>
      <c r="G607" t="s">
        <v>245</v>
      </c>
      <c r="H607" s="3">
        <v>-2.8999999999999998E-3</v>
      </c>
    </row>
    <row r="608" spans="1:8" x14ac:dyDescent="0.45">
      <c r="A608" s="6">
        <v>607</v>
      </c>
      <c r="B608" s="1">
        <v>44379</v>
      </c>
      <c r="C608" s="2">
        <v>28783.279999999999</v>
      </c>
      <c r="D608" s="2">
        <v>28719.24</v>
      </c>
      <c r="E608" s="2">
        <v>28849.32</v>
      </c>
      <c r="F608" s="2">
        <v>28688.63</v>
      </c>
      <c r="G608" t="s">
        <v>244</v>
      </c>
      <c r="H608" s="3">
        <v>2.7000000000000001E-3</v>
      </c>
    </row>
    <row r="609" spans="1:8" x14ac:dyDescent="0.45">
      <c r="A609" s="6">
        <v>608</v>
      </c>
      <c r="B609" s="1">
        <v>44382</v>
      </c>
      <c r="C609" s="2">
        <v>28598.19</v>
      </c>
      <c r="D609" s="2">
        <v>28709.57</v>
      </c>
      <c r="E609" s="2">
        <v>28731.07</v>
      </c>
      <c r="F609" s="2">
        <v>28581.08</v>
      </c>
      <c r="G609" t="s">
        <v>243</v>
      </c>
      <c r="H609" s="3">
        <v>-6.4000000000000003E-3</v>
      </c>
    </row>
    <row r="610" spans="1:8" x14ac:dyDescent="0.45">
      <c r="A610" s="6">
        <v>609</v>
      </c>
      <c r="B610" s="1">
        <v>44383</v>
      </c>
      <c r="C610" s="2">
        <v>28643.21</v>
      </c>
      <c r="D610" s="2">
        <v>28677.95</v>
      </c>
      <c r="E610" s="2">
        <v>28748.23</v>
      </c>
      <c r="F610" s="2">
        <v>28587.61</v>
      </c>
      <c r="G610" t="s">
        <v>242</v>
      </c>
      <c r="H610" s="3">
        <v>1.6000000000000001E-3</v>
      </c>
    </row>
    <row r="611" spans="1:8" x14ac:dyDescent="0.45">
      <c r="A611" s="6">
        <v>610</v>
      </c>
      <c r="B611" s="1">
        <v>44384</v>
      </c>
      <c r="C611" s="2">
        <v>28366.95</v>
      </c>
      <c r="D611" s="2">
        <v>28262.400000000001</v>
      </c>
      <c r="E611" s="2">
        <v>28434.99</v>
      </c>
      <c r="F611" s="2">
        <v>28161.75</v>
      </c>
      <c r="G611" t="s">
        <v>241</v>
      </c>
      <c r="H611" s="3">
        <v>-9.5999999999999992E-3</v>
      </c>
    </row>
    <row r="612" spans="1:8" x14ac:dyDescent="0.45">
      <c r="A612" s="6">
        <v>611</v>
      </c>
      <c r="B612" s="1">
        <v>44385</v>
      </c>
      <c r="C612" s="2">
        <v>28118.03</v>
      </c>
      <c r="D612" s="2">
        <v>28332.63</v>
      </c>
      <c r="E612" s="2">
        <v>28366.76</v>
      </c>
      <c r="F612" s="2">
        <v>28118.03</v>
      </c>
      <c r="G612" t="s">
        <v>240</v>
      </c>
      <c r="H612" s="3">
        <v>-8.8000000000000005E-3</v>
      </c>
    </row>
    <row r="613" spans="1:8" x14ac:dyDescent="0.45">
      <c r="A613" s="6">
        <v>612</v>
      </c>
      <c r="B613" s="1">
        <v>44386</v>
      </c>
      <c r="C613" s="2">
        <v>27940.42</v>
      </c>
      <c r="D613" s="2">
        <v>27739.42</v>
      </c>
      <c r="E613" s="2">
        <v>28000.02</v>
      </c>
      <c r="F613" s="2">
        <v>27419.4</v>
      </c>
      <c r="G613" t="s">
        <v>239</v>
      </c>
      <c r="H613" s="3">
        <v>-6.3E-3</v>
      </c>
    </row>
    <row r="614" spans="1:8" x14ac:dyDescent="0.45">
      <c r="A614" s="6">
        <v>613</v>
      </c>
      <c r="B614" s="1">
        <v>44389</v>
      </c>
      <c r="C614" s="2">
        <v>28569.02</v>
      </c>
      <c r="D614" s="2">
        <v>28412.7</v>
      </c>
      <c r="E614" s="2">
        <v>28595.119999999999</v>
      </c>
      <c r="F614" s="2">
        <v>28405.599999999999</v>
      </c>
      <c r="G614" t="s">
        <v>238</v>
      </c>
      <c r="H614" s="3">
        <v>2.2499999999999999E-2</v>
      </c>
    </row>
    <row r="615" spans="1:8" x14ac:dyDescent="0.45">
      <c r="A615" s="6">
        <v>614</v>
      </c>
      <c r="B615" s="1">
        <v>44390</v>
      </c>
      <c r="C615" s="2">
        <v>28718.240000000002</v>
      </c>
      <c r="D615" s="2">
        <v>28713.82</v>
      </c>
      <c r="E615" s="2">
        <v>28852.31</v>
      </c>
      <c r="F615" s="2">
        <v>28699.040000000001</v>
      </c>
      <c r="G615" t="s">
        <v>237</v>
      </c>
      <c r="H615" s="3">
        <v>5.1999999999999998E-3</v>
      </c>
    </row>
    <row r="616" spans="1:8" x14ac:dyDescent="0.45">
      <c r="A616" s="6">
        <v>615</v>
      </c>
      <c r="B616" s="1">
        <v>44391</v>
      </c>
      <c r="C616" s="2">
        <v>28608.49</v>
      </c>
      <c r="D616" s="2">
        <v>28517.31</v>
      </c>
      <c r="E616" s="2">
        <v>28696.799999999999</v>
      </c>
      <c r="F616" s="2">
        <v>28482.82</v>
      </c>
      <c r="G616" t="s">
        <v>236</v>
      </c>
      <c r="H616" s="3">
        <v>-3.8E-3</v>
      </c>
    </row>
    <row r="617" spans="1:8" x14ac:dyDescent="0.45">
      <c r="A617" s="6">
        <v>616</v>
      </c>
      <c r="B617" s="1">
        <v>44392</v>
      </c>
      <c r="C617" s="2">
        <v>28279.09</v>
      </c>
      <c r="D617" s="2">
        <v>28539.32</v>
      </c>
      <c r="E617" s="2">
        <v>28571.72</v>
      </c>
      <c r="F617" s="2">
        <v>28240.21</v>
      </c>
      <c r="G617" t="s">
        <v>235</v>
      </c>
      <c r="H617" s="3">
        <v>-1.15E-2</v>
      </c>
    </row>
    <row r="618" spans="1:8" x14ac:dyDescent="0.45">
      <c r="A618" s="6">
        <v>617</v>
      </c>
      <c r="B618" s="1">
        <v>44393</v>
      </c>
      <c r="C618" s="2">
        <v>28003.08</v>
      </c>
      <c r="D618" s="2">
        <v>28039.26</v>
      </c>
      <c r="E618" s="2">
        <v>28201.3</v>
      </c>
      <c r="F618" s="2">
        <v>27847.35</v>
      </c>
      <c r="G618" t="s">
        <v>234</v>
      </c>
      <c r="H618" s="3">
        <v>-9.7999999999999997E-3</v>
      </c>
    </row>
    <row r="619" spans="1:8" x14ac:dyDescent="0.45">
      <c r="A619" s="6">
        <v>618</v>
      </c>
      <c r="B619" s="1">
        <v>44396</v>
      </c>
      <c r="C619" s="2">
        <v>27652.74</v>
      </c>
      <c r="D619" s="2">
        <v>27663.4</v>
      </c>
      <c r="E619" s="2">
        <v>27792.52</v>
      </c>
      <c r="F619" s="2">
        <v>27493.63</v>
      </c>
      <c r="G619" t="s">
        <v>233</v>
      </c>
      <c r="H619" s="3">
        <v>-1.2500000000000001E-2</v>
      </c>
    </row>
    <row r="620" spans="1:8" x14ac:dyDescent="0.45">
      <c r="A620" s="6">
        <v>619</v>
      </c>
      <c r="B620" s="1">
        <v>44397</v>
      </c>
      <c r="C620" s="2">
        <v>27388.16</v>
      </c>
      <c r="D620" s="2">
        <v>27351.8</v>
      </c>
      <c r="E620" s="2">
        <v>27564.52</v>
      </c>
      <c r="F620" s="2">
        <v>27330.15</v>
      </c>
      <c r="G620" t="s">
        <v>232</v>
      </c>
      <c r="H620" s="3">
        <v>-9.5999999999999992E-3</v>
      </c>
    </row>
    <row r="621" spans="1:8" x14ac:dyDescent="0.45">
      <c r="A621" s="6">
        <v>620</v>
      </c>
      <c r="B621" s="1">
        <v>44398</v>
      </c>
      <c r="C621" s="2">
        <v>27548</v>
      </c>
      <c r="D621" s="2">
        <v>27747.06</v>
      </c>
      <c r="E621" s="2">
        <v>27882.43</v>
      </c>
      <c r="F621" s="2">
        <v>27438.07</v>
      </c>
      <c r="G621" t="s">
        <v>231</v>
      </c>
      <c r="H621" s="3">
        <v>5.7999999999999996E-3</v>
      </c>
    </row>
    <row r="622" spans="1:8" x14ac:dyDescent="0.45">
      <c r="A622" s="6">
        <v>621</v>
      </c>
      <c r="B622" s="1">
        <v>44403</v>
      </c>
      <c r="C622" s="2">
        <v>27833.29</v>
      </c>
      <c r="D622" s="2">
        <v>27990.47</v>
      </c>
      <c r="E622" s="2">
        <v>28036.47</v>
      </c>
      <c r="F622" s="2">
        <v>27786.44</v>
      </c>
      <c r="G622" t="s">
        <v>230</v>
      </c>
      <c r="H622" s="3">
        <v>1.04E-2</v>
      </c>
    </row>
    <row r="623" spans="1:8" x14ac:dyDescent="0.45">
      <c r="A623" s="6">
        <v>622</v>
      </c>
      <c r="B623" s="1">
        <v>44404</v>
      </c>
      <c r="C623" s="2">
        <v>27970.22</v>
      </c>
      <c r="D623" s="2">
        <v>27911.93</v>
      </c>
      <c r="E623" s="2">
        <v>28036.23</v>
      </c>
      <c r="F623" s="2">
        <v>27862.69</v>
      </c>
      <c r="G623" t="s">
        <v>229</v>
      </c>
      <c r="H623" s="3">
        <v>4.8999999999999998E-3</v>
      </c>
    </row>
    <row r="624" spans="1:8" x14ac:dyDescent="0.45">
      <c r="A624" s="6">
        <v>623</v>
      </c>
      <c r="B624" s="1">
        <v>44405</v>
      </c>
      <c r="C624" s="2">
        <v>27581.66</v>
      </c>
      <c r="D624" s="2">
        <v>27674.99</v>
      </c>
      <c r="E624" s="2">
        <v>27809.86</v>
      </c>
      <c r="F624" s="2">
        <v>27466.99</v>
      </c>
      <c r="G624" t="s">
        <v>228</v>
      </c>
      <c r="H624" s="3">
        <v>-1.3899999999999999E-2</v>
      </c>
    </row>
    <row r="625" spans="1:8" x14ac:dyDescent="0.45">
      <c r="A625" s="6">
        <v>624</v>
      </c>
      <c r="B625" s="1">
        <v>44406</v>
      </c>
      <c r="C625" s="2">
        <v>27782.42</v>
      </c>
      <c r="D625" s="2">
        <v>27722.61</v>
      </c>
      <c r="E625" s="2">
        <v>27798.05</v>
      </c>
      <c r="F625" s="2">
        <v>27663.41</v>
      </c>
      <c r="G625" t="s">
        <v>227</v>
      </c>
      <c r="H625" s="3">
        <v>7.3000000000000001E-3</v>
      </c>
    </row>
    <row r="626" spans="1:8" x14ac:dyDescent="0.45">
      <c r="A626" s="6">
        <v>625</v>
      </c>
      <c r="B626" s="1">
        <v>44407</v>
      </c>
      <c r="C626" s="2">
        <v>27283.59</v>
      </c>
      <c r="D626" s="2">
        <v>27677.89</v>
      </c>
      <c r="E626" s="2">
        <v>27699.35</v>
      </c>
      <c r="F626" s="2">
        <v>27272.49</v>
      </c>
      <c r="G626" t="s">
        <v>226</v>
      </c>
      <c r="H626" s="3">
        <v>-1.7999999999999999E-2</v>
      </c>
    </row>
    <row r="627" spans="1:8" x14ac:dyDescent="0.45">
      <c r="A627" s="6">
        <v>626</v>
      </c>
      <c r="B627" s="1">
        <v>44410</v>
      </c>
      <c r="C627" s="2">
        <v>27781.02</v>
      </c>
      <c r="D627" s="2">
        <v>27493.32</v>
      </c>
      <c r="E627" s="2">
        <v>27834.6</v>
      </c>
      <c r="F627" s="2">
        <v>27493.32</v>
      </c>
      <c r="G627" t="s">
        <v>225</v>
      </c>
      <c r="H627" s="3">
        <v>1.8200000000000001E-2</v>
      </c>
    </row>
    <row r="628" spans="1:8" x14ac:dyDescent="0.45">
      <c r="A628" s="6">
        <v>627</v>
      </c>
      <c r="B628" s="1">
        <v>44411</v>
      </c>
      <c r="C628" s="2">
        <v>27641.83</v>
      </c>
      <c r="D628" s="2">
        <v>27580.03</v>
      </c>
      <c r="E628" s="2">
        <v>27724.45</v>
      </c>
      <c r="F628" s="2">
        <v>27492.400000000001</v>
      </c>
      <c r="G628" t="s">
        <v>224</v>
      </c>
      <c r="H628" s="3">
        <v>-5.0000000000000001E-3</v>
      </c>
    </row>
    <row r="629" spans="1:8" x14ac:dyDescent="0.45">
      <c r="A629" s="6">
        <v>628</v>
      </c>
      <c r="B629" s="1">
        <v>44412</v>
      </c>
      <c r="C629" s="2">
        <v>27584.080000000002</v>
      </c>
      <c r="D629" s="2">
        <v>27612.9</v>
      </c>
      <c r="E629" s="2">
        <v>27636.34</v>
      </c>
      <c r="F629" s="2">
        <v>27488.74</v>
      </c>
      <c r="G629" t="s">
        <v>223</v>
      </c>
      <c r="H629" s="3">
        <v>-2.0999999999999999E-3</v>
      </c>
    </row>
    <row r="630" spans="1:8" x14ac:dyDescent="0.45">
      <c r="A630" s="6">
        <v>629</v>
      </c>
      <c r="B630" s="1">
        <v>44413</v>
      </c>
      <c r="C630" s="2">
        <v>27728.12</v>
      </c>
      <c r="D630" s="2">
        <v>27526.67</v>
      </c>
      <c r="E630" s="2">
        <v>27741.55</v>
      </c>
      <c r="F630" s="2">
        <v>27526.67</v>
      </c>
      <c r="G630" t="s">
        <v>222</v>
      </c>
      <c r="H630" s="3">
        <v>5.1999999999999998E-3</v>
      </c>
    </row>
    <row r="631" spans="1:8" x14ac:dyDescent="0.45">
      <c r="A631" s="6">
        <v>630</v>
      </c>
      <c r="B631" s="1">
        <v>44414</v>
      </c>
      <c r="C631" s="2">
        <v>27820.04</v>
      </c>
      <c r="D631" s="2">
        <v>27709.22</v>
      </c>
      <c r="E631" s="2">
        <v>27888.87</v>
      </c>
      <c r="F631" s="2">
        <v>27709.22</v>
      </c>
      <c r="G631" t="s">
        <v>221</v>
      </c>
      <c r="H631" s="3">
        <v>3.3E-3</v>
      </c>
    </row>
    <row r="632" spans="1:8" x14ac:dyDescent="0.45">
      <c r="A632" s="6">
        <v>631</v>
      </c>
      <c r="B632" s="1">
        <v>44418</v>
      </c>
      <c r="C632" s="2">
        <v>27888.15</v>
      </c>
      <c r="D632" s="2">
        <v>27887.03</v>
      </c>
      <c r="E632" s="2">
        <v>28128.61</v>
      </c>
      <c r="F632" s="2">
        <v>27808.54</v>
      </c>
      <c r="G632" t="s">
        <v>220</v>
      </c>
      <c r="H632" s="3">
        <v>2.3999999999999998E-3</v>
      </c>
    </row>
    <row r="633" spans="1:8" x14ac:dyDescent="0.45">
      <c r="A633" s="6">
        <v>632</v>
      </c>
      <c r="B633" s="1">
        <v>44419</v>
      </c>
      <c r="C633" s="2">
        <v>28070.51</v>
      </c>
      <c r="D633" s="2">
        <v>28045.84</v>
      </c>
      <c r="E633" s="2">
        <v>28146.68</v>
      </c>
      <c r="F633" s="2">
        <v>27974.99</v>
      </c>
      <c r="G633" t="s">
        <v>219</v>
      </c>
      <c r="H633" s="3">
        <v>6.4999999999999997E-3</v>
      </c>
    </row>
    <row r="634" spans="1:8" x14ac:dyDescent="0.45">
      <c r="A634" s="6">
        <v>633</v>
      </c>
      <c r="B634" s="1">
        <v>44420</v>
      </c>
      <c r="C634" s="2">
        <v>28015.02</v>
      </c>
      <c r="D634" s="2">
        <v>28177.200000000001</v>
      </c>
      <c r="E634" s="2">
        <v>28279.8</v>
      </c>
      <c r="F634" s="2">
        <v>28006.31</v>
      </c>
      <c r="G634" t="s">
        <v>218</v>
      </c>
      <c r="H634" s="3">
        <v>-2E-3</v>
      </c>
    </row>
    <row r="635" spans="1:8" x14ac:dyDescent="0.45">
      <c r="A635" s="6">
        <v>634</v>
      </c>
      <c r="B635" s="1">
        <v>44421</v>
      </c>
      <c r="C635" s="2">
        <v>27977.15</v>
      </c>
      <c r="D635" s="2">
        <v>28038.959999999999</v>
      </c>
      <c r="E635" s="2">
        <v>28070</v>
      </c>
      <c r="F635" s="2">
        <v>27949.33</v>
      </c>
      <c r="G635" t="s">
        <v>217</v>
      </c>
      <c r="H635" s="3">
        <v>-1.4E-3</v>
      </c>
    </row>
    <row r="636" spans="1:8" x14ac:dyDescent="0.45">
      <c r="A636" s="6">
        <v>635</v>
      </c>
      <c r="B636" s="1">
        <v>44424</v>
      </c>
      <c r="C636" s="2">
        <v>27523.19</v>
      </c>
      <c r="D636" s="2">
        <v>27806.11</v>
      </c>
      <c r="E636" s="2">
        <v>27833.21</v>
      </c>
      <c r="F636" s="2">
        <v>27427.38</v>
      </c>
      <c r="G636" t="s">
        <v>216</v>
      </c>
      <c r="H636" s="3">
        <v>-1.6199999999999999E-2</v>
      </c>
    </row>
    <row r="637" spans="1:8" x14ac:dyDescent="0.45">
      <c r="A637" s="6">
        <v>636</v>
      </c>
      <c r="B637" s="1">
        <v>44425</v>
      </c>
      <c r="C637" s="2">
        <v>27424.47</v>
      </c>
      <c r="D637" s="2">
        <v>27666.94</v>
      </c>
      <c r="E637" s="2">
        <v>27750.39</v>
      </c>
      <c r="F637" s="2">
        <v>27424.47</v>
      </c>
      <c r="G637" t="s">
        <v>215</v>
      </c>
      <c r="H637" s="3">
        <v>-3.5999999999999999E-3</v>
      </c>
    </row>
    <row r="638" spans="1:8" x14ac:dyDescent="0.45">
      <c r="A638" s="6">
        <v>637</v>
      </c>
      <c r="B638" s="1">
        <v>44426</v>
      </c>
      <c r="C638" s="2">
        <v>27585.91</v>
      </c>
      <c r="D638" s="2">
        <v>27418.080000000002</v>
      </c>
      <c r="E638" s="2">
        <v>27671.57</v>
      </c>
      <c r="F638" s="2">
        <v>27347.77</v>
      </c>
      <c r="G638" t="s">
        <v>214</v>
      </c>
      <c r="H638" s="3">
        <v>5.8999999999999999E-3</v>
      </c>
    </row>
    <row r="639" spans="1:8" x14ac:dyDescent="0.45">
      <c r="A639" s="6">
        <v>638</v>
      </c>
      <c r="B639" s="1">
        <v>44427</v>
      </c>
      <c r="C639" s="2">
        <v>27281.17</v>
      </c>
      <c r="D639" s="2">
        <v>27398.58</v>
      </c>
      <c r="E639" s="2">
        <v>27504.799999999999</v>
      </c>
      <c r="F639" s="2">
        <v>27255.58</v>
      </c>
      <c r="G639" t="s">
        <v>213</v>
      </c>
      <c r="H639" s="3">
        <v>-1.0999999999999999E-2</v>
      </c>
    </row>
    <row r="640" spans="1:8" x14ac:dyDescent="0.45">
      <c r="A640" s="6">
        <v>639</v>
      </c>
      <c r="B640" s="1">
        <v>44428</v>
      </c>
      <c r="C640" s="2">
        <v>27013.25</v>
      </c>
      <c r="D640" s="2">
        <v>27238.45</v>
      </c>
      <c r="E640" s="2">
        <v>27316.79</v>
      </c>
      <c r="F640" s="2">
        <v>26954.81</v>
      </c>
      <c r="G640" t="s">
        <v>212</v>
      </c>
      <c r="H640" s="3">
        <v>-9.7999999999999997E-3</v>
      </c>
    </row>
    <row r="641" spans="1:8" x14ac:dyDescent="0.45">
      <c r="A641" s="6">
        <v>640</v>
      </c>
      <c r="B641" s="1">
        <v>44431</v>
      </c>
      <c r="C641" s="2">
        <v>27494.240000000002</v>
      </c>
      <c r="D641" s="2">
        <v>27193.1</v>
      </c>
      <c r="E641" s="2">
        <v>27541.63</v>
      </c>
      <c r="F641" s="2">
        <v>27193.1</v>
      </c>
      <c r="G641" t="s">
        <v>211</v>
      </c>
      <c r="H641" s="3">
        <v>1.78E-2</v>
      </c>
    </row>
    <row r="642" spans="1:8" x14ac:dyDescent="0.45">
      <c r="A642" s="6">
        <v>641</v>
      </c>
      <c r="B642" s="1">
        <v>44432</v>
      </c>
      <c r="C642" s="2">
        <v>27732.1</v>
      </c>
      <c r="D642" s="2">
        <v>27653.23</v>
      </c>
      <c r="E642" s="2">
        <v>27817.89</v>
      </c>
      <c r="F642" s="2">
        <v>27653.23</v>
      </c>
      <c r="G642" t="s">
        <v>210</v>
      </c>
      <c r="H642" s="3">
        <v>8.6999999999999994E-3</v>
      </c>
    </row>
    <row r="643" spans="1:8" x14ac:dyDescent="0.45">
      <c r="A643" s="6">
        <v>642</v>
      </c>
      <c r="B643" s="1">
        <v>44433</v>
      </c>
      <c r="C643" s="2">
        <v>27724.799999999999</v>
      </c>
      <c r="D643" s="2">
        <v>27768.13</v>
      </c>
      <c r="E643" s="2">
        <v>27897.72</v>
      </c>
      <c r="F643" s="2">
        <v>27684.05</v>
      </c>
      <c r="G643" t="s">
        <v>209</v>
      </c>
      <c r="H643" s="3">
        <v>-2.9999999999999997E-4</v>
      </c>
    </row>
    <row r="644" spans="1:8" x14ac:dyDescent="0.45">
      <c r="A644" s="6">
        <v>643</v>
      </c>
      <c r="B644" s="1">
        <v>44434</v>
      </c>
      <c r="C644" s="2">
        <v>27742.29</v>
      </c>
      <c r="D644" s="2">
        <v>27793.63</v>
      </c>
      <c r="E644" s="2">
        <v>27828.28</v>
      </c>
      <c r="F644" s="2">
        <v>27684.5</v>
      </c>
      <c r="G644" t="s">
        <v>208</v>
      </c>
      <c r="H644" s="3">
        <v>5.9999999999999995E-4</v>
      </c>
    </row>
    <row r="645" spans="1:8" x14ac:dyDescent="0.45">
      <c r="A645" s="6">
        <v>644</v>
      </c>
      <c r="B645" s="1">
        <v>44435</v>
      </c>
      <c r="C645" s="2">
        <v>27641.14</v>
      </c>
      <c r="D645" s="2">
        <v>27581.24</v>
      </c>
      <c r="E645" s="2">
        <v>27670.66</v>
      </c>
      <c r="F645" s="2">
        <v>27481.23</v>
      </c>
      <c r="G645" t="s">
        <v>207</v>
      </c>
      <c r="H645" s="3">
        <v>-3.5999999999999999E-3</v>
      </c>
    </row>
    <row r="646" spans="1:8" x14ac:dyDescent="0.45">
      <c r="A646" s="6">
        <v>645</v>
      </c>
      <c r="B646" s="1">
        <v>44438</v>
      </c>
      <c r="C646" s="2">
        <v>27789.29</v>
      </c>
      <c r="D646" s="2">
        <v>27867.599999999999</v>
      </c>
      <c r="E646" s="2">
        <v>27921.55</v>
      </c>
      <c r="F646" s="2">
        <v>27656.63</v>
      </c>
      <c r="G646" t="s">
        <v>206</v>
      </c>
      <c r="H646" s="3">
        <v>5.4000000000000003E-3</v>
      </c>
    </row>
    <row r="647" spans="1:8" x14ac:dyDescent="0.45">
      <c r="A647" s="6">
        <v>646</v>
      </c>
      <c r="B647" s="1">
        <v>44439</v>
      </c>
      <c r="C647" s="2">
        <v>28089.54</v>
      </c>
      <c r="D647" s="2">
        <v>27690.77</v>
      </c>
      <c r="E647" s="2">
        <v>28158.95</v>
      </c>
      <c r="F647" s="2">
        <v>27602.21</v>
      </c>
      <c r="G647" t="s">
        <v>205</v>
      </c>
      <c r="H647" s="3">
        <v>1.0800000000000001E-2</v>
      </c>
    </row>
    <row r="648" spans="1:8" x14ac:dyDescent="0.45">
      <c r="A648" s="6">
        <v>647</v>
      </c>
      <c r="B648" s="1">
        <v>44440</v>
      </c>
      <c r="C648" s="2">
        <v>28451.02</v>
      </c>
      <c r="D648" s="2">
        <v>28179.040000000001</v>
      </c>
      <c r="E648" s="2">
        <v>28457.67</v>
      </c>
      <c r="F648" s="2">
        <v>28179.040000000001</v>
      </c>
      <c r="G648" t="s">
        <v>204</v>
      </c>
      <c r="H648" s="3">
        <v>1.29E-2</v>
      </c>
    </row>
    <row r="649" spans="1:8" x14ac:dyDescent="0.45">
      <c r="A649" s="6">
        <v>648</v>
      </c>
      <c r="B649" s="1">
        <v>44441</v>
      </c>
      <c r="C649" s="2">
        <v>28543.51</v>
      </c>
      <c r="D649" s="2">
        <v>28522.46</v>
      </c>
      <c r="E649" s="2">
        <v>28626.2</v>
      </c>
      <c r="F649" s="2">
        <v>28412.91</v>
      </c>
      <c r="G649" t="s">
        <v>203</v>
      </c>
      <c r="H649" s="3">
        <v>3.3E-3</v>
      </c>
    </row>
    <row r="650" spans="1:8" x14ac:dyDescent="0.45">
      <c r="A650" s="6">
        <v>649</v>
      </c>
      <c r="B650" s="1">
        <v>44442</v>
      </c>
      <c r="C650" s="2">
        <v>29128.11</v>
      </c>
      <c r="D650" s="2">
        <v>28626.48</v>
      </c>
      <c r="E650" s="2">
        <v>29149.65</v>
      </c>
      <c r="F650" s="2">
        <v>28607.87</v>
      </c>
      <c r="G650" t="s">
        <v>202</v>
      </c>
      <c r="H650" s="3">
        <v>2.0500000000000001E-2</v>
      </c>
    </row>
    <row r="651" spans="1:8" x14ac:dyDescent="0.45">
      <c r="A651" s="6">
        <v>650</v>
      </c>
      <c r="B651" s="1">
        <v>44445</v>
      </c>
      <c r="C651" s="2">
        <v>29659.89</v>
      </c>
      <c r="D651" s="2">
        <v>29501.22</v>
      </c>
      <c r="E651" s="2">
        <v>29705.040000000001</v>
      </c>
      <c r="F651" s="2">
        <v>29469.35</v>
      </c>
      <c r="G651" t="s">
        <v>201</v>
      </c>
      <c r="H651" s="3">
        <v>1.83E-2</v>
      </c>
    </row>
    <row r="652" spans="1:8" x14ac:dyDescent="0.45">
      <c r="A652" s="6">
        <v>651</v>
      </c>
      <c r="B652" s="1">
        <v>44446</v>
      </c>
      <c r="C652" s="2">
        <v>29916.14</v>
      </c>
      <c r="D652" s="2">
        <v>29883.919999999998</v>
      </c>
      <c r="E652" s="2">
        <v>30048.23</v>
      </c>
      <c r="F652" s="2">
        <v>29838.43</v>
      </c>
      <c r="G652" t="s">
        <v>200</v>
      </c>
      <c r="H652" s="3">
        <v>8.6E-3</v>
      </c>
    </row>
    <row r="653" spans="1:8" x14ac:dyDescent="0.45">
      <c r="A653" s="6">
        <v>652</v>
      </c>
      <c r="B653" s="1">
        <v>44447</v>
      </c>
      <c r="C653" s="2">
        <v>30181.21</v>
      </c>
      <c r="D653" s="2">
        <v>29819.55</v>
      </c>
      <c r="E653" s="2">
        <v>30241.87</v>
      </c>
      <c r="F653" s="2">
        <v>29787.13</v>
      </c>
      <c r="G653" t="s">
        <v>199</v>
      </c>
      <c r="H653" s="3">
        <v>8.8999999999999999E-3</v>
      </c>
    </row>
    <row r="654" spans="1:8" x14ac:dyDescent="0.45">
      <c r="A654" s="6">
        <v>653</v>
      </c>
      <c r="B654" s="1">
        <v>44448</v>
      </c>
      <c r="C654" s="2">
        <v>30008.19</v>
      </c>
      <c r="D654" s="2">
        <v>29959.21</v>
      </c>
      <c r="E654" s="2">
        <v>30097.56</v>
      </c>
      <c r="F654" s="2">
        <v>29909.919999999998</v>
      </c>
      <c r="G654" t="s">
        <v>198</v>
      </c>
      <c r="H654" s="3">
        <v>-5.7000000000000002E-3</v>
      </c>
    </row>
    <row r="655" spans="1:8" x14ac:dyDescent="0.45">
      <c r="A655" s="6">
        <v>654</v>
      </c>
      <c r="B655" s="1">
        <v>44449</v>
      </c>
      <c r="C655" s="2">
        <v>30381.84</v>
      </c>
      <c r="D655" s="2">
        <v>30089.45</v>
      </c>
      <c r="E655" s="2">
        <v>30381.84</v>
      </c>
      <c r="F655" s="2">
        <v>30064.02</v>
      </c>
      <c r="G655" t="s">
        <v>197</v>
      </c>
      <c r="H655" s="3">
        <v>1.2500000000000001E-2</v>
      </c>
    </row>
    <row r="656" spans="1:8" x14ac:dyDescent="0.45">
      <c r="A656" s="6">
        <v>655</v>
      </c>
      <c r="B656" s="1">
        <v>44452</v>
      </c>
      <c r="C656" s="2">
        <v>30447.37</v>
      </c>
      <c r="D656" s="2">
        <v>30372.02</v>
      </c>
      <c r="E656" s="2">
        <v>30447.37</v>
      </c>
      <c r="F656" s="2">
        <v>30229.01</v>
      </c>
      <c r="G656" t="s">
        <v>196</v>
      </c>
      <c r="H656" s="3">
        <v>2.2000000000000001E-3</v>
      </c>
    </row>
    <row r="657" spans="1:8" x14ac:dyDescent="0.45">
      <c r="A657" s="6">
        <v>656</v>
      </c>
      <c r="B657" s="1">
        <v>44453</v>
      </c>
      <c r="C657" s="2">
        <v>30670.1</v>
      </c>
      <c r="D657" s="2">
        <v>30584.77</v>
      </c>
      <c r="E657" s="2">
        <v>30795.78</v>
      </c>
      <c r="F657" s="2">
        <v>30504.81</v>
      </c>
      <c r="G657" t="s">
        <v>195</v>
      </c>
      <c r="H657" s="3">
        <v>7.3000000000000001E-3</v>
      </c>
    </row>
    <row r="658" spans="1:8" x14ac:dyDescent="0.45">
      <c r="A658" s="6">
        <v>657</v>
      </c>
      <c r="B658" s="1">
        <v>44454</v>
      </c>
      <c r="C658" s="2">
        <v>30511.71</v>
      </c>
      <c r="D658" s="2">
        <v>30464.17</v>
      </c>
      <c r="E658" s="2">
        <v>30573.41</v>
      </c>
      <c r="F658" s="2">
        <v>30347.3</v>
      </c>
      <c r="G658" t="s">
        <v>194</v>
      </c>
      <c r="H658" s="3">
        <v>-5.1999999999999998E-3</v>
      </c>
    </row>
    <row r="659" spans="1:8" x14ac:dyDescent="0.45">
      <c r="A659" s="6">
        <v>658</v>
      </c>
      <c r="B659" s="1">
        <v>44455</v>
      </c>
      <c r="C659" s="2">
        <v>30323.34</v>
      </c>
      <c r="D659" s="2">
        <v>30606.15</v>
      </c>
      <c r="E659" s="2">
        <v>30622.39</v>
      </c>
      <c r="F659" s="2">
        <v>30202.51</v>
      </c>
      <c r="G659" t="s">
        <v>193</v>
      </c>
      <c r="H659" s="3">
        <v>-6.1999999999999998E-3</v>
      </c>
    </row>
    <row r="660" spans="1:8" x14ac:dyDescent="0.45">
      <c r="A660" s="6">
        <v>659</v>
      </c>
      <c r="B660" s="1">
        <v>44456</v>
      </c>
      <c r="C660" s="2">
        <v>30500.05</v>
      </c>
      <c r="D660" s="2">
        <v>30387.54</v>
      </c>
      <c r="E660" s="2">
        <v>30541.99</v>
      </c>
      <c r="F660" s="2">
        <v>30358.93</v>
      </c>
      <c r="G660" t="s">
        <v>192</v>
      </c>
      <c r="H660" s="3">
        <v>5.7999999999999996E-3</v>
      </c>
    </row>
    <row r="661" spans="1:8" x14ac:dyDescent="0.45">
      <c r="A661" s="6">
        <v>660</v>
      </c>
      <c r="B661" s="1">
        <v>44460</v>
      </c>
      <c r="C661" s="2">
        <v>29839.71</v>
      </c>
      <c r="D661" s="2">
        <v>30021.25</v>
      </c>
      <c r="E661" s="2">
        <v>30051</v>
      </c>
      <c r="F661" s="2">
        <v>29832.52</v>
      </c>
      <c r="G661" t="s">
        <v>191</v>
      </c>
      <c r="H661" s="3">
        <v>-2.1700000000000001E-2</v>
      </c>
    </row>
    <row r="662" spans="1:8" x14ac:dyDescent="0.45">
      <c r="A662" s="6">
        <v>661</v>
      </c>
      <c r="B662" s="1">
        <v>44461</v>
      </c>
      <c r="C662" s="2">
        <v>29639.4</v>
      </c>
      <c r="D662" s="2">
        <v>29744.73</v>
      </c>
      <c r="E662" s="2">
        <v>29868.1</v>
      </c>
      <c r="F662" s="2">
        <v>29573.88</v>
      </c>
      <c r="G662" t="s">
        <v>190</v>
      </c>
      <c r="H662" s="3">
        <v>-6.7000000000000002E-3</v>
      </c>
    </row>
    <row r="663" spans="1:8" x14ac:dyDescent="0.45">
      <c r="A663" s="6">
        <v>662</v>
      </c>
      <c r="B663" s="1">
        <v>44463</v>
      </c>
      <c r="C663" s="2">
        <v>30248.81</v>
      </c>
      <c r="D663" s="2">
        <v>30141.61</v>
      </c>
      <c r="E663" s="2">
        <v>30276.38</v>
      </c>
      <c r="F663" s="2">
        <v>30110.3</v>
      </c>
      <c r="G663" t="s">
        <v>189</v>
      </c>
      <c r="H663" s="3">
        <v>2.06E-2</v>
      </c>
    </row>
    <row r="664" spans="1:8" x14ac:dyDescent="0.45">
      <c r="A664" s="6">
        <v>663</v>
      </c>
      <c r="B664" s="1">
        <v>44466</v>
      </c>
      <c r="C664" s="2">
        <v>30240.06</v>
      </c>
      <c r="D664" s="2">
        <v>30277.82</v>
      </c>
      <c r="E664" s="2">
        <v>30414.61</v>
      </c>
      <c r="F664" s="2">
        <v>30197.4</v>
      </c>
      <c r="G664" t="s">
        <v>188</v>
      </c>
      <c r="H664" s="3">
        <v>-2.9999999999999997E-4</v>
      </c>
    </row>
    <row r="665" spans="1:8" x14ac:dyDescent="0.45">
      <c r="A665" s="6">
        <v>664</v>
      </c>
      <c r="B665" s="1">
        <v>44467</v>
      </c>
      <c r="C665" s="2">
        <v>30183.96</v>
      </c>
      <c r="D665" s="2">
        <v>30142.38</v>
      </c>
      <c r="E665" s="2">
        <v>30207.63</v>
      </c>
      <c r="F665" s="2">
        <v>30001.99</v>
      </c>
      <c r="G665" t="s">
        <v>187</v>
      </c>
      <c r="H665" s="3">
        <v>-1.9E-3</v>
      </c>
    </row>
    <row r="666" spans="1:8" x14ac:dyDescent="0.45">
      <c r="A666" s="6">
        <v>665</v>
      </c>
      <c r="B666" s="1">
        <v>44468</v>
      </c>
      <c r="C666" s="2">
        <v>29544.29</v>
      </c>
      <c r="D666" s="2">
        <v>29611.919999999998</v>
      </c>
      <c r="E666" s="2">
        <v>29679.26</v>
      </c>
      <c r="F666" s="2">
        <v>29329.16</v>
      </c>
      <c r="G666" t="s">
        <v>186</v>
      </c>
      <c r="H666" s="3">
        <v>-2.12E-2</v>
      </c>
    </row>
    <row r="667" spans="1:8" x14ac:dyDescent="0.45">
      <c r="A667" s="6">
        <v>666</v>
      </c>
      <c r="B667" s="1">
        <v>44469</v>
      </c>
      <c r="C667" s="2">
        <v>29452.66</v>
      </c>
      <c r="D667" s="2">
        <v>29569.19</v>
      </c>
      <c r="E667" s="2">
        <v>29622.27</v>
      </c>
      <c r="F667" s="2">
        <v>29311.34</v>
      </c>
      <c r="G667" t="s">
        <v>185</v>
      </c>
      <c r="H667" s="3">
        <v>-3.0999999999999999E-3</v>
      </c>
    </row>
    <row r="668" spans="1:8" x14ac:dyDescent="0.45">
      <c r="A668" s="6">
        <v>667</v>
      </c>
      <c r="B668" s="1">
        <v>44470</v>
      </c>
      <c r="C668" s="2">
        <v>28771.07</v>
      </c>
      <c r="D668" s="2">
        <v>29235.11</v>
      </c>
      <c r="E668" s="2">
        <v>29393.67</v>
      </c>
      <c r="F668" s="2">
        <v>28680.73</v>
      </c>
      <c r="G668" t="s">
        <v>184</v>
      </c>
      <c r="H668" s="3">
        <v>-2.3099999999999999E-2</v>
      </c>
    </row>
    <row r="669" spans="1:8" x14ac:dyDescent="0.45">
      <c r="A669" s="6">
        <v>668</v>
      </c>
      <c r="B669" s="1">
        <v>44473</v>
      </c>
      <c r="C669" s="2">
        <v>28444.89</v>
      </c>
      <c r="D669" s="2">
        <v>29044.47</v>
      </c>
      <c r="E669" s="2">
        <v>29046.06</v>
      </c>
      <c r="F669" s="2">
        <v>28343.58</v>
      </c>
      <c r="G669" t="s">
        <v>183</v>
      </c>
      <c r="H669" s="3">
        <v>-1.1299999999999999E-2</v>
      </c>
    </row>
    <row r="670" spans="1:8" x14ac:dyDescent="0.45">
      <c r="A670" s="6">
        <v>669</v>
      </c>
      <c r="B670" s="1">
        <v>44474</v>
      </c>
      <c r="C670" s="2">
        <v>27822.12</v>
      </c>
      <c r="D670" s="2">
        <v>28050.39</v>
      </c>
      <c r="E670" s="2">
        <v>28058.67</v>
      </c>
      <c r="F670" s="2">
        <v>27460.29</v>
      </c>
      <c r="G670" t="s">
        <v>182</v>
      </c>
      <c r="H670" s="3">
        <v>-2.1899999999999999E-2</v>
      </c>
    </row>
    <row r="671" spans="1:8" x14ac:dyDescent="0.45">
      <c r="A671" s="6">
        <v>670</v>
      </c>
      <c r="B671" s="1">
        <v>44475</v>
      </c>
      <c r="C671" s="2">
        <v>27528.87</v>
      </c>
      <c r="D671" s="2">
        <v>28033.91</v>
      </c>
      <c r="E671" s="2">
        <v>28209.82</v>
      </c>
      <c r="F671" s="2">
        <v>27293.62</v>
      </c>
      <c r="G671" t="s">
        <v>181</v>
      </c>
      <c r="H671" s="3">
        <v>-1.0500000000000001E-2</v>
      </c>
    </row>
    <row r="672" spans="1:8" x14ac:dyDescent="0.45">
      <c r="A672" s="6">
        <v>671</v>
      </c>
      <c r="B672" s="1">
        <v>44476</v>
      </c>
      <c r="C672" s="2">
        <v>27678.21</v>
      </c>
      <c r="D672" s="2">
        <v>27665.97</v>
      </c>
      <c r="E672" s="2">
        <v>28015.11</v>
      </c>
      <c r="F672" s="2">
        <v>27607.97</v>
      </c>
      <c r="G672" t="s">
        <v>180</v>
      </c>
      <c r="H672" s="3">
        <v>5.4000000000000003E-3</v>
      </c>
    </row>
    <row r="673" spans="1:8" x14ac:dyDescent="0.45">
      <c r="A673" s="6">
        <v>672</v>
      </c>
      <c r="B673" s="1">
        <v>44477</v>
      </c>
      <c r="C673" s="2">
        <v>28048.94</v>
      </c>
      <c r="D673" s="2">
        <v>28031.37</v>
      </c>
      <c r="E673" s="2">
        <v>28321.35</v>
      </c>
      <c r="F673" s="2">
        <v>28018.89</v>
      </c>
      <c r="G673" t="s">
        <v>179</v>
      </c>
      <c r="H673" s="3">
        <v>1.34E-2</v>
      </c>
    </row>
    <row r="674" spans="1:8" x14ac:dyDescent="0.45">
      <c r="A674" s="6">
        <v>673</v>
      </c>
      <c r="B674" s="1">
        <v>44480</v>
      </c>
      <c r="C674" s="2">
        <v>28498.2</v>
      </c>
      <c r="D674" s="2">
        <v>27977.57</v>
      </c>
      <c r="E674" s="2">
        <v>28581.360000000001</v>
      </c>
      <c r="F674" s="2">
        <v>27893.32</v>
      </c>
      <c r="G674" t="s">
        <v>178</v>
      </c>
      <c r="H674" s="3">
        <v>1.6E-2</v>
      </c>
    </row>
    <row r="675" spans="1:8" x14ac:dyDescent="0.45">
      <c r="A675" s="6">
        <v>674</v>
      </c>
      <c r="B675" s="1">
        <v>44481</v>
      </c>
      <c r="C675" s="2">
        <v>28230.61</v>
      </c>
      <c r="D675" s="2">
        <v>28458.880000000001</v>
      </c>
      <c r="E675" s="2">
        <v>28468.880000000001</v>
      </c>
      <c r="F675" s="2">
        <v>28166.38</v>
      </c>
      <c r="G675" t="s">
        <v>177</v>
      </c>
      <c r="H675" s="3">
        <v>-9.4000000000000004E-3</v>
      </c>
    </row>
    <row r="676" spans="1:8" x14ac:dyDescent="0.45">
      <c r="A676" s="6">
        <v>675</v>
      </c>
      <c r="B676" s="1">
        <v>44482</v>
      </c>
      <c r="C676" s="2">
        <v>28140.28</v>
      </c>
      <c r="D676" s="2">
        <v>28085.439999999999</v>
      </c>
      <c r="E676" s="2">
        <v>28364.99</v>
      </c>
      <c r="F676" s="2">
        <v>27993.46</v>
      </c>
      <c r="G676" t="s">
        <v>176</v>
      </c>
      <c r="H676" s="3">
        <v>-3.2000000000000002E-3</v>
      </c>
    </row>
    <row r="677" spans="1:8" x14ac:dyDescent="0.45">
      <c r="A677" s="6">
        <v>676</v>
      </c>
      <c r="B677" s="1">
        <v>44483</v>
      </c>
      <c r="C677" s="2">
        <v>28550.93</v>
      </c>
      <c r="D677" s="2">
        <v>28264.41</v>
      </c>
      <c r="E677" s="2">
        <v>28576.68</v>
      </c>
      <c r="F677" s="2">
        <v>28234.01</v>
      </c>
      <c r="G677" t="s">
        <v>175</v>
      </c>
      <c r="H677" s="3">
        <v>1.46E-2</v>
      </c>
    </row>
    <row r="678" spans="1:8" x14ac:dyDescent="0.45">
      <c r="A678" s="6">
        <v>677</v>
      </c>
      <c r="B678" s="1">
        <v>44484</v>
      </c>
      <c r="C678" s="2">
        <v>29068.63</v>
      </c>
      <c r="D678" s="2">
        <v>28787.26</v>
      </c>
      <c r="E678" s="2">
        <v>29082.35</v>
      </c>
      <c r="F678" s="2">
        <v>28726.22</v>
      </c>
      <c r="G678" t="s">
        <v>174</v>
      </c>
      <c r="H678" s="3">
        <v>1.8100000000000002E-2</v>
      </c>
    </row>
    <row r="679" spans="1:8" x14ac:dyDescent="0.45">
      <c r="A679" s="6">
        <v>678</v>
      </c>
      <c r="B679" s="1">
        <v>44487</v>
      </c>
      <c r="C679" s="2">
        <v>29025.46</v>
      </c>
      <c r="D679" s="2">
        <v>29093.82</v>
      </c>
      <c r="E679" s="2">
        <v>29144.33</v>
      </c>
      <c r="F679" s="2">
        <v>28924.400000000001</v>
      </c>
      <c r="G679" t="s">
        <v>173</v>
      </c>
      <c r="H679" s="3">
        <v>-1.5E-3</v>
      </c>
    </row>
    <row r="680" spans="1:8" x14ac:dyDescent="0.45">
      <c r="A680" s="6">
        <v>679</v>
      </c>
      <c r="B680" s="1">
        <v>44488</v>
      </c>
      <c r="C680" s="2">
        <v>29215.52</v>
      </c>
      <c r="D680" s="2">
        <v>29117.279999999999</v>
      </c>
      <c r="E680" s="2">
        <v>29272.49</v>
      </c>
      <c r="F680" s="2">
        <v>29075.37</v>
      </c>
      <c r="G680" t="s">
        <v>172</v>
      </c>
      <c r="H680" s="3">
        <v>6.4999999999999997E-3</v>
      </c>
    </row>
    <row r="681" spans="1:8" x14ac:dyDescent="0.45">
      <c r="A681" s="6">
        <v>680</v>
      </c>
      <c r="B681" s="1">
        <v>44489</v>
      </c>
      <c r="C681" s="2">
        <v>29255.55</v>
      </c>
      <c r="D681" s="2">
        <v>29385.95</v>
      </c>
      <c r="E681" s="2">
        <v>29489.11</v>
      </c>
      <c r="F681" s="2">
        <v>29222.32</v>
      </c>
      <c r="G681" t="s">
        <v>171</v>
      </c>
      <c r="H681" s="3">
        <v>1.4E-3</v>
      </c>
    </row>
    <row r="682" spans="1:8" x14ac:dyDescent="0.45">
      <c r="A682" s="6">
        <v>681</v>
      </c>
      <c r="B682" s="1">
        <v>44490</v>
      </c>
      <c r="C682" s="2">
        <v>28708.58</v>
      </c>
      <c r="D682" s="2">
        <v>29152.74</v>
      </c>
      <c r="E682" s="2">
        <v>29220.82</v>
      </c>
      <c r="F682" s="2">
        <v>28688.78</v>
      </c>
      <c r="G682" t="s">
        <v>170</v>
      </c>
      <c r="H682" s="3">
        <v>-1.8700000000000001E-2</v>
      </c>
    </row>
    <row r="683" spans="1:8" x14ac:dyDescent="0.45">
      <c r="A683" s="6">
        <v>682</v>
      </c>
      <c r="B683" s="1">
        <v>44491</v>
      </c>
      <c r="C683" s="2">
        <v>28804.85</v>
      </c>
      <c r="D683" s="2">
        <v>28578.53</v>
      </c>
      <c r="E683" s="2">
        <v>28989.5</v>
      </c>
      <c r="F683" s="2">
        <v>28546.57</v>
      </c>
      <c r="G683" t="s">
        <v>169</v>
      </c>
      <c r="H683" s="3">
        <v>3.3999999999999998E-3</v>
      </c>
    </row>
    <row r="684" spans="1:8" x14ac:dyDescent="0.45">
      <c r="A684" s="6">
        <v>683</v>
      </c>
      <c r="B684" s="1">
        <v>44494</v>
      </c>
      <c r="C684" s="2">
        <v>28600.41</v>
      </c>
      <c r="D684" s="2">
        <v>28527.13</v>
      </c>
      <c r="E684" s="2">
        <v>28668.7</v>
      </c>
      <c r="F684" s="2">
        <v>28472.55</v>
      </c>
      <c r="G684" t="s">
        <v>168</v>
      </c>
      <c r="H684" s="3">
        <v>-7.1000000000000004E-3</v>
      </c>
    </row>
    <row r="685" spans="1:8" x14ac:dyDescent="0.45">
      <c r="A685" s="6">
        <v>684</v>
      </c>
      <c r="B685" s="1">
        <v>44495</v>
      </c>
      <c r="C685" s="2">
        <v>29106.01</v>
      </c>
      <c r="D685" s="2">
        <v>28927.61</v>
      </c>
      <c r="E685" s="2">
        <v>29160.76</v>
      </c>
      <c r="F685" s="2">
        <v>28893.95</v>
      </c>
      <c r="G685" t="s">
        <v>167</v>
      </c>
      <c r="H685" s="3">
        <v>1.77E-2</v>
      </c>
    </row>
    <row r="686" spans="1:8" x14ac:dyDescent="0.45">
      <c r="A686" s="6">
        <v>685</v>
      </c>
      <c r="B686" s="1">
        <v>44496</v>
      </c>
      <c r="C686" s="2">
        <v>29098.240000000002</v>
      </c>
      <c r="D686" s="2">
        <v>29056.01</v>
      </c>
      <c r="E686" s="2">
        <v>29139.22</v>
      </c>
      <c r="F686" s="2">
        <v>28870.25</v>
      </c>
      <c r="G686" t="s">
        <v>166</v>
      </c>
      <c r="H686" s="3">
        <v>-2.9999999999999997E-4</v>
      </c>
    </row>
    <row r="687" spans="1:8" x14ac:dyDescent="0.45">
      <c r="A687" s="6">
        <v>686</v>
      </c>
      <c r="B687" s="1">
        <v>44497</v>
      </c>
      <c r="C687" s="2">
        <v>28820.09</v>
      </c>
      <c r="D687" s="2">
        <v>28871.61</v>
      </c>
      <c r="E687" s="2">
        <v>28895.11</v>
      </c>
      <c r="F687" s="2">
        <v>28693.06</v>
      </c>
      <c r="G687" t="s">
        <v>165</v>
      </c>
      <c r="H687" s="3">
        <v>-9.5999999999999992E-3</v>
      </c>
    </row>
    <row r="688" spans="1:8" x14ac:dyDescent="0.45">
      <c r="A688" s="6">
        <v>687</v>
      </c>
      <c r="B688" s="1">
        <v>44498</v>
      </c>
      <c r="C688" s="2">
        <v>28892.69</v>
      </c>
      <c r="D688" s="2">
        <v>28819.16</v>
      </c>
      <c r="E688" s="2">
        <v>29000.65</v>
      </c>
      <c r="F688" s="2">
        <v>28475.06</v>
      </c>
      <c r="G688" t="s">
        <v>40</v>
      </c>
      <c r="H688" s="3">
        <v>2.5000000000000001E-3</v>
      </c>
    </row>
    <row r="689" spans="1:8" x14ac:dyDescent="0.45">
      <c r="A689" s="6">
        <v>688</v>
      </c>
      <c r="B689" s="1">
        <v>44501</v>
      </c>
      <c r="C689" s="2">
        <v>29647.08</v>
      </c>
      <c r="D689" s="2">
        <v>29330.68</v>
      </c>
      <c r="E689" s="2">
        <v>29666.83</v>
      </c>
      <c r="F689" s="2">
        <v>29267.63</v>
      </c>
      <c r="G689" t="s">
        <v>164</v>
      </c>
      <c r="H689" s="3">
        <v>2.6100000000000002E-2</v>
      </c>
    </row>
    <row r="690" spans="1:8" x14ac:dyDescent="0.45">
      <c r="A690" s="6">
        <v>689</v>
      </c>
      <c r="B690" s="1">
        <v>44502</v>
      </c>
      <c r="C690" s="2">
        <v>29520.9</v>
      </c>
      <c r="D690" s="2">
        <v>29462.400000000001</v>
      </c>
      <c r="E690" s="2">
        <v>29599.57</v>
      </c>
      <c r="F690" s="2">
        <v>29457.18</v>
      </c>
      <c r="G690" t="s">
        <v>163</v>
      </c>
      <c r="H690" s="3">
        <v>-4.3E-3</v>
      </c>
    </row>
    <row r="691" spans="1:8" x14ac:dyDescent="0.45">
      <c r="A691" s="6">
        <v>690</v>
      </c>
      <c r="B691" s="1">
        <v>44504</v>
      </c>
      <c r="C691" s="2">
        <v>29794.37</v>
      </c>
      <c r="D691" s="2">
        <v>29859.74</v>
      </c>
      <c r="E691" s="2">
        <v>29880.81</v>
      </c>
      <c r="F691" s="2">
        <v>29718.78</v>
      </c>
      <c r="G691" t="s">
        <v>162</v>
      </c>
      <c r="H691" s="3">
        <v>9.2999999999999992E-3</v>
      </c>
    </row>
    <row r="692" spans="1:8" x14ac:dyDescent="0.45">
      <c r="A692" s="6">
        <v>691</v>
      </c>
      <c r="B692" s="1">
        <v>44505</v>
      </c>
      <c r="C692" s="2">
        <v>29611.57</v>
      </c>
      <c r="D692" s="2">
        <v>29840.73</v>
      </c>
      <c r="E692" s="2">
        <v>29840.73</v>
      </c>
      <c r="F692" s="2">
        <v>29504.07</v>
      </c>
      <c r="G692" t="s">
        <v>161</v>
      </c>
      <c r="H692" s="3">
        <v>-6.1000000000000004E-3</v>
      </c>
    </row>
    <row r="693" spans="1:8" x14ac:dyDescent="0.45">
      <c r="A693" s="6">
        <v>692</v>
      </c>
      <c r="B693" s="1">
        <v>44508</v>
      </c>
      <c r="C693" s="2">
        <v>29507.05</v>
      </c>
      <c r="D693" s="2">
        <v>29735.45</v>
      </c>
      <c r="E693" s="2">
        <v>29735.45</v>
      </c>
      <c r="F693" s="2">
        <v>29507.05</v>
      </c>
      <c r="G693" t="s">
        <v>160</v>
      </c>
      <c r="H693" s="3">
        <v>-3.5000000000000001E-3</v>
      </c>
    </row>
    <row r="694" spans="1:8" x14ac:dyDescent="0.45">
      <c r="A694" s="6">
        <v>693</v>
      </c>
      <c r="B694" s="1">
        <v>44509</v>
      </c>
      <c r="C694" s="2">
        <v>29285.46</v>
      </c>
      <c r="D694" s="2">
        <v>29557.55</v>
      </c>
      <c r="E694" s="2">
        <v>29750.46</v>
      </c>
      <c r="F694" s="2">
        <v>29240.31</v>
      </c>
      <c r="G694" t="s">
        <v>159</v>
      </c>
      <c r="H694" s="3">
        <v>-7.4999999999999997E-3</v>
      </c>
    </row>
    <row r="695" spans="1:8" x14ac:dyDescent="0.45">
      <c r="A695" s="6">
        <v>694</v>
      </c>
      <c r="B695" s="1">
        <v>44510</v>
      </c>
      <c r="C695" s="2">
        <v>29106.78</v>
      </c>
      <c r="D695" s="2">
        <v>29209.06</v>
      </c>
      <c r="E695" s="2">
        <v>29296.880000000001</v>
      </c>
      <c r="F695" s="2">
        <v>29079.77</v>
      </c>
      <c r="G695" t="s">
        <v>158</v>
      </c>
      <c r="H695" s="3">
        <v>-6.1000000000000004E-3</v>
      </c>
    </row>
    <row r="696" spans="1:8" x14ac:dyDescent="0.45">
      <c r="A696" s="6">
        <v>695</v>
      </c>
      <c r="B696" s="1">
        <v>44511</v>
      </c>
      <c r="C696" s="2">
        <v>29277.86</v>
      </c>
      <c r="D696" s="2">
        <v>29046.19</v>
      </c>
      <c r="E696" s="2">
        <v>29336.03</v>
      </c>
      <c r="F696" s="2">
        <v>29040.080000000002</v>
      </c>
      <c r="G696" t="s">
        <v>157</v>
      </c>
      <c r="H696" s="3">
        <v>5.8999999999999999E-3</v>
      </c>
    </row>
    <row r="697" spans="1:8" x14ac:dyDescent="0.45">
      <c r="A697" s="6">
        <v>696</v>
      </c>
      <c r="B697" s="1">
        <v>44512</v>
      </c>
      <c r="C697" s="2">
        <v>29609.97</v>
      </c>
      <c r="D697" s="2">
        <v>29381.45</v>
      </c>
      <c r="E697" s="2">
        <v>29661.22</v>
      </c>
      <c r="F697" s="2">
        <v>29381.45</v>
      </c>
      <c r="G697" t="s">
        <v>156</v>
      </c>
      <c r="H697" s="3">
        <v>1.1299999999999999E-2</v>
      </c>
    </row>
    <row r="698" spans="1:8" x14ac:dyDescent="0.45">
      <c r="A698" s="6">
        <v>697</v>
      </c>
      <c r="B698" s="1">
        <v>44515</v>
      </c>
      <c r="C698" s="2">
        <v>29776.799999999999</v>
      </c>
      <c r="D698" s="2">
        <v>29807.37</v>
      </c>
      <c r="E698" s="2">
        <v>29861.88</v>
      </c>
      <c r="F698" s="2">
        <v>29718.21</v>
      </c>
      <c r="G698" t="s">
        <v>155</v>
      </c>
      <c r="H698" s="3">
        <v>5.5999999999999999E-3</v>
      </c>
    </row>
    <row r="699" spans="1:8" x14ac:dyDescent="0.45">
      <c r="A699" s="6">
        <v>698</v>
      </c>
      <c r="B699" s="1">
        <v>44516</v>
      </c>
      <c r="C699" s="2">
        <v>29808.12</v>
      </c>
      <c r="D699" s="2">
        <v>29749.71</v>
      </c>
      <c r="E699" s="2">
        <v>29960.93</v>
      </c>
      <c r="F699" s="2">
        <v>29681.25</v>
      </c>
      <c r="G699" t="s">
        <v>154</v>
      </c>
      <c r="H699" s="3">
        <v>1.1000000000000001E-3</v>
      </c>
    </row>
    <row r="700" spans="1:8" x14ac:dyDescent="0.45">
      <c r="A700" s="6">
        <v>699</v>
      </c>
      <c r="B700" s="1">
        <v>44517</v>
      </c>
      <c r="C700" s="2">
        <v>29688.33</v>
      </c>
      <c r="D700" s="2">
        <v>29906.68</v>
      </c>
      <c r="E700" s="2">
        <v>29909.97</v>
      </c>
      <c r="F700" s="2">
        <v>29623.79</v>
      </c>
      <c r="G700" t="s">
        <v>153</v>
      </c>
      <c r="H700" s="3">
        <v>-4.0000000000000001E-3</v>
      </c>
    </row>
    <row r="701" spans="1:8" x14ac:dyDescent="0.45">
      <c r="A701" s="6">
        <v>700</v>
      </c>
      <c r="B701" s="1">
        <v>44518</v>
      </c>
      <c r="C701" s="2">
        <v>29598.66</v>
      </c>
      <c r="D701" s="2">
        <v>29597.93</v>
      </c>
      <c r="E701" s="2">
        <v>29715.95</v>
      </c>
      <c r="F701" s="2">
        <v>29402.57</v>
      </c>
      <c r="G701" t="s">
        <v>152</v>
      </c>
      <c r="H701" s="3">
        <v>-3.0000000000000001E-3</v>
      </c>
    </row>
    <row r="702" spans="1:8" x14ac:dyDescent="0.45">
      <c r="A702" s="6">
        <v>701</v>
      </c>
      <c r="B702" s="1">
        <v>44519</v>
      </c>
      <c r="C702" s="2">
        <v>29745.87</v>
      </c>
      <c r="D702" s="2">
        <v>29641.05</v>
      </c>
      <c r="E702" s="2">
        <v>29768.54</v>
      </c>
      <c r="F702" s="2">
        <v>29589.19</v>
      </c>
      <c r="G702" t="s">
        <v>151</v>
      </c>
      <c r="H702" s="3">
        <v>5.0000000000000001E-3</v>
      </c>
    </row>
    <row r="703" spans="1:8" x14ac:dyDescent="0.45">
      <c r="A703" s="6">
        <v>702</v>
      </c>
      <c r="B703" s="1">
        <v>44522</v>
      </c>
      <c r="C703" s="2">
        <v>29774.11</v>
      </c>
      <c r="D703" s="2">
        <v>29618.55</v>
      </c>
      <c r="E703" s="2">
        <v>29806.49</v>
      </c>
      <c r="F703" s="2">
        <v>29542.29</v>
      </c>
      <c r="G703" t="s">
        <v>150</v>
      </c>
      <c r="H703" s="3">
        <v>8.9999999999999998E-4</v>
      </c>
    </row>
    <row r="704" spans="1:8" x14ac:dyDescent="0.45">
      <c r="A704" s="6">
        <v>703</v>
      </c>
      <c r="B704" s="1">
        <v>44524</v>
      </c>
      <c r="C704" s="2">
        <v>29302.66</v>
      </c>
      <c r="D704" s="2">
        <v>29663.45</v>
      </c>
      <c r="E704" s="2">
        <v>29758.05</v>
      </c>
      <c r="F704" s="2">
        <v>29212.93</v>
      </c>
      <c r="G704" t="s">
        <v>149</v>
      </c>
      <c r="H704" s="3">
        <v>-1.5800000000000002E-2</v>
      </c>
    </row>
    <row r="705" spans="1:8" x14ac:dyDescent="0.45">
      <c r="A705" s="6">
        <v>704</v>
      </c>
      <c r="B705" s="1">
        <v>44525</v>
      </c>
      <c r="C705" s="2">
        <v>29499.279999999999</v>
      </c>
      <c r="D705" s="2">
        <v>29469.65</v>
      </c>
      <c r="E705" s="2">
        <v>29570.42</v>
      </c>
      <c r="F705" s="2">
        <v>29444.45</v>
      </c>
      <c r="G705" t="s">
        <v>148</v>
      </c>
      <c r="H705" s="3">
        <v>6.7000000000000002E-3</v>
      </c>
    </row>
    <row r="706" spans="1:8" x14ac:dyDescent="0.45">
      <c r="A706" s="6">
        <v>705</v>
      </c>
      <c r="B706" s="1">
        <v>44526</v>
      </c>
      <c r="C706" s="2">
        <v>28751.62</v>
      </c>
      <c r="D706" s="2">
        <v>29324.47</v>
      </c>
      <c r="E706" s="2">
        <v>29332.99</v>
      </c>
      <c r="F706" s="2">
        <v>28605.61</v>
      </c>
      <c r="G706" t="s">
        <v>147</v>
      </c>
      <c r="H706" s="3">
        <v>-2.53E-2</v>
      </c>
    </row>
    <row r="707" spans="1:8" x14ac:dyDescent="0.45">
      <c r="A707" s="6">
        <v>706</v>
      </c>
      <c r="B707" s="1">
        <v>44529</v>
      </c>
      <c r="C707" s="2">
        <v>28283.919999999998</v>
      </c>
      <c r="D707" s="2">
        <v>28337.96</v>
      </c>
      <c r="E707" s="2">
        <v>28776.34</v>
      </c>
      <c r="F707" s="2">
        <v>28187.119999999999</v>
      </c>
      <c r="G707" t="s">
        <v>146</v>
      </c>
      <c r="H707" s="3">
        <v>-1.6299999999999999E-2</v>
      </c>
    </row>
    <row r="708" spans="1:8" x14ac:dyDescent="0.45">
      <c r="A708" s="6">
        <v>707</v>
      </c>
      <c r="B708" s="1">
        <v>44530</v>
      </c>
      <c r="C708" s="2">
        <v>27821.759999999998</v>
      </c>
      <c r="D708" s="2">
        <v>28611.73</v>
      </c>
      <c r="E708" s="2">
        <v>28718.7</v>
      </c>
      <c r="F708" s="2">
        <v>27819.14</v>
      </c>
      <c r="G708" t="s">
        <v>145</v>
      </c>
      <c r="H708" s="3">
        <v>-1.6299999999999999E-2</v>
      </c>
    </row>
    <row r="709" spans="1:8" x14ac:dyDescent="0.45">
      <c r="A709" s="6">
        <v>708</v>
      </c>
      <c r="B709" s="1">
        <v>44531</v>
      </c>
      <c r="C709" s="2">
        <v>27935.62</v>
      </c>
      <c r="D709" s="2">
        <v>27866.73</v>
      </c>
      <c r="E709" s="2">
        <v>28106.3</v>
      </c>
      <c r="F709" s="2">
        <v>27594.01</v>
      </c>
      <c r="G709" t="s">
        <v>144</v>
      </c>
      <c r="H709" s="3">
        <v>4.1000000000000003E-3</v>
      </c>
    </row>
    <row r="710" spans="1:8" x14ac:dyDescent="0.45">
      <c r="A710" s="6">
        <v>709</v>
      </c>
      <c r="B710" s="1">
        <v>44532</v>
      </c>
      <c r="C710" s="2">
        <v>27753.37</v>
      </c>
      <c r="D710" s="2">
        <v>27716.2</v>
      </c>
      <c r="E710" s="2">
        <v>27938.55</v>
      </c>
      <c r="F710" s="2">
        <v>27644.959999999999</v>
      </c>
      <c r="G710" t="s">
        <v>143</v>
      </c>
      <c r="H710" s="3">
        <v>-6.4999999999999997E-3</v>
      </c>
    </row>
    <row r="711" spans="1:8" x14ac:dyDescent="0.45">
      <c r="A711" s="6">
        <v>710</v>
      </c>
      <c r="B711" s="1">
        <v>44533</v>
      </c>
      <c r="C711" s="2">
        <v>28029.57</v>
      </c>
      <c r="D711" s="2">
        <v>27841.05</v>
      </c>
      <c r="E711" s="2">
        <v>28029.57</v>
      </c>
      <c r="F711" s="2">
        <v>27588.61</v>
      </c>
      <c r="G711" t="s">
        <v>142</v>
      </c>
      <c r="H711" s="3">
        <v>0.01</v>
      </c>
    </row>
    <row r="712" spans="1:8" x14ac:dyDescent="0.45">
      <c r="A712" s="6">
        <v>711</v>
      </c>
      <c r="B712" s="1">
        <v>44536</v>
      </c>
      <c r="C712" s="2">
        <v>27927.37</v>
      </c>
      <c r="D712" s="2">
        <v>28069.96</v>
      </c>
      <c r="E712" s="2">
        <v>28081.040000000001</v>
      </c>
      <c r="F712" s="2">
        <v>27693.91</v>
      </c>
      <c r="G712" t="s">
        <v>141</v>
      </c>
      <c r="H712" s="3">
        <v>-3.5999999999999999E-3</v>
      </c>
    </row>
    <row r="713" spans="1:8" x14ac:dyDescent="0.45">
      <c r="A713" s="6">
        <v>712</v>
      </c>
      <c r="B713" s="1">
        <v>44537</v>
      </c>
      <c r="C713" s="2">
        <v>28455.599999999999</v>
      </c>
      <c r="D713" s="2">
        <v>28138.82</v>
      </c>
      <c r="E713" s="2">
        <v>28618.46</v>
      </c>
      <c r="F713" s="2">
        <v>27961.66</v>
      </c>
      <c r="G713" t="s">
        <v>140</v>
      </c>
      <c r="H713" s="3">
        <v>1.89E-2</v>
      </c>
    </row>
    <row r="714" spans="1:8" x14ac:dyDescent="0.45">
      <c r="A714" s="6">
        <v>713</v>
      </c>
      <c r="B714" s="1">
        <v>44538</v>
      </c>
      <c r="C714" s="2">
        <v>28860.62</v>
      </c>
      <c r="D714" s="2">
        <v>28792.89</v>
      </c>
      <c r="E714" s="2">
        <v>28897.439999999999</v>
      </c>
      <c r="F714" s="2">
        <v>28621.47</v>
      </c>
      <c r="G714" t="s">
        <v>139</v>
      </c>
      <c r="H714" s="3">
        <v>1.4200000000000001E-2</v>
      </c>
    </row>
    <row r="715" spans="1:8" x14ac:dyDescent="0.45">
      <c r="A715" s="6">
        <v>714</v>
      </c>
      <c r="B715" s="1">
        <v>44539</v>
      </c>
      <c r="C715" s="2">
        <v>28725.47</v>
      </c>
      <c r="D715" s="2">
        <v>28827.32</v>
      </c>
      <c r="E715" s="2">
        <v>28908.29</v>
      </c>
      <c r="F715" s="2">
        <v>28725.47</v>
      </c>
      <c r="G715" t="s">
        <v>138</v>
      </c>
      <c r="H715" s="3">
        <v>-4.7000000000000002E-3</v>
      </c>
    </row>
    <row r="716" spans="1:8" x14ac:dyDescent="0.45">
      <c r="A716" s="6">
        <v>715</v>
      </c>
      <c r="B716" s="1">
        <v>44540</v>
      </c>
      <c r="C716" s="2">
        <v>28437.77</v>
      </c>
      <c r="D716" s="2">
        <v>28542.5</v>
      </c>
      <c r="E716" s="2">
        <v>28699.01</v>
      </c>
      <c r="F716" s="2">
        <v>28392.87</v>
      </c>
      <c r="G716" t="s">
        <v>137</v>
      </c>
      <c r="H716" s="3">
        <v>-0.01</v>
      </c>
    </row>
    <row r="717" spans="1:8" x14ac:dyDescent="0.45">
      <c r="A717" s="6">
        <v>716</v>
      </c>
      <c r="B717" s="1">
        <v>44543</v>
      </c>
      <c r="C717" s="2">
        <v>28640.49</v>
      </c>
      <c r="D717" s="2">
        <v>28705.26</v>
      </c>
      <c r="E717" s="2">
        <v>28793.32</v>
      </c>
      <c r="F717" s="2">
        <v>28593.45</v>
      </c>
      <c r="G717" t="s">
        <v>136</v>
      </c>
      <c r="H717" s="3">
        <v>7.1000000000000004E-3</v>
      </c>
    </row>
    <row r="718" spans="1:8" x14ac:dyDescent="0.45">
      <c r="A718" s="6">
        <v>717</v>
      </c>
      <c r="B718" s="1">
        <v>44544</v>
      </c>
      <c r="C718" s="2">
        <v>28432.639999999999</v>
      </c>
      <c r="D718" s="2">
        <v>28554.86</v>
      </c>
      <c r="E718" s="2">
        <v>28672.959999999999</v>
      </c>
      <c r="F718" s="2">
        <v>28309.67</v>
      </c>
      <c r="G718" t="s">
        <v>135</v>
      </c>
      <c r="H718" s="3">
        <v>-7.3000000000000001E-3</v>
      </c>
    </row>
    <row r="719" spans="1:8" x14ac:dyDescent="0.45">
      <c r="A719" s="6">
        <v>718</v>
      </c>
      <c r="B719" s="1">
        <v>44545</v>
      </c>
      <c r="C719" s="2">
        <v>28459.72</v>
      </c>
      <c r="D719" s="2">
        <v>28358.47</v>
      </c>
      <c r="E719" s="2">
        <v>28525.83</v>
      </c>
      <c r="F719" s="2">
        <v>28358.47</v>
      </c>
      <c r="G719" t="s">
        <v>134</v>
      </c>
      <c r="H719" s="3">
        <v>1E-3</v>
      </c>
    </row>
    <row r="720" spans="1:8" x14ac:dyDescent="0.45">
      <c r="A720" s="6">
        <v>719</v>
      </c>
      <c r="B720" s="1">
        <v>44546</v>
      </c>
      <c r="C720" s="2">
        <v>29066.32</v>
      </c>
      <c r="D720" s="2">
        <v>28868.37</v>
      </c>
      <c r="E720" s="2">
        <v>29070.080000000002</v>
      </c>
      <c r="F720" s="2">
        <v>28782.19</v>
      </c>
      <c r="G720" t="s">
        <v>133</v>
      </c>
      <c r="H720" s="3">
        <v>2.1299999999999999E-2</v>
      </c>
    </row>
    <row r="721" spans="1:8" x14ac:dyDescent="0.45">
      <c r="A721" s="6">
        <v>720</v>
      </c>
      <c r="B721" s="1">
        <v>44547</v>
      </c>
      <c r="C721" s="2">
        <v>28545.68</v>
      </c>
      <c r="D721" s="2">
        <v>28854.6</v>
      </c>
      <c r="E721" s="2">
        <v>28904.94</v>
      </c>
      <c r="F721" s="2">
        <v>28503.08</v>
      </c>
      <c r="G721" t="s">
        <v>132</v>
      </c>
      <c r="H721" s="3">
        <v>-1.7899999999999999E-2</v>
      </c>
    </row>
    <row r="722" spans="1:8" x14ac:dyDescent="0.45">
      <c r="A722" s="6">
        <v>721</v>
      </c>
      <c r="B722" s="1">
        <v>44550</v>
      </c>
      <c r="C722" s="2">
        <v>27937.81</v>
      </c>
      <c r="D722" s="2">
        <v>28325.46</v>
      </c>
      <c r="E722" s="2">
        <v>28441.51</v>
      </c>
      <c r="F722" s="2">
        <v>27893.18</v>
      </c>
      <c r="G722" t="s">
        <v>131</v>
      </c>
      <c r="H722" s="3">
        <v>-2.1299999999999999E-2</v>
      </c>
    </row>
    <row r="723" spans="1:8" x14ac:dyDescent="0.45">
      <c r="A723" s="6">
        <v>722</v>
      </c>
      <c r="B723" s="1">
        <v>44551</v>
      </c>
      <c r="C723" s="2">
        <v>28517.59</v>
      </c>
      <c r="D723" s="2">
        <v>28309.599999999999</v>
      </c>
      <c r="E723" s="2">
        <v>28533.74</v>
      </c>
      <c r="F723" s="2">
        <v>28226.43</v>
      </c>
      <c r="G723" t="s">
        <v>130</v>
      </c>
      <c r="H723" s="3">
        <v>2.0799999999999999E-2</v>
      </c>
    </row>
    <row r="724" spans="1:8" x14ac:dyDescent="0.45">
      <c r="A724" s="6">
        <v>723</v>
      </c>
      <c r="B724" s="1">
        <v>44552</v>
      </c>
      <c r="C724" s="2">
        <v>28562.21</v>
      </c>
      <c r="D724" s="2">
        <v>28614.06</v>
      </c>
      <c r="E724" s="2">
        <v>28673.77</v>
      </c>
      <c r="F724" s="2">
        <v>28473.85</v>
      </c>
      <c r="G724" t="s">
        <v>129</v>
      </c>
      <c r="H724" s="3">
        <v>1.6000000000000001E-3</v>
      </c>
    </row>
    <row r="725" spans="1:8" x14ac:dyDescent="0.45">
      <c r="A725" s="6">
        <v>724</v>
      </c>
      <c r="B725" s="1">
        <v>44553</v>
      </c>
      <c r="C725" s="2">
        <v>28798.37</v>
      </c>
      <c r="D725" s="2">
        <v>28703.01</v>
      </c>
      <c r="E725" s="2">
        <v>28798.37</v>
      </c>
      <c r="F725" s="2">
        <v>28640.15</v>
      </c>
      <c r="G725" t="s">
        <v>128</v>
      </c>
      <c r="H725" s="3">
        <v>8.3000000000000001E-3</v>
      </c>
    </row>
    <row r="726" spans="1:8" x14ac:dyDescent="0.45">
      <c r="A726" s="6">
        <v>725</v>
      </c>
      <c r="B726" s="1">
        <v>44554</v>
      </c>
      <c r="C726" s="2">
        <v>28782.59</v>
      </c>
      <c r="D726" s="2">
        <v>28836.05</v>
      </c>
      <c r="E726" s="2">
        <v>28870.13</v>
      </c>
      <c r="F726" s="2">
        <v>28773.5</v>
      </c>
      <c r="G726" t="s">
        <v>127</v>
      </c>
      <c r="H726" s="3">
        <v>-5.0000000000000001E-4</v>
      </c>
    </row>
    <row r="727" spans="1:8" x14ac:dyDescent="0.45">
      <c r="A727" s="6">
        <v>726</v>
      </c>
      <c r="B727" s="1">
        <v>44557</v>
      </c>
      <c r="C727" s="2">
        <v>28676.46</v>
      </c>
      <c r="D727" s="2">
        <v>28786.33</v>
      </c>
      <c r="E727" s="2">
        <v>28805.279999999999</v>
      </c>
      <c r="F727" s="2">
        <v>28658.82</v>
      </c>
      <c r="G727" t="s">
        <v>126</v>
      </c>
      <c r="H727" s="3">
        <v>-3.7000000000000002E-3</v>
      </c>
    </row>
    <row r="728" spans="1:8" x14ac:dyDescent="0.45">
      <c r="A728" s="6">
        <v>727</v>
      </c>
      <c r="B728" s="1">
        <v>44558</v>
      </c>
      <c r="C728" s="2">
        <v>29069.16</v>
      </c>
      <c r="D728" s="2">
        <v>28953.32</v>
      </c>
      <c r="E728" s="2">
        <v>29121.01</v>
      </c>
      <c r="F728" s="2">
        <v>28879.68</v>
      </c>
      <c r="G728" t="s">
        <v>125</v>
      </c>
      <c r="H728" s="3">
        <v>1.37E-2</v>
      </c>
    </row>
    <row r="729" spans="1:8" x14ac:dyDescent="0.45">
      <c r="A729" s="6">
        <v>728</v>
      </c>
      <c r="B729" s="1">
        <v>44559</v>
      </c>
      <c r="C729" s="2">
        <v>28906.880000000001</v>
      </c>
      <c r="D729" s="2">
        <v>28995.73</v>
      </c>
      <c r="E729" s="2">
        <v>29106.28</v>
      </c>
      <c r="F729" s="2">
        <v>28729.61</v>
      </c>
      <c r="G729" t="s">
        <v>124</v>
      </c>
      <c r="H729" s="3">
        <v>-5.5999999999999999E-3</v>
      </c>
    </row>
    <row r="730" spans="1:8" x14ac:dyDescent="0.45">
      <c r="A730" s="6">
        <v>729</v>
      </c>
      <c r="B730" s="1">
        <v>44560</v>
      </c>
      <c r="C730" s="2">
        <v>28791.71</v>
      </c>
      <c r="D730" s="2">
        <v>28794.240000000002</v>
      </c>
      <c r="E730" s="2">
        <v>28904.42</v>
      </c>
      <c r="F730" s="2">
        <v>28579.49</v>
      </c>
      <c r="G730" t="s">
        <v>123</v>
      </c>
      <c r="H730" s="3">
        <v>-4.0000000000000001E-3</v>
      </c>
    </row>
    <row r="731" spans="1:8" x14ac:dyDescent="0.45">
      <c r="A731" s="6">
        <v>730</v>
      </c>
      <c r="B731" s="1">
        <v>44565</v>
      </c>
      <c r="C731" s="2">
        <v>29301.79</v>
      </c>
      <c r="D731" s="2">
        <v>29098.41</v>
      </c>
      <c r="E731" s="2">
        <v>29323.79</v>
      </c>
      <c r="F731" s="2">
        <v>28954.560000000001</v>
      </c>
      <c r="G731" t="s">
        <v>122</v>
      </c>
      <c r="H731" s="3">
        <v>1.77E-2</v>
      </c>
    </row>
    <row r="732" spans="1:8" x14ac:dyDescent="0.45">
      <c r="A732" s="6">
        <v>731</v>
      </c>
      <c r="B732" s="1">
        <v>44566</v>
      </c>
      <c r="C732" s="2">
        <v>29332.16</v>
      </c>
      <c r="D732" s="2">
        <v>29288.799999999999</v>
      </c>
      <c r="E732" s="2">
        <v>29388.16</v>
      </c>
      <c r="F732" s="2">
        <v>29204.45</v>
      </c>
      <c r="G732" t="s">
        <v>121</v>
      </c>
      <c r="H732" s="3">
        <v>1E-3</v>
      </c>
    </row>
    <row r="733" spans="1:8" x14ac:dyDescent="0.45">
      <c r="A733" s="6">
        <v>732</v>
      </c>
      <c r="B733" s="1">
        <v>44567</v>
      </c>
      <c r="C733" s="2">
        <v>28487.87</v>
      </c>
      <c r="D733" s="2">
        <v>29136.75</v>
      </c>
      <c r="E733" s="2">
        <v>29158.95</v>
      </c>
      <c r="F733" s="2">
        <v>28487.87</v>
      </c>
      <c r="G733" t="s">
        <v>120</v>
      </c>
      <c r="H733" s="3">
        <v>-2.8799999999999999E-2</v>
      </c>
    </row>
    <row r="734" spans="1:8" x14ac:dyDescent="0.45">
      <c r="A734" s="6">
        <v>733</v>
      </c>
      <c r="B734" s="1">
        <v>44568</v>
      </c>
      <c r="C734" s="2">
        <v>28478.560000000001</v>
      </c>
      <c r="D734" s="2">
        <v>28711.53</v>
      </c>
      <c r="E734" s="2">
        <v>28813.09</v>
      </c>
      <c r="F734" s="2">
        <v>28293.7</v>
      </c>
      <c r="G734" t="s">
        <v>119</v>
      </c>
      <c r="H734" s="3">
        <v>-2.9999999999999997E-4</v>
      </c>
    </row>
    <row r="735" spans="1:8" x14ac:dyDescent="0.45">
      <c r="A735" s="6">
        <v>734</v>
      </c>
      <c r="B735" s="1">
        <v>44572</v>
      </c>
      <c r="C735" s="2">
        <v>28222.48</v>
      </c>
      <c r="D735" s="2">
        <v>28380.9</v>
      </c>
      <c r="E735" s="2">
        <v>28473.47</v>
      </c>
      <c r="F735" s="2">
        <v>28089.49</v>
      </c>
      <c r="G735" t="s">
        <v>118</v>
      </c>
      <c r="H735" s="3">
        <v>-8.9999999999999993E-3</v>
      </c>
    </row>
    <row r="736" spans="1:8" x14ac:dyDescent="0.45">
      <c r="A736" s="6">
        <v>735</v>
      </c>
      <c r="B736" s="1">
        <v>44573</v>
      </c>
      <c r="C736" s="2">
        <v>28765.66</v>
      </c>
      <c r="D736" s="2">
        <v>28449.53</v>
      </c>
      <c r="E736" s="2">
        <v>28814.31</v>
      </c>
      <c r="F736" s="2">
        <v>28427.599999999999</v>
      </c>
      <c r="G736" t="s">
        <v>117</v>
      </c>
      <c r="H736" s="3">
        <v>1.9199999999999998E-2</v>
      </c>
    </row>
    <row r="737" spans="1:8" x14ac:dyDescent="0.45">
      <c r="A737" s="6">
        <v>736</v>
      </c>
      <c r="B737" s="1">
        <v>44574</v>
      </c>
      <c r="C737" s="2">
        <v>28489.13</v>
      </c>
      <c r="D737" s="2">
        <v>28658.22</v>
      </c>
      <c r="E737" s="2">
        <v>28660.45</v>
      </c>
      <c r="F737" s="2">
        <v>28444.959999999999</v>
      </c>
      <c r="G737" t="s">
        <v>116</v>
      </c>
      <c r="H737" s="3">
        <v>-9.5999999999999992E-3</v>
      </c>
    </row>
    <row r="738" spans="1:8" x14ac:dyDescent="0.45">
      <c r="A738" s="6">
        <v>737</v>
      </c>
      <c r="B738" s="1">
        <v>44575</v>
      </c>
      <c r="C738" s="2">
        <v>28124.28</v>
      </c>
      <c r="D738" s="2">
        <v>28246.99</v>
      </c>
      <c r="E738" s="2">
        <v>28252.959999999999</v>
      </c>
      <c r="F738" s="2">
        <v>27889.21</v>
      </c>
      <c r="G738" t="s">
        <v>115</v>
      </c>
      <c r="H738" s="3">
        <v>-1.2800000000000001E-2</v>
      </c>
    </row>
    <row r="739" spans="1:8" x14ac:dyDescent="0.45">
      <c r="A739" s="6">
        <v>738</v>
      </c>
      <c r="B739" s="1">
        <v>44578</v>
      </c>
      <c r="C739" s="2">
        <v>28333.52</v>
      </c>
      <c r="D739" s="2">
        <v>28332.720000000001</v>
      </c>
      <c r="E739" s="2">
        <v>28449.99</v>
      </c>
      <c r="F739" s="2">
        <v>28274.18</v>
      </c>
      <c r="G739" t="s">
        <v>114</v>
      </c>
      <c r="H739" s="3">
        <v>7.4000000000000003E-3</v>
      </c>
    </row>
    <row r="740" spans="1:8" x14ac:dyDescent="0.45">
      <c r="A740" s="6">
        <v>739</v>
      </c>
      <c r="B740" s="1">
        <v>44579</v>
      </c>
      <c r="C740" s="2">
        <v>28257.25</v>
      </c>
      <c r="D740" s="2">
        <v>28451.34</v>
      </c>
      <c r="E740" s="2">
        <v>28690.34</v>
      </c>
      <c r="F740" s="2">
        <v>28129.66</v>
      </c>
      <c r="G740" t="s">
        <v>113</v>
      </c>
      <c r="H740" s="3">
        <v>-2.7000000000000001E-3</v>
      </c>
    </row>
    <row r="741" spans="1:8" x14ac:dyDescent="0.45">
      <c r="A741" s="6">
        <v>740</v>
      </c>
      <c r="B741" s="1">
        <v>44580</v>
      </c>
      <c r="C741" s="2">
        <v>27467.23</v>
      </c>
      <c r="D741" s="2">
        <v>27928.89</v>
      </c>
      <c r="E741" s="2">
        <v>27958.17</v>
      </c>
      <c r="F741" s="2">
        <v>27314.41</v>
      </c>
      <c r="G741" t="s">
        <v>112</v>
      </c>
      <c r="H741" s="3">
        <v>-2.8000000000000001E-2</v>
      </c>
    </row>
    <row r="742" spans="1:8" x14ac:dyDescent="0.45">
      <c r="A742" s="6">
        <v>741</v>
      </c>
      <c r="B742" s="1">
        <v>44581</v>
      </c>
      <c r="C742" s="2">
        <v>27772.93</v>
      </c>
      <c r="D742" s="2">
        <v>27401.43</v>
      </c>
      <c r="E742" s="2">
        <v>27882.53</v>
      </c>
      <c r="F742" s="2">
        <v>27217.59</v>
      </c>
      <c r="G742" t="s">
        <v>111</v>
      </c>
      <c r="H742" s="3">
        <v>1.11E-2</v>
      </c>
    </row>
    <row r="743" spans="1:8" x14ac:dyDescent="0.45">
      <c r="A743" s="6">
        <v>742</v>
      </c>
      <c r="B743" s="1">
        <v>44582</v>
      </c>
      <c r="C743" s="2">
        <v>27522.26</v>
      </c>
      <c r="D743" s="2">
        <v>27404.36</v>
      </c>
      <c r="E743" s="2">
        <v>27586.42</v>
      </c>
      <c r="F743" s="2">
        <v>27129.61</v>
      </c>
      <c r="G743" t="s">
        <v>110</v>
      </c>
      <c r="H743" s="3">
        <v>-8.9999999999999993E-3</v>
      </c>
    </row>
    <row r="744" spans="1:8" x14ac:dyDescent="0.45">
      <c r="A744" s="6">
        <v>743</v>
      </c>
      <c r="B744" s="1">
        <v>44585</v>
      </c>
      <c r="C744" s="2">
        <v>27588.37</v>
      </c>
      <c r="D744" s="2">
        <v>27258.45</v>
      </c>
      <c r="E744" s="2">
        <v>27627.599999999999</v>
      </c>
      <c r="F744" s="2">
        <v>27203.33</v>
      </c>
      <c r="G744" t="s">
        <v>109</v>
      </c>
      <c r="H744" s="3">
        <v>2.3999999999999998E-3</v>
      </c>
    </row>
    <row r="745" spans="1:8" x14ac:dyDescent="0.45">
      <c r="A745" s="6">
        <v>744</v>
      </c>
      <c r="B745" s="1">
        <v>44586</v>
      </c>
      <c r="C745" s="2">
        <v>27131.34</v>
      </c>
      <c r="D745" s="2">
        <v>27466.82</v>
      </c>
      <c r="E745" s="2">
        <v>27493.75</v>
      </c>
      <c r="F745" s="2">
        <v>26890.94</v>
      </c>
      <c r="G745" t="s">
        <v>108</v>
      </c>
      <c r="H745" s="3">
        <v>-1.66E-2</v>
      </c>
    </row>
    <row r="746" spans="1:8" x14ac:dyDescent="0.45">
      <c r="A746" s="6">
        <v>745</v>
      </c>
      <c r="B746" s="1">
        <v>44587</v>
      </c>
      <c r="C746" s="2">
        <v>27011.33</v>
      </c>
      <c r="D746" s="2">
        <v>27105.98</v>
      </c>
      <c r="E746" s="2">
        <v>27184.54</v>
      </c>
      <c r="F746" s="2">
        <v>26858.68</v>
      </c>
      <c r="G746" t="s">
        <v>107</v>
      </c>
      <c r="H746" s="3">
        <v>-4.4000000000000003E-3</v>
      </c>
    </row>
    <row r="747" spans="1:8" x14ac:dyDescent="0.45">
      <c r="A747" s="6">
        <v>746</v>
      </c>
      <c r="B747" s="1">
        <v>44588</v>
      </c>
      <c r="C747" s="2">
        <v>26170.3</v>
      </c>
      <c r="D747" s="2">
        <v>27139.88</v>
      </c>
      <c r="E747" s="2">
        <v>27193.59</v>
      </c>
      <c r="F747" s="2">
        <v>26044.52</v>
      </c>
      <c r="G747" t="s">
        <v>106</v>
      </c>
      <c r="H747" s="3">
        <v>-3.1099999999999999E-2</v>
      </c>
    </row>
    <row r="748" spans="1:8" x14ac:dyDescent="0.45">
      <c r="A748" s="6">
        <v>747</v>
      </c>
      <c r="B748" s="1">
        <v>44589</v>
      </c>
      <c r="C748" s="2">
        <v>26717.34</v>
      </c>
      <c r="D748" s="2">
        <v>26429.85</v>
      </c>
      <c r="E748" s="2">
        <v>26764.85</v>
      </c>
      <c r="F748" s="2">
        <v>26289.69</v>
      </c>
      <c r="G748" t="s">
        <v>105</v>
      </c>
      <c r="H748" s="3">
        <v>2.0899999999999998E-2</v>
      </c>
    </row>
    <row r="749" spans="1:8" x14ac:dyDescent="0.45">
      <c r="A749" s="6">
        <v>748</v>
      </c>
      <c r="B749" s="1">
        <v>44592</v>
      </c>
      <c r="C749" s="2">
        <v>27001.98</v>
      </c>
      <c r="D749" s="2">
        <v>26690.6</v>
      </c>
      <c r="E749" s="2">
        <v>27134.57</v>
      </c>
      <c r="F749" s="2">
        <v>26541.65</v>
      </c>
      <c r="G749" t="s">
        <v>104</v>
      </c>
      <c r="H749" s="3">
        <v>1.0699999999999999E-2</v>
      </c>
    </row>
    <row r="750" spans="1:8" x14ac:dyDescent="0.45">
      <c r="A750" s="6">
        <v>749</v>
      </c>
      <c r="B750" s="1">
        <v>44593</v>
      </c>
      <c r="C750" s="2">
        <v>27078.48</v>
      </c>
      <c r="D750" s="2">
        <v>27167.14</v>
      </c>
      <c r="E750" s="2">
        <v>27410.79</v>
      </c>
      <c r="F750" s="2">
        <v>27016.71</v>
      </c>
      <c r="G750" t="s">
        <v>103</v>
      </c>
      <c r="H750" s="3">
        <v>2.8E-3</v>
      </c>
    </row>
    <row r="751" spans="1:8" x14ac:dyDescent="0.45">
      <c r="A751" s="6">
        <v>750</v>
      </c>
      <c r="B751" s="1">
        <v>44594</v>
      </c>
      <c r="C751" s="2">
        <v>27533.599999999999</v>
      </c>
      <c r="D751" s="2">
        <v>27302.99</v>
      </c>
      <c r="E751" s="2">
        <v>27564.62</v>
      </c>
      <c r="F751" s="2">
        <v>27289.16</v>
      </c>
      <c r="G751" t="s">
        <v>102</v>
      </c>
      <c r="H751" s="3">
        <v>1.6799999999999999E-2</v>
      </c>
    </row>
    <row r="752" spans="1:8" x14ac:dyDescent="0.45">
      <c r="A752" s="6">
        <v>751</v>
      </c>
      <c r="B752" s="1">
        <v>44595</v>
      </c>
      <c r="C752" s="2">
        <v>27241.31</v>
      </c>
      <c r="D752" s="2">
        <v>27330.959999999999</v>
      </c>
      <c r="E752" s="2">
        <v>27357.33</v>
      </c>
      <c r="F752" s="2">
        <v>27165.93</v>
      </c>
      <c r="G752" t="s">
        <v>101</v>
      </c>
      <c r="H752" s="3">
        <v>-1.06E-2</v>
      </c>
    </row>
    <row r="753" spans="1:8" x14ac:dyDescent="0.45">
      <c r="A753" s="6">
        <v>752</v>
      </c>
      <c r="B753" s="1">
        <v>44596</v>
      </c>
      <c r="C753" s="2">
        <v>27439.99</v>
      </c>
      <c r="D753" s="2">
        <v>27095.9</v>
      </c>
      <c r="E753" s="2">
        <v>27455.98</v>
      </c>
      <c r="F753" s="2">
        <v>27075.99</v>
      </c>
      <c r="G753" t="s">
        <v>100</v>
      </c>
      <c r="H753" s="3">
        <v>7.3000000000000001E-3</v>
      </c>
    </row>
    <row r="754" spans="1:8" x14ac:dyDescent="0.45">
      <c r="A754" s="6">
        <v>753</v>
      </c>
      <c r="B754" s="1">
        <v>44599</v>
      </c>
      <c r="C754" s="2">
        <v>27248.87</v>
      </c>
      <c r="D754" s="2">
        <v>27327.63</v>
      </c>
      <c r="E754" s="2">
        <v>27369.68</v>
      </c>
      <c r="F754" s="2">
        <v>27085.32</v>
      </c>
      <c r="G754" t="s">
        <v>99</v>
      </c>
      <c r="H754" s="3">
        <v>-7.0000000000000001E-3</v>
      </c>
    </row>
    <row r="755" spans="1:8" x14ac:dyDescent="0.45">
      <c r="A755" s="6">
        <v>754</v>
      </c>
      <c r="B755" s="1">
        <v>44600</v>
      </c>
      <c r="C755" s="2">
        <v>27284.52</v>
      </c>
      <c r="D755" s="2">
        <v>27318.3</v>
      </c>
      <c r="E755" s="2">
        <v>27461.33</v>
      </c>
      <c r="F755" s="2">
        <v>27280.25</v>
      </c>
      <c r="G755" t="s">
        <v>98</v>
      </c>
      <c r="H755" s="3">
        <v>1.2999999999999999E-3</v>
      </c>
    </row>
    <row r="756" spans="1:8" x14ac:dyDescent="0.45">
      <c r="A756" s="6">
        <v>755</v>
      </c>
      <c r="B756" s="1">
        <v>44601</v>
      </c>
      <c r="C756" s="2">
        <v>27579.87</v>
      </c>
      <c r="D756" s="2">
        <v>27488.65</v>
      </c>
      <c r="E756" s="2">
        <v>27633.1</v>
      </c>
      <c r="F756" s="2">
        <v>27405.88</v>
      </c>
      <c r="G756" t="s">
        <v>97</v>
      </c>
      <c r="H756" s="3">
        <v>1.0800000000000001E-2</v>
      </c>
    </row>
    <row r="757" spans="1:8" x14ac:dyDescent="0.45">
      <c r="A757" s="6">
        <v>756</v>
      </c>
      <c r="B757" s="1">
        <v>44602</v>
      </c>
      <c r="C757" s="2">
        <v>27696.080000000002</v>
      </c>
      <c r="D757" s="2">
        <v>27818.1</v>
      </c>
      <c r="E757" s="2">
        <v>27880.7</v>
      </c>
      <c r="F757" s="2">
        <v>27575.07</v>
      </c>
      <c r="G757" t="s">
        <v>96</v>
      </c>
      <c r="H757" s="3">
        <v>4.1999999999999997E-3</v>
      </c>
    </row>
    <row r="758" spans="1:8" x14ac:dyDescent="0.45">
      <c r="A758" s="6">
        <v>757</v>
      </c>
      <c r="B758" s="1">
        <v>44606</v>
      </c>
      <c r="C758" s="2">
        <v>27079.59</v>
      </c>
      <c r="D758" s="2">
        <v>27305.919999999998</v>
      </c>
      <c r="E758" s="2">
        <v>27325.5</v>
      </c>
      <c r="F758" s="2">
        <v>26947.65</v>
      </c>
      <c r="G758" t="s">
        <v>95</v>
      </c>
      <c r="H758" s="3">
        <v>-2.23E-2</v>
      </c>
    </row>
    <row r="759" spans="1:8" x14ac:dyDescent="0.45">
      <c r="A759" s="6">
        <v>758</v>
      </c>
      <c r="B759" s="1">
        <v>44607</v>
      </c>
      <c r="C759" s="2">
        <v>26865.19</v>
      </c>
      <c r="D759" s="2">
        <v>27183.56</v>
      </c>
      <c r="E759" s="2">
        <v>27205.200000000001</v>
      </c>
      <c r="F759" s="2">
        <v>26724.91</v>
      </c>
      <c r="G759" t="s">
        <v>94</v>
      </c>
      <c r="H759" s="3">
        <v>-7.9000000000000008E-3</v>
      </c>
    </row>
    <row r="760" spans="1:8" x14ac:dyDescent="0.45">
      <c r="A760" s="6">
        <v>759</v>
      </c>
      <c r="B760" s="1">
        <v>44608</v>
      </c>
      <c r="C760" s="2">
        <v>27460.400000000001</v>
      </c>
      <c r="D760" s="2">
        <v>27269.05</v>
      </c>
      <c r="E760" s="2">
        <v>27486.09</v>
      </c>
      <c r="F760" s="2">
        <v>27227.24</v>
      </c>
      <c r="G760" t="s">
        <v>93</v>
      </c>
      <c r="H760" s="3">
        <v>2.2200000000000001E-2</v>
      </c>
    </row>
    <row r="761" spans="1:8" x14ac:dyDescent="0.45">
      <c r="A761" s="6">
        <v>760</v>
      </c>
      <c r="B761" s="1">
        <v>44609</v>
      </c>
      <c r="C761" s="2">
        <v>27232.87</v>
      </c>
      <c r="D761" s="2">
        <v>27431.42</v>
      </c>
      <c r="E761" s="2">
        <v>27438.74</v>
      </c>
      <c r="F761" s="2">
        <v>27080.92</v>
      </c>
      <c r="G761" t="s">
        <v>92</v>
      </c>
      <c r="H761" s="3">
        <v>-8.3000000000000001E-3</v>
      </c>
    </row>
    <row r="762" spans="1:8" x14ac:dyDescent="0.45">
      <c r="A762" s="6">
        <v>761</v>
      </c>
      <c r="B762" s="1">
        <v>44610</v>
      </c>
      <c r="C762" s="2">
        <v>27122.07</v>
      </c>
      <c r="D762" s="2">
        <v>26895.16</v>
      </c>
      <c r="E762" s="2">
        <v>27216.16</v>
      </c>
      <c r="F762" s="2">
        <v>26792.54</v>
      </c>
      <c r="G762" t="s">
        <v>91</v>
      </c>
      <c r="H762" s="3">
        <v>-4.1000000000000003E-3</v>
      </c>
    </row>
    <row r="763" spans="1:8" x14ac:dyDescent="0.45">
      <c r="A763" s="6">
        <v>762</v>
      </c>
      <c r="B763" s="1">
        <v>44613</v>
      </c>
      <c r="C763" s="2">
        <v>26910.87</v>
      </c>
      <c r="D763" s="2">
        <v>26771.58</v>
      </c>
      <c r="E763" s="2">
        <v>26998.47</v>
      </c>
      <c r="F763" s="2">
        <v>26549</v>
      </c>
      <c r="G763" t="s">
        <v>90</v>
      </c>
      <c r="H763" s="3">
        <v>-7.7999999999999996E-3</v>
      </c>
    </row>
    <row r="764" spans="1:8" x14ac:dyDescent="0.45">
      <c r="A764" s="6">
        <v>763</v>
      </c>
      <c r="B764" s="1">
        <v>44614</v>
      </c>
      <c r="C764" s="2">
        <v>26449.61</v>
      </c>
      <c r="D764" s="2">
        <v>26515.45</v>
      </c>
      <c r="E764" s="2">
        <v>26550.14</v>
      </c>
      <c r="F764" s="2">
        <v>26243.73</v>
      </c>
      <c r="G764" t="s">
        <v>89</v>
      </c>
      <c r="H764" s="3">
        <v>-1.7100000000000001E-2</v>
      </c>
    </row>
    <row r="765" spans="1:8" x14ac:dyDescent="0.45">
      <c r="A765" s="6">
        <v>764</v>
      </c>
      <c r="B765" s="1">
        <v>44616</v>
      </c>
      <c r="C765" s="2">
        <v>25970.82</v>
      </c>
      <c r="D765" s="2">
        <v>26281.35</v>
      </c>
      <c r="E765" s="2">
        <v>26357.58</v>
      </c>
      <c r="F765" s="2">
        <v>25775.64</v>
      </c>
      <c r="G765" t="s">
        <v>88</v>
      </c>
      <c r="H765" s="3">
        <v>-1.8100000000000002E-2</v>
      </c>
    </row>
    <row r="766" spans="1:8" x14ac:dyDescent="0.45">
      <c r="A766" s="6">
        <v>765</v>
      </c>
      <c r="B766" s="1">
        <v>44617</v>
      </c>
      <c r="C766" s="2">
        <v>26476.5</v>
      </c>
      <c r="D766" s="2">
        <v>26213.200000000001</v>
      </c>
      <c r="E766" s="2">
        <v>26481.599999999999</v>
      </c>
      <c r="F766" s="2">
        <v>26160.19</v>
      </c>
      <c r="G766" t="s">
        <v>87</v>
      </c>
      <c r="H766" s="3">
        <v>1.95E-2</v>
      </c>
    </row>
    <row r="767" spans="1:8" x14ac:dyDescent="0.45">
      <c r="A767" s="6">
        <v>766</v>
      </c>
      <c r="B767" s="1">
        <v>44620</v>
      </c>
      <c r="C767" s="2">
        <v>26526.82</v>
      </c>
      <c r="D767" s="2">
        <v>26457.52</v>
      </c>
      <c r="E767" s="2">
        <v>26644.560000000001</v>
      </c>
      <c r="F767" s="2">
        <v>26262.63</v>
      </c>
      <c r="G767" t="s">
        <v>86</v>
      </c>
      <c r="H767" s="3">
        <v>1.9E-3</v>
      </c>
    </row>
    <row r="768" spans="1:8" x14ac:dyDescent="0.45">
      <c r="A768" s="6">
        <v>767</v>
      </c>
      <c r="B768" s="1">
        <v>44621</v>
      </c>
      <c r="C768" s="2">
        <v>26844.720000000001</v>
      </c>
      <c r="D768" s="2">
        <v>26836.74</v>
      </c>
      <c r="E768" s="2">
        <v>27013.26</v>
      </c>
      <c r="F768" s="2">
        <v>26821.75</v>
      </c>
      <c r="G768" t="s">
        <v>85</v>
      </c>
      <c r="H768" s="3">
        <v>1.2E-2</v>
      </c>
    </row>
    <row r="769" spans="1:8" x14ac:dyDescent="0.45">
      <c r="A769" s="6">
        <v>768</v>
      </c>
      <c r="B769" s="1">
        <v>44622</v>
      </c>
      <c r="C769" s="2">
        <v>26393.03</v>
      </c>
      <c r="D769" s="2">
        <v>26532.2</v>
      </c>
      <c r="E769" s="2">
        <v>26585.3</v>
      </c>
      <c r="F769" s="2">
        <v>26313.72</v>
      </c>
      <c r="G769" t="s">
        <v>84</v>
      </c>
      <c r="H769" s="3">
        <v>-1.6799999999999999E-2</v>
      </c>
    </row>
    <row r="770" spans="1:8" x14ac:dyDescent="0.45">
      <c r="A770" s="6">
        <v>769</v>
      </c>
      <c r="B770" s="1">
        <v>44623</v>
      </c>
      <c r="C770" s="2">
        <v>26577.27</v>
      </c>
      <c r="D770" s="2">
        <v>26628.87</v>
      </c>
      <c r="E770" s="2">
        <v>26704.85</v>
      </c>
      <c r="F770" s="2">
        <v>26496.720000000001</v>
      </c>
      <c r="G770" t="s">
        <v>83</v>
      </c>
      <c r="H770" s="3">
        <v>7.0000000000000001E-3</v>
      </c>
    </row>
    <row r="771" spans="1:8" x14ac:dyDescent="0.45">
      <c r="A771" s="6">
        <v>770</v>
      </c>
      <c r="B771" s="1">
        <v>44624</v>
      </c>
      <c r="C771" s="2">
        <v>25985.47</v>
      </c>
      <c r="D771" s="2">
        <v>26421.85</v>
      </c>
      <c r="E771" s="2">
        <v>26421.85</v>
      </c>
      <c r="F771" s="2">
        <v>25774.28</v>
      </c>
      <c r="G771" t="s">
        <v>82</v>
      </c>
      <c r="H771" s="3">
        <v>-2.23E-2</v>
      </c>
    </row>
    <row r="772" spans="1:8" x14ac:dyDescent="0.45">
      <c r="A772" s="6">
        <v>771</v>
      </c>
      <c r="B772" s="1">
        <v>44627</v>
      </c>
      <c r="C772" s="2">
        <v>25221.41</v>
      </c>
      <c r="D772" s="2">
        <v>25634.09</v>
      </c>
      <c r="E772" s="2">
        <v>25640.41</v>
      </c>
      <c r="F772" s="2">
        <v>25006.26</v>
      </c>
      <c r="G772" t="s">
        <v>81</v>
      </c>
      <c r="H772" s="3">
        <v>-2.9399999999999999E-2</v>
      </c>
    </row>
    <row r="773" spans="1:8" x14ac:dyDescent="0.45">
      <c r="A773" s="6">
        <v>772</v>
      </c>
      <c r="B773" s="1">
        <v>44628</v>
      </c>
      <c r="C773" s="2">
        <v>24790.95</v>
      </c>
      <c r="D773" s="2">
        <v>24974.35</v>
      </c>
      <c r="E773" s="2">
        <v>25291.33</v>
      </c>
      <c r="F773" s="2">
        <v>24767.33</v>
      </c>
      <c r="G773" t="s">
        <v>15</v>
      </c>
      <c r="H773" s="3">
        <v>-1.7100000000000001E-2</v>
      </c>
    </row>
    <row r="774" spans="1:8" x14ac:dyDescent="0.45">
      <c r="A774" s="6">
        <v>773</v>
      </c>
      <c r="B774" s="1">
        <v>44629</v>
      </c>
      <c r="C774" s="2">
        <v>24717.53</v>
      </c>
      <c r="D774" s="2">
        <v>24876.49</v>
      </c>
      <c r="E774" s="2">
        <v>25084.080000000002</v>
      </c>
      <c r="F774" s="2">
        <v>24681.74</v>
      </c>
      <c r="G774" t="s">
        <v>80</v>
      </c>
      <c r="H774" s="3">
        <v>-3.0000000000000001E-3</v>
      </c>
    </row>
    <row r="775" spans="1:8" x14ac:dyDescent="0.45">
      <c r="A775" s="6">
        <v>774</v>
      </c>
      <c r="B775" s="1">
        <v>44630</v>
      </c>
      <c r="C775" s="2">
        <v>25690.400000000001</v>
      </c>
      <c r="D775" s="2">
        <v>25108.47</v>
      </c>
      <c r="E775" s="2">
        <v>25720.31</v>
      </c>
      <c r="F775" s="2">
        <v>25099.85</v>
      </c>
      <c r="G775" t="s">
        <v>79</v>
      </c>
      <c r="H775" s="3">
        <v>3.9399999999999998E-2</v>
      </c>
    </row>
    <row r="776" spans="1:8" x14ac:dyDescent="0.45">
      <c r="A776" s="6">
        <v>775</v>
      </c>
      <c r="B776" s="1">
        <v>44631</v>
      </c>
      <c r="C776" s="2">
        <v>25162.78</v>
      </c>
      <c r="D776" s="2">
        <v>25495.03</v>
      </c>
      <c r="E776" s="2">
        <v>25503.65</v>
      </c>
      <c r="F776" s="2">
        <v>24966.5</v>
      </c>
      <c r="G776" t="s">
        <v>78</v>
      </c>
      <c r="H776" s="3">
        <v>-2.0500000000000001E-2</v>
      </c>
    </row>
    <row r="777" spans="1:8" x14ac:dyDescent="0.45">
      <c r="A777" s="6">
        <v>776</v>
      </c>
      <c r="B777" s="1">
        <v>44634</v>
      </c>
      <c r="C777" s="2">
        <v>25307.85</v>
      </c>
      <c r="D777" s="2">
        <v>25338.639999999999</v>
      </c>
      <c r="E777" s="2">
        <v>25631.01</v>
      </c>
      <c r="F777" s="2">
        <v>25299.64</v>
      </c>
      <c r="G777" t="s">
        <v>77</v>
      </c>
      <c r="H777" s="3">
        <v>5.7999999999999996E-3</v>
      </c>
    </row>
    <row r="778" spans="1:8" x14ac:dyDescent="0.45">
      <c r="A778" s="6">
        <v>777</v>
      </c>
      <c r="B778" s="1">
        <v>44635</v>
      </c>
      <c r="C778" s="2">
        <v>25346.48</v>
      </c>
      <c r="D778" s="2">
        <v>25228.53</v>
      </c>
      <c r="E778" s="2">
        <v>25441.67</v>
      </c>
      <c r="F778" s="2">
        <v>25219.13</v>
      </c>
      <c r="G778" t="s">
        <v>76</v>
      </c>
      <c r="H778" s="3">
        <v>1.5E-3</v>
      </c>
    </row>
    <row r="779" spans="1:8" x14ac:dyDescent="0.45">
      <c r="A779" s="6">
        <v>778</v>
      </c>
      <c r="B779" s="1">
        <v>44636</v>
      </c>
      <c r="C779" s="2">
        <v>25762.01</v>
      </c>
      <c r="D779" s="2">
        <v>25574.9</v>
      </c>
      <c r="E779" s="2">
        <v>25824.94</v>
      </c>
      <c r="F779" s="2">
        <v>25470.46</v>
      </c>
      <c r="G779" t="s">
        <v>75</v>
      </c>
      <c r="H779" s="3">
        <v>1.6400000000000001E-2</v>
      </c>
    </row>
    <row r="780" spans="1:8" x14ac:dyDescent="0.45">
      <c r="A780" s="6">
        <v>779</v>
      </c>
      <c r="B780" s="1">
        <v>44637</v>
      </c>
      <c r="C780" s="2">
        <v>26652.89</v>
      </c>
      <c r="D780" s="2">
        <v>26170.38</v>
      </c>
      <c r="E780" s="2">
        <v>26702.94</v>
      </c>
      <c r="F780" s="2">
        <v>26152.89</v>
      </c>
      <c r="G780" t="s">
        <v>74</v>
      </c>
      <c r="H780" s="3">
        <v>3.4599999999999999E-2</v>
      </c>
    </row>
    <row r="781" spans="1:8" x14ac:dyDescent="0.45">
      <c r="A781" s="6">
        <v>780</v>
      </c>
      <c r="B781" s="1">
        <v>44638</v>
      </c>
      <c r="C781" s="2">
        <v>26827.43</v>
      </c>
      <c r="D781" s="2">
        <v>26649.5</v>
      </c>
      <c r="E781" s="2">
        <v>26862.43</v>
      </c>
      <c r="F781" s="2">
        <v>26592.98</v>
      </c>
      <c r="G781" t="s">
        <v>73</v>
      </c>
      <c r="H781" s="3">
        <v>6.4999999999999997E-3</v>
      </c>
    </row>
    <row r="782" spans="1:8" x14ac:dyDescent="0.45">
      <c r="A782" s="6">
        <v>781</v>
      </c>
      <c r="B782" s="1">
        <v>44642</v>
      </c>
      <c r="C782" s="2">
        <v>27224.11</v>
      </c>
      <c r="D782" s="2">
        <v>27091.32</v>
      </c>
      <c r="E782" s="2">
        <v>27284.47</v>
      </c>
      <c r="F782" s="2">
        <v>27076.33</v>
      </c>
      <c r="G782" t="s">
        <v>72</v>
      </c>
      <c r="H782" s="3">
        <v>1.4800000000000001E-2</v>
      </c>
    </row>
    <row r="783" spans="1:8" x14ac:dyDescent="0.45">
      <c r="A783" s="6">
        <v>782</v>
      </c>
      <c r="B783" s="1">
        <v>44643</v>
      </c>
      <c r="C783" s="2">
        <v>28040.16</v>
      </c>
      <c r="D783" s="2">
        <v>27606.79</v>
      </c>
      <c r="E783" s="2">
        <v>28056.2</v>
      </c>
      <c r="F783" s="2">
        <v>27604.37</v>
      </c>
      <c r="G783" t="s">
        <v>71</v>
      </c>
      <c r="H783" s="3">
        <v>0.03</v>
      </c>
    </row>
    <row r="784" spans="1:8" x14ac:dyDescent="0.45">
      <c r="A784" s="6">
        <v>783</v>
      </c>
      <c r="B784" s="1">
        <v>44644</v>
      </c>
      <c r="C784" s="2">
        <v>28110.39</v>
      </c>
      <c r="D784" s="2">
        <v>27693.77</v>
      </c>
      <c r="E784" s="2">
        <v>28110.39</v>
      </c>
      <c r="F784" s="2">
        <v>27624.62</v>
      </c>
      <c r="G784" t="s">
        <v>70</v>
      </c>
      <c r="H784" s="3">
        <v>2.5000000000000001E-3</v>
      </c>
    </row>
    <row r="785" spans="1:8" x14ac:dyDescent="0.45">
      <c r="A785" s="6">
        <v>784</v>
      </c>
      <c r="B785" s="1">
        <v>44645</v>
      </c>
      <c r="C785" s="2">
        <v>28149.84</v>
      </c>
      <c r="D785" s="2">
        <v>28338.81</v>
      </c>
      <c r="E785" s="2">
        <v>28338.81</v>
      </c>
      <c r="F785" s="2">
        <v>27946.79</v>
      </c>
      <c r="G785" t="s">
        <v>69</v>
      </c>
      <c r="H785" s="3">
        <v>1.4E-3</v>
      </c>
    </row>
    <row r="786" spans="1:8" x14ac:dyDescent="0.45">
      <c r="A786" s="6">
        <v>785</v>
      </c>
      <c r="B786" s="1">
        <v>44648</v>
      </c>
      <c r="C786" s="2">
        <v>27943.89</v>
      </c>
      <c r="D786" s="2">
        <v>28084.080000000002</v>
      </c>
      <c r="E786" s="2">
        <v>28084.080000000002</v>
      </c>
      <c r="F786" s="2">
        <v>27812.67</v>
      </c>
      <c r="G786" t="s">
        <v>68</v>
      </c>
      <c r="H786" s="3">
        <v>-7.3000000000000001E-3</v>
      </c>
    </row>
    <row r="787" spans="1:8" x14ac:dyDescent="0.45">
      <c r="A787" s="6">
        <v>786</v>
      </c>
      <c r="B787" s="1">
        <v>44649</v>
      </c>
      <c r="C787" s="2">
        <v>28252.42</v>
      </c>
      <c r="D787" s="2">
        <v>28173.43</v>
      </c>
      <c r="E787" s="2">
        <v>28252.42</v>
      </c>
      <c r="F787" s="2">
        <v>28063.919999999998</v>
      </c>
      <c r="G787" t="s">
        <v>67</v>
      </c>
      <c r="H787" s="3">
        <v>1.0999999999999999E-2</v>
      </c>
    </row>
    <row r="788" spans="1:8" x14ac:dyDescent="0.45">
      <c r="A788" s="6">
        <v>787</v>
      </c>
      <c r="B788" s="1">
        <v>44650</v>
      </c>
      <c r="C788" s="2">
        <v>28027.25</v>
      </c>
      <c r="D788" s="2">
        <v>28250.799999999999</v>
      </c>
      <c r="E788" s="2">
        <v>28281.45</v>
      </c>
      <c r="F788" s="2">
        <v>27736.27</v>
      </c>
      <c r="G788" t="s">
        <v>66</v>
      </c>
      <c r="H788" s="3">
        <v>-8.0000000000000002E-3</v>
      </c>
    </row>
    <row r="789" spans="1:8" x14ac:dyDescent="0.45">
      <c r="A789" s="6">
        <v>788</v>
      </c>
      <c r="B789" s="1">
        <v>44651</v>
      </c>
      <c r="C789" s="2">
        <v>27821.43</v>
      </c>
      <c r="D789" s="2">
        <v>27809.97</v>
      </c>
      <c r="E789" s="2">
        <v>28101.68</v>
      </c>
      <c r="F789" s="2">
        <v>27763.96</v>
      </c>
      <c r="G789" t="s">
        <v>65</v>
      </c>
      <c r="H789" s="3">
        <v>-7.3000000000000001E-3</v>
      </c>
    </row>
    <row r="790" spans="1:8" x14ac:dyDescent="0.45">
      <c r="A790" s="6">
        <v>789</v>
      </c>
      <c r="B790" s="1">
        <v>44652</v>
      </c>
      <c r="C790" s="2">
        <v>27665.98</v>
      </c>
      <c r="D790" s="2">
        <v>27624.11</v>
      </c>
      <c r="E790" s="2">
        <v>27738.31</v>
      </c>
      <c r="F790" s="2">
        <v>27399.48</v>
      </c>
      <c r="G790" t="s">
        <v>64</v>
      </c>
      <c r="H790" s="3">
        <v>-5.5999999999999999E-3</v>
      </c>
    </row>
    <row r="791" spans="1:8" x14ac:dyDescent="0.45">
      <c r="A791" s="6">
        <v>790</v>
      </c>
      <c r="B791" s="1">
        <v>44655</v>
      </c>
      <c r="C791" s="2">
        <v>27736.47</v>
      </c>
      <c r="D791" s="2">
        <v>27685.65</v>
      </c>
      <c r="E791" s="2">
        <v>27754.240000000002</v>
      </c>
      <c r="F791" s="2">
        <v>27578.81</v>
      </c>
      <c r="G791" t="s">
        <v>63</v>
      </c>
      <c r="H791" s="3">
        <v>2.5000000000000001E-3</v>
      </c>
    </row>
    <row r="792" spans="1:8" x14ac:dyDescent="0.45">
      <c r="A792" s="6">
        <v>791</v>
      </c>
      <c r="B792" s="1">
        <v>44656</v>
      </c>
      <c r="C792" s="2">
        <v>27787.98</v>
      </c>
      <c r="D792" s="2">
        <v>27965.94</v>
      </c>
      <c r="E792" s="2">
        <v>27965.94</v>
      </c>
      <c r="F792" s="2">
        <v>27662.28</v>
      </c>
      <c r="G792" t="s">
        <v>62</v>
      </c>
      <c r="H792" s="3">
        <v>1.9E-3</v>
      </c>
    </row>
    <row r="793" spans="1:8" x14ac:dyDescent="0.45">
      <c r="A793" s="6">
        <v>792</v>
      </c>
      <c r="B793" s="1">
        <v>44657</v>
      </c>
      <c r="C793" s="2">
        <v>27350.3</v>
      </c>
      <c r="D793" s="2">
        <v>27533.88</v>
      </c>
      <c r="E793" s="2">
        <v>27549.67</v>
      </c>
      <c r="F793" s="2">
        <v>27214.61</v>
      </c>
      <c r="G793" t="s">
        <v>61</v>
      </c>
      <c r="H793" s="3">
        <v>-1.5800000000000002E-2</v>
      </c>
    </row>
    <row r="794" spans="1:8" x14ac:dyDescent="0.45">
      <c r="A794" s="6">
        <v>793</v>
      </c>
      <c r="B794" s="1">
        <v>44658</v>
      </c>
      <c r="C794" s="2">
        <v>26888.57</v>
      </c>
      <c r="D794" s="2">
        <v>27032.42</v>
      </c>
      <c r="E794" s="2">
        <v>27042.49</v>
      </c>
      <c r="F794" s="2">
        <v>26801.79</v>
      </c>
      <c r="G794" t="s">
        <v>60</v>
      </c>
      <c r="H794" s="3">
        <v>-1.6899999999999998E-2</v>
      </c>
    </row>
    <row r="795" spans="1:8" x14ac:dyDescent="0.45">
      <c r="A795" s="6">
        <v>794</v>
      </c>
      <c r="B795" s="1">
        <v>44659</v>
      </c>
      <c r="C795" s="2">
        <v>26985.8</v>
      </c>
      <c r="D795" s="2">
        <v>27097.05</v>
      </c>
      <c r="E795" s="2">
        <v>27185.23</v>
      </c>
      <c r="F795" s="2">
        <v>26764.36</v>
      </c>
      <c r="G795" t="s">
        <v>59</v>
      </c>
      <c r="H795" s="3">
        <v>3.5999999999999999E-3</v>
      </c>
    </row>
    <row r="796" spans="1:8" x14ac:dyDescent="0.45">
      <c r="A796" s="6">
        <v>795</v>
      </c>
      <c r="B796" s="1">
        <v>44662</v>
      </c>
      <c r="C796" s="2">
        <v>26821.52</v>
      </c>
      <c r="D796" s="2">
        <v>26877.599999999999</v>
      </c>
      <c r="E796" s="2">
        <v>27004.5</v>
      </c>
      <c r="F796" s="2">
        <v>26720.46</v>
      </c>
      <c r="G796" t="s">
        <v>58</v>
      </c>
      <c r="H796" s="3">
        <v>-6.1000000000000004E-3</v>
      </c>
    </row>
    <row r="797" spans="1:8" x14ac:dyDescent="0.45">
      <c r="A797" s="6">
        <v>796</v>
      </c>
      <c r="B797" s="1">
        <v>44663</v>
      </c>
      <c r="C797" s="2">
        <v>26334.98</v>
      </c>
      <c r="D797" s="2">
        <v>26606.87</v>
      </c>
      <c r="E797" s="2">
        <v>26674.86</v>
      </c>
      <c r="F797" s="2">
        <v>26304.080000000002</v>
      </c>
      <c r="G797" t="s">
        <v>57</v>
      </c>
      <c r="H797" s="3">
        <v>-1.8100000000000002E-2</v>
      </c>
    </row>
    <row r="798" spans="1:8" x14ac:dyDescent="0.45">
      <c r="A798" s="6">
        <v>797</v>
      </c>
      <c r="B798" s="1">
        <v>44664</v>
      </c>
      <c r="C798" s="2">
        <v>26843.49</v>
      </c>
      <c r="D798" s="2">
        <v>26436.06</v>
      </c>
      <c r="E798" s="2">
        <v>26885.87</v>
      </c>
      <c r="F798" s="2">
        <v>26429.47</v>
      </c>
      <c r="G798" t="s">
        <v>56</v>
      </c>
      <c r="H798" s="3">
        <v>1.9300000000000001E-2</v>
      </c>
    </row>
    <row r="799" spans="1:8" x14ac:dyDescent="0.45">
      <c r="A799" s="6">
        <v>798</v>
      </c>
      <c r="B799" s="1">
        <v>44665</v>
      </c>
      <c r="C799" s="2">
        <v>27172</v>
      </c>
      <c r="D799" s="2">
        <v>26925.64</v>
      </c>
      <c r="E799" s="2">
        <v>27200.89</v>
      </c>
      <c r="F799" s="2">
        <v>26890.68</v>
      </c>
      <c r="G799" t="s">
        <v>55</v>
      </c>
      <c r="H799" s="3">
        <v>1.2200000000000001E-2</v>
      </c>
    </row>
    <row r="800" spans="1:8" x14ac:dyDescent="0.45">
      <c r="A800" s="6">
        <v>799</v>
      </c>
      <c r="B800" s="1">
        <v>44666</v>
      </c>
      <c r="C800" s="2">
        <v>27093.19</v>
      </c>
      <c r="D800" s="2">
        <v>26932.48</v>
      </c>
      <c r="E800" s="2">
        <v>27203.77</v>
      </c>
      <c r="F800" s="2">
        <v>26784.92</v>
      </c>
      <c r="G800" t="s">
        <v>54</v>
      </c>
      <c r="H800" s="3">
        <v>-2.8999999999999998E-3</v>
      </c>
    </row>
    <row r="801" spans="1:8" x14ac:dyDescent="0.45">
      <c r="A801" s="6">
        <v>800</v>
      </c>
      <c r="B801" s="1">
        <v>44669</v>
      </c>
      <c r="C801" s="2">
        <v>26799.71</v>
      </c>
      <c r="D801" s="2">
        <v>26831.45</v>
      </c>
      <c r="E801" s="2">
        <v>26851.8</v>
      </c>
      <c r="F801" s="2">
        <v>26571.38</v>
      </c>
      <c r="G801" t="s">
        <v>53</v>
      </c>
      <c r="H801" s="3">
        <v>-1.0800000000000001E-2</v>
      </c>
    </row>
    <row r="802" spans="1:8" x14ac:dyDescent="0.45">
      <c r="A802" s="6">
        <v>801</v>
      </c>
      <c r="B802" s="1">
        <v>44670</v>
      </c>
      <c r="C802" s="2">
        <v>26985.09</v>
      </c>
      <c r="D802" s="2">
        <v>27096.49</v>
      </c>
      <c r="E802" s="2">
        <v>27100.59</v>
      </c>
      <c r="F802" s="2">
        <v>26777.71</v>
      </c>
      <c r="G802" t="s">
        <v>52</v>
      </c>
      <c r="H802" s="3">
        <v>6.8999999999999999E-3</v>
      </c>
    </row>
    <row r="803" spans="1:8" x14ac:dyDescent="0.45">
      <c r="A803" s="6">
        <v>802</v>
      </c>
      <c r="B803" s="1">
        <v>44671</v>
      </c>
      <c r="C803" s="2">
        <v>27217.85</v>
      </c>
      <c r="D803" s="2">
        <v>27210.79</v>
      </c>
      <c r="E803" s="2">
        <v>27389.84</v>
      </c>
      <c r="F803" s="2">
        <v>27066.18</v>
      </c>
      <c r="G803" t="s">
        <v>51</v>
      </c>
      <c r="H803" s="3">
        <v>8.6E-3</v>
      </c>
    </row>
    <row r="804" spans="1:8" x14ac:dyDescent="0.45">
      <c r="A804" s="6">
        <v>803</v>
      </c>
      <c r="B804" s="1">
        <v>44672</v>
      </c>
      <c r="C804" s="2">
        <v>27553.06</v>
      </c>
      <c r="D804" s="2">
        <v>27259.14</v>
      </c>
      <c r="E804" s="2">
        <v>27580.639999999999</v>
      </c>
      <c r="F804" s="2">
        <v>27252.83</v>
      </c>
      <c r="G804" t="s">
        <v>50</v>
      </c>
      <c r="H804" s="3">
        <v>1.23E-2</v>
      </c>
    </row>
    <row r="805" spans="1:8" x14ac:dyDescent="0.45">
      <c r="A805" s="6">
        <v>804</v>
      </c>
      <c r="B805" s="1">
        <v>44673</v>
      </c>
      <c r="C805" s="2">
        <v>27105.26</v>
      </c>
      <c r="D805" s="2">
        <v>27197.8</v>
      </c>
      <c r="E805" s="2">
        <v>27205.83</v>
      </c>
      <c r="F805" s="2">
        <v>26904.38</v>
      </c>
      <c r="G805" t="s">
        <v>49</v>
      </c>
      <c r="H805" s="3">
        <v>-1.6299999999999999E-2</v>
      </c>
    </row>
    <row r="806" spans="1:8" x14ac:dyDescent="0.45">
      <c r="A806" s="6">
        <v>805</v>
      </c>
      <c r="B806" s="1">
        <v>44676</v>
      </c>
      <c r="C806" s="2">
        <v>26590.78</v>
      </c>
      <c r="D806" s="2">
        <v>26692.48</v>
      </c>
      <c r="E806" s="2">
        <v>26764.48</v>
      </c>
      <c r="F806" s="2">
        <v>26487.84</v>
      </c>
      <c r="G806" t="s">
        <v>48</v>
      </c>
      <c r="H806" s="3">
        <v>-1.9E-2</v>
      </c>
    </row>
    <row r="807" spans="1:8" x14ac:dyDescent="0.45">
      <c r="A807" s="6">
        <v>806</v>
      </c>
      <c r="B807" s="1">
        <v>44677</v>
      </c>
      <c r="C807" s="2">
        <v>26700.11</v>
      </c>
      <c r="D807" s="2">
        <v>26743.21</v>
      </c>
      <c r="E807" s="2">
        <v>26808.99</v>
      </c>
      <c r="F807" s="2">
        <v>26592.99</v>
      </c>
      <c r="G807" t="s">
        <v>7</v>
      </c>
      <c r="H807" s="3">
        <v>4.1000000000000003E-3</v>
      </c>
    </row>
    <row r="808" spans="1:8" x14ac:dyDescent="0.45">
      <c r="A808" s="6">
        <v>807</v>
      </c>
      <c r="B808" s="1">
        <v>44678</v>
      </c>
      <c r="C808" s="2">
        <v>26386.63</v>
      </c>
      <c r="D808" s="2">
        <v>26313.14</v>
      </c>
      <c r="E808" s="2">
        <v>26406.62</v>
      </c>
      <c r="F808" s="2">
        <v>26051.040000000001</v>
      </c>
      <c r="G808" t="s">
        <v>47</v>
      </c>
      <c r="H808" s="3">
        <v>-1.17E-2</v>
      </c>
    </row>
    <row r="809" spans="1:8" x14ac:dyDescent="0.45">
      <c r="A809" s="6">
        <v>808</v>
      </c>
      <c r="B809" s="1">
        <v>44679</v>
      </c>
      <c r="C809" s="2">
        <v>26847.9</v>
      </c>
      <c r="D809" s="2">
        <v>26430.28</v>
      </c>
      <c r="E809" s="2">
        <v>26876.95</v>
      </c>
      <c r="F809" s="2">
        <v>26348.36</v>
      </c>
      <c r="G809" t="s">
        <v>46</v>
      </c>
      <c r="H809" s="3">
        <v>1.7500000000000002E-2</v>
      </c>
    </row>
    <row r="810" spans="1:8" x14ac:dyDescent="0.45">
      <c r="A810" s="6">
        <v>809</v>
      </c>
      <c r="B810" s="1">
        <v>44683</v>
      </c>
      <c r="C810" s="2">
        <v>26818.53</v>
      </c>
      <c r="D810" s="2">
        <v>26851.1</v>
      </c>
      <c r="E810" s="2">
        <v>26964.59</v>
      </c>
      <c r="F810" s="2">
        <v>26610.86</v>
      </c>
      <c r="G810" t="s">
        <v>7</v>
      </c>
      <c r="H810" s="3">
        <v>-1.1000000000000001E-3</v>
      </c>
    </row>
    <row r="811" spans="1:8" x14ac:dyDescent="0.45">
      <c r="A811" s="6">
        <v>810</v>
      </c>
      <c r="B811" s="1">
        <v>44687</v>
      </c>
      <c r="C811" s="2">
        <v>27003.56</v>
      </c>
      <c r="D811" s="2">
        <v>26784.29</v>
      </c>
      <c r="E811" s="2">
        <v>27072.59</v>
      </c>
      <c r="F811" s="2">
        <v>26543.29</v>
      </c>
      <c r="G811" t="s">
        <v>45</v>
      </c>
      <c r="H811" s="3">
        <v>6.8999999999999999E-3</v>
      </c>
    </row>
    <row r="812" spans="1:8" x14ac:dyDescent="0.45">
      <c r="A812" s="6">
        <v>811</v>
      </c>
      <c r="B812" s="1">
        <v>44690</v>
      </c>
      <c r="C812" s="2">
        <v>26319.34</v>
      </c>
      <c r="D812" s="2">
        <v>26705.32</v>
      </c>
      <c r="E812" s="2">
        <v>26732.61</v>
      </c>
      <c r="F812" s="2">
        <v>26309.22</v>
      </c>
      <c r="G812" t="s">
        <v>44</v>
      </c>
      <c r="H812" s="3">
        <v>-2.53E-2</v>
      </c>
    </row>
    <row r="813" spans="1:8" x14ac:dyDescent="0.45">
      <c r="A813" s="6">
        <v>812</v>
      </c>
      <c r="B813" s="1">
        <v>44691</v>
      </c>
      <c r="C813" s="2">
        <v>26167.1</v>
      </c>
      <c r="D813" s="2">
        <v>26149.06</v>
      </c>
      <c r="E813" s="2">
        <v>26246.63</v>
      </c>
      <c r="F813" s="2">
        <v>25773.83</v>
      </c>
      <c r="G813" t="s">
        <v>43</v>
      </c>
      <c r="H813" s="3">
        <v>-5.7999999999999996E-3</v>
      </c>
    </row>
    <row r="814" spans="1:8" x14ac:dyDescent="0.45">
      <c r="A814" s="6">
        <v>813</v>
      </c>
      <c r="B814" s="1">
        <v>44692</v>
      </c>
      <c r="C814" s="2">
        <v>26213.64</v>
      </c>
      <c r="D814" s="2">
        <v>26045.38</v>
      </c>
      <c r="E814" s="2">
        <v>26290.62</v>
      </c>
      <c r="F814" s="2">
        <v>26003.26</v>
      </c>
      <c r="G814" t="s">
        <v>42</v>
      </c>
      <c r="H814" s="3">
        <v>1.8E-3</v>
      </c>
    </row>
    <row r="815" spans="1:8" x14ac:dyDescent="0.45">
      <c r="A815" s="6">
        <v>814</v>
      </c>
      <c r="B815" s="1">
        <v>44693</v>
      </c>
      <c r="C815" s="2">
        <v>25748.720000000001</v>
      </c>
      <c r="D815" s="2">
        <v>25945.040000000001</v>
      </c>
      <c r="E815" s="2">
        <v>26028.36</v>
      </c>
      <c r="F815" s="2">
        <v>25688.11</v>
      </c>
      <c r="G815" t="s">
        <v>41</v>
      </c>
      <c r="H815" s="3">
        <v>-1.77E-2</v>
      </c>
    </row>
    <row r="816" spans="1:8" x14ac:dyDescent="0.45">
      <c r="A816" s="6">
        <v>815</v>
      </c>
      <c r="B816" s="1">
        <v>44694</v>
      </c>
      <c r="C816" s="2">
        <v>26427.65</v>
      </c>
      <c r="D816" s="2">
        <v>25918.799999999999</v>
      </c>
      <c r="E816" s="2">
        <v>26479.93</v>
      </c>
      <c r="F816" s="2">
        <v>25904.400000000001</v>
      </c>
      <c r="G816" t="s">
        <v>40</v>
      </c>
      <c r="H816" s="3">
        <v>2.64E-2</v>
      </c>
    </row>
    <row r="817" spans="1:8" x14ac:dyDescent="0.45">
      <c r="A817" s="6">
        <v>816</v>
      </c>
      <c r="B817" s="1">
        <v>44697</v>
      </c>
      <c r="C817" s="2">
        <v>26547.05</v>
      </c>
      <c r="D817" s="2">
        <v>26753.37</v>
      </c>
      <c r="E817" s="2">
        <v>26836.959999999999</v>
      </c>
      <c r="F817" s="2">
        <v>26438.61</v>
      </c>
      <c r="G817" t="s">
        <v>39</v>
      </c>
      <c r="H817" s="3">
        <v>4.4999999999999997E-3</v>
      </c>
    </row>
    <row r="818" spans="1:8" x14ac:dyDescent="0.45">
      <c r="A818" s="6">
        <v>817</v>
      </c>
      <c r="B818" s="1">
        <v>44698</v>
      </c>
      <c r="C818" s="2">
        <v>26659.75</v>
      </c>
      <c r="D818" s="2">
        <v>26555.23</v>
      </c>
      <c r="E818" s="2">
        <v>26709.26</v>
      </c>
      <c r="F818" s="2">
        <v>26440.62</v>
      </c>
      <c r="G818" t="s">
        <v>38</v>
      </c>
      <c r="H818" s="3">
        <v>4.1999999999999997E-3</v>
      </c>
    </row>
    <row r="819" spans="1:8" x14ac:dyDescent="0.45">
      <c r="A819" s="6">
        <v>818</v>
      </c>
      <c r="B819" s="1">
        <v>44699</v>
      </c>
      <c r="C819" s="2">
        <v>26911.200000000001</v>
      </c>
      <c r="D819" s="2">
        <v>26826.82</v>
      </c>
      <c r="E819" s="2">
        <v>27053.18</v>
      </c>
      <c r="F819" s="2">
        <v>26741.34</v>
      </c>
      <c r="G819" t="s">
        <v>37</v>
      </c>
      <c r="H819" s="3">
        <v>9.4000000000000004E-3</v>
      </c>
    </row>
    <row r="820" spans="1:8" x14ac:dyDescent="0.45">
      <c r="A820" s="6">
        <v>819</v>
      </c>
      <c r="B820" s="1">
        <v>44700</v>
      </c>
      <c r="C820" s="2">
        <v>26402.84</v>
      </c>
      <c r="D820" s="2">
        <v>26435.32</v>
      </c>
      <c r="E820" s="2">
        <v>26458.85</v>
      </c>
      <c r="F820" s="2">
        <v>26150.09</v>
      </c>
      <c r="G820" t="s">
        <v>36</v>
      </c>
      <c r="H820" s="3">
        <v>-1.89E-2</v>
      </c>
    </row>
    <row r="821" spans="1:8" x14ac:dyDescent="0.45">
      <c r="A821" s="6">
        <v>820</v>
      </c>
      <c r="B821" s="1">
        <v>44701</v>
      </c>
      <c r="C821" s="2">
        <v>26739.03</v>
      </c>
      <c r="D821" s="2">
        <v>26448.23</v>
      </c>
      <c r="E821" s="2">
        <v>26769.200000000001</v>
      </c>
      <c r="F821" s="2">
        <v>26426.99</v>
      </c>
      <c r="G821" t="s">
        <v>35</v>
      </c>
      <c r="H821" s="3">
        <v>1.2699999999999999E-2</v>
      </c>
    </row>
    <row r="822" spans="1:8" x14ac:dyDescent="0.45">
      <c r="A822" s="6">
        <v>821</v>
      </c>
      <c r="B822" s="1">
        <v>44704</v>
      </c>
      <c r="C822" s="2">
        <v>27001.52</v>
      </c>
      <c r="D822" s="2">
        <v>26991.42</v>
      </c>
      <c r="E822" s="2">
        <v>27047.47</v>
      </c>
      <c r="F822" s="2">
        <v>26832.65</v>
      </c>
      <c r="G822" t="s">
        <v>34</v>
      </c>
      <c r="H822" s="3">
        <v>9.7999999999999997E-3</v>
      </c>
    </row>
    <row r="823" spans="1:8" x14ac:dyDescent="0.45">
      <c r="A823" s="6">
        <v>822</v>
      </c>
      <c r="B823" s="1">
        <v>44705</v>
      </c>
      <c r="C823" s="2">
        <v>26748.14</v>
      </c>
      <c r="D823" s="2">
        <v>27005.43</v>
      </c>
      <c r="E823" s="2">
        <v>27005.43</v>
      </c>
      <c r="F823" s="2">
        <v>26736.01</v>
      </c>
      <c r="G823" t="s">
        <v>33</v>
      </c>
      <c r="H823" s="3">
        <v>-9.4000000000000004E-3</v>
      </c>
    </row>
    <row r="824" spans="1:8" x14ac:dyDescent="0.45">
      <c r="A824" s="6">
        <v>823</v>
      </c>
      <c r="B824" s="1">
        <v>44706</v>
      </c>
      <c r="C824" s="2">
        <v>26677.8</v>
      </c>
      <c r="D824" s="2">
        <v>26711.53</v>
      </c>
      <c r="E824" s="2">
        <v>26795.89</v>
      </c>
      <c r="F824" s="2">
        <v>26578.03</v>
      </c>
      <c r="G824" t="s">
        <v>32</v>
      </c>
      <c r="H824" s="3">
        <v>-2.5999999999999999E-3</v>
      </c>
    </row>
    <row r="825" spans="1:8" x14ac:dyDescent="0.45">
      <c r="A825" s="6">
        <v>824</v>
      </c>
      <c r="B825" s="1">
        <v>44707</v>
      </c>
      <c r="C825" s="2">
        <v>26604.84</v>
      </c>
      <c r="D825" s="2">
        <v>26685.02</v>
      </c>
      <c r="E825" s="2">
        <v>26898.75</v>
      </c>
      <c r="F825" s="2">
        <v>26597.97</v>
      </c>
      <c r="G825" t="s">
        <v>31</v>
      </c>
      <c r="H825" s="3">
        <v>-2.7000000000000001E-3</v>
      </c>
    </row>
    <row r="826" spans="1:8" x14ac:dyDescent="0.45">
      <c r="A826" s="6">
        <v>825</v>
      </c>
      <c r="B826" s="1">
        <v>44708</v>
      </c>
      <c r="C826" s="2">
        <v>26781.68</v>
      </c>
      <c r="D826" s="2">
        <v>26947.8</v>
      </c>
      <c r="E826" s="2">
        <v>26996.7</v>
      </c>
      <c r="F826" s="2">
        <v>26731.599999999999</v>
      </c>
      <c r="G826" t="s">
        <v>30</v>
      </c>
      <c r="H826" s="3">
        <v>6.6E-3</v>
      </c>
    </row>
    <row r="827" spans="1:8" x14ac:dyDescent="0.45">
      <c r="A827" s="6">
        <v>826</v>
      </c>
      <c r="B827" s="1">
        <v>44711</v>
      </c>
      <c r="C827" s="2">
        <v>27369.43</v>
      </c>
      <c r="D827" s="2">
        <v>27092.82</v>
      </c>
      <c r="E827" s="2">
        <v>27401.24</v>
      </c>
      <c r="F827" s="2">
        <v>27057.200000000001</v>
      </c>
      <c r="G827" t="s">
        <v>29</v>
      </c>
      <c r="H827" s="3">
        <v>2.1899999999999999E-2</v>
      </c>
    </row>
    <row r="828" spans="1:8" x14ac:dyDescent="0.45">
      <c r="A828" s="6">
        <v>827</v>
      </c>
      <c r="B828" s="1">
        <v>44712</v>
      </c>
      <c r="C828" s="2">
        <v>27279.8</v>
      </c>
      <c r="D828" s="2">
        <v>27318.09</v>
      </c>
      <c r="E828" s="2">
        <v>27463.33</v>
      </c>
      <c r="F828" s="2">
        <v>27250.7</v>
      </c>
      <c r="G828" t="s">
        <v>28</v>
      </c>
      <c r="H828" s="3">
        <v>-3.3E-3</v>
      </c>
    </row>
    <row r="829" spans="1:8" x14ac:dyDescent="0.45">
      <c r="A829" s="6">
        <v>828</v>
      </c>
      <c r="B829" s="1">
        <v>44713</v>
      </c>
      <c r="C829" s="2">
        <v>27457.89</v>
      </c>
      <c r="D829" s="2">
        <v>27295.63</v>
      </c>
      <c r="E829" s="2">
        <v>27482.31</v>
      </c>
      <c r="F829" s="2">
        <v>27295.42</v>
      </c>
      <c r="G829" t="s">
        <v>27</v>
      </c>
      <c r="H829" s="3">
        <v>6.4999999999999997E-3</v>
      </c>
    </row>
    <row r="830" spans="1:8" x14ac:dyDescent="0.45">
      <c r="A830" s="6">
        <v>829</v>
      </c>
      <c r="B830" s="1">
        <v>44714</v>
      </c>
      <c r="C830" s="2">
        <v>27413.88</v>
      </c>
      <c r="D830" s="2">
        <v>27340.52</v>
      </c>
      <c r="E830" s="2">
        <v>27450.47</v>
      </c>
      <c r="F830" s="2">
        <v>27251.24</v>
      </c>
      <c r="G830" t="s">
        <v>26</v>
      </c>
      <c r="H830" s="3">
        <v>-1.6000000000000001E-3</v>
      </c>
    </row>
    <row r="831" spans="1:8" x14ac:dyDescent="0.45">
      <c r="A831" s="6">
        <v>830</v>
      </c>
      <c r="B831" s="1">
        <v>44715</v>
      </c>
      <c r="C831" s="2">
        <v>27761.57</v>
      </c>
      <c r="D831" s="2">
        <v>27660.62</v>
      </c>
      <c r="E831" s="2">
        <v>27776.33</v>
      </c>
      <c r="F831" s="2">
        <v>27614.86</v>
      </c>
      <c r="G831" t="s">
        <v>25</v>
      </c>
      <c r="H831" s="3">
        <v>1.2699999999999999E-2</v>
      </c>
    </row>
    <row r="832" spans="1:8" x14ac:dyDescent="0.45">
      <c r="A832" s="6">
        <v>831</v>
      </c>
      <c r="B832" s="1">
        <v>44718</v>
      </c>
      <c r="C832" s="2">
        <v>27915.89</v>
      </c>
      <c r="D832" s="2">
        <v>27549.64</v>
      </c>
      <c r="E832" s="2">
        <v>27979.54</v>
      </c>
      <c r="F832" s="2">
        <v>27523.95</v>
      </c>
      <c r="G832" t="s">
        <v>24</v>
      </c>
      <c r="H832" s="3">
        <v>5.5999999999999999E-3</v>
      </c>
    </row>
    <row r="833" spans="1:8" x14ac:dyDescent="0.45">
      <c r="A833" s="6">
        <v>832</v>
      </c>
      <c r="B833" s="1">
        <v>44719</v>
      </c>
      <c r="C833" s="2">
        <v>27943.95</v>
      </c>
      <c r="D833" s="2">
        <v>27984.79</v>
      </c>
      <c r="E833" s="2">
        <v>28094.73</v>
      </c>
      <c r="F833" s="2">
        <v>27863.38</v>
      </c>
      <c r="G833" t="s">
        <v>23</v>
      </c>
      <c r="H833" s="3">
        <v>1E-3</v>
      </c>
    </row>
    <row r="834" spans="1:8" x14ac:dyDescent="0.45">
      <c r="A834" s="6">
        <v>833</v>
      </c>
      <c r="B834" s="1">
        <v>44720</v>
      </c>
      <c r="C834" s="2">
        <v>28234.29</v>
      </c>
      <c r="D834" s="2">
        <v>28100.26</v>
      </c>
      <c r="E834" s="2">
        <v>28234.29</v>
      </c>
      <c r="F834" s="2">
        <v>28089.78</v>
      </c>
      <c r="G834" t="s">
        <v>22</v>
      </c>
      <c r="H834" s="3">
        <v>1.04E-2</v>
      </c>
    </row>
    <row r="835" spans="1:8" x14ac:dyDescent="0.45">
      <c r="A835" s="6">
        <v>834</v>
      </c>
      <c r="B835" s="1">
        <v>44721</v>
      </c>
      <c r="C835" s="2">
        <v>28246.53</v>
      </c>
      <c r="D835" s="2">
        <v>28189.35</v>
      </c>
      <c r="E835" s="2">
        <v>28389.75</v>
      </c>
      <c r="F835" s="2">
        <v>28189.35</v>
      </c>
      <c r="G835" t="s">
        <v>21</v>
      </c>
      <c r="H835" s="3">
        <v>4.0000000000000002E-4</v>
      </c>
    </row>
    <row r="836" spans="1:8" x14ac:dyDescent="0.45">
      <c r="A836" s="6">
        <v>835</v>
      </c>
      <c r="B836" s="1">
        <v>44722</v>
      </c>
      <c r="C836" s="2">
        <v>27824.29</v>
      </c>
      <c r="D836" s="2">
        <v>27996.35</v>
      </c>
      <c r="E836" s="2">
        <v>28044.45</v>
      </c>
      <c r="F836" s="2">
        <v>27795.17</v>
      </c>
      <c r="G836" t="s">
        <v>20</v>
      </c>
      <c r="H836" s="3">
        <v>-1.49E-2</v>
      </c>
    </row>
    <row r="837" spans="1:8" x14ac:dyDescent="0.45">
      <c r="A837" s="6">
        <v>836</v>
      </c>
      <c r="B837" s="1">
        <v>44725</v>
      </c>
      <c r="C837" s="2">
        <v>26987.439999999999</v>
      </c>
      <c r="D837" s="2">
        <v>27369.66</v>
      </c>
      <c r="E837" s="2">
        <v>27389.3</v>
      </c>
      <c r="F837" s="2">
        <v>26948.22</v>
      </c>
      <c r="G837" t="s">
        <v>19</v>
      </c>
      <c r="H837" s="3">
        <v>-3.0099999999999998E-2</v>
      </c>
    </row>
    <row r="838" spans="1:8" x14ac:dyDescent="0.45">
      <c r="A838" s="6">
        <v>837</v>
      </c>
      <c r="B838" s="1">
        <v>44726</v>
      </c>
      <c r="C838" s="2">
        <v>26629.86</v>
      </c>
      <c r="D838" s="2">
        <v>26555.75</v>
      </c>
      <c r="E838" s="2">
        <v>26657.919999999998</v>
      </c>
      <c r="F838" s="2">
        <v>26357.9</v>
      </c>
      <c r="G838" t="s">
        <v>18</v>
      </c>
      <c r="H838" s="3">
        <v>-1.32E-2</v>
      </c>
    </row>
    <row r="839" spans="1:8" x14ac:dyDescent="0.45">
      <c r="A839" s="6">
        <v>838</v>
      </c>
      <c r="B839" s="1">
        <v>44727</v>
      </c>
      <c r="C839" s="2">
        <v>26326.16</v>
      </c>
      <c r="D839" s="2">
        <v>26625.68</v>
      </c>
      <c r="E839" s="2">
        <v>26638.76</v>
      </c>
      <c r="F839" s="2">
        <v>26321.68</v>
      </c>
      <c r="G839" t="s">
        <v>17</v>
      </c>
      <c r="H839" s="3">
        <v>-1.14E-2</v>
      </c>
    </row>
    <row r="840" spans="1:8" x14ac:dyDescent="0.45">
      <c r="A840" s="6">
        <v>839</v>
      </c>
      <c r="B840" s="1">
        <v>44728</v>
      </c>
      <c r="C840" s="2">
        <v>26431.200000000001</v>
      </c>
      <c r="D840" s="2">
        <v>26715.52</v>
      </c>
      <c r="E840" s="2">
        <v>26947.7</v>
      </c>
      <c r="F840" s="2">
        <v>26431.200000000001</v>
      </c>
      <c r="G840" t="s">
        <v>16</v>
      </c>
      <c r="H840" s="3">
        <v>4.0000000000000001E-3</v>
      </c>
    </row>
    <row r="841" spans="1:8" x14ac:dyDescent="0.45">
      <c r="A841" s="6">
        <v>840</v>
      </c>
      <c r="B841" s="1">
        <v>44729</v>
      </c>
      <c r="C841" s="2">
        <v>25963</v>
      </c>
      <c r="D841" s="2">
        <v>25988.2</v>
      </c>
      <c r="E841" s="2">
        <v>26072.35</v>
      </c>
      <c r="F841" s="2">
        <v>25720.799999999999</v>
      </c>
      <c r="G841" t="s">
        <v>15</v>
      </c>
      <c r="H841" s="3">
        <v>-1.77E-2</v>
      </c>
    </row>
    <row r="842" spans="1:8" x14ac:dyDescent="0.45">
      <c r="A842" s="6">
        <v>841</v>
      </c>
      <c r="B842" s="1">
        <v>44732</v>
      </c>
      <c r="C842" s="2">
        <v>25771.22</v>
      </c>
      <c r="D842" s="2">
        <v>26156.62</v>
      </c>
      <c r="E842" s="2">
        <v>26156.62</v>
      </c>
      <c r="F842" s="2">
        <v>25520.23</v>
      </c>
      <c r="G842" t="s">
        <v>14</v>
      </c>
      <c r="H842" s="3">
        <v>-7.4000000000000003E-3</v>
      </c>
    </row>
    <row r="843" spans="1:8" x14ac:dyDescent="0.45">
      <c r="A843" s="6">
        <v>842</v>
      </c>
      <c r="B843" s="1">
        <v>44733</v>
      </c>
      <c r="C843" s="2">
        <v>26246.31</v>
      </c>
      <c r="D843" s="2">
        <v>26070.92</v>
      </c>
      <c r="E843" s="2">
        <v>26418.84</v>
      </c>
      <c r="F843" s="2">
        <v>25972.28</v>
      </c>
      <c r="G843" t="s">
        <v>13</v>
      </c>
      <c r="H843" s="3">
        <v>1.84E-2</v>
      </c>
    </row>
    <row r="844" spans="1:8" x14ac:dyDescent="0.45">
      <c r="A844" s="6">
        <v>843</v>
      </c>
      <c r="B844" s="1">
        <v>44734</v>
      </c>
      <c r="C844" s="2">
        <v>26149.55</v>
      </c>
      <c r="D844" s="2">
        <v>26441.72</v>
      </c>
      <c r="E844" s="2">
        <v>26462.83</v>
      </c>
      <c r="F844" s="2">
        <v>26149.17</v>
      </c>
      <c r="G844" t="s">
        <v>12</v>
      </c>
      <c r="H844" s="3">
        <v>-3.7000000000000002E-3</v>
      </c>
    </row>
    <row r="845" spans="1:8" x14ac:dyDescent="0.45">
      <c r="A845" s="6">
        <v>844</v>
      </c>
      <c r="B845" s="1">
        <v>44735</v>
      </c>
      <c r="C845" s="2">
        <v>26171.25</v>
      </c>
      <c r="D845" s="2">
        <v>26134.89</v>
      </c>
      <c r="E845" s="2">
        <v>26401.97</v>
      </c>
      <c r="F845" s="2">
        <v>26039.57</v>
      </c>
      <c r="G845" t="s">
        <v>11</v>
      </c>
      <c r="H845" s="3">
        <v>8.0000000000000004E-4</v>
      </c>
    </row>
    <row r="846" spans="1:8" x14ac:dyDescent="0.45">
      <c r="A846" s="6">
        <v>845</v>
      </c>
      <c r="B846" s="1">
        <v>44736</v>
      </c>
      <c r="C846" s="2">
        <v>26491.97</v>
      </c>
      <c r="D846" s="2">
        <v>26228.42</v>
      </c>
      <c r="E846" s="2">
        <v>26519.16</v>
      </c>
      <c r="F846" s="2">
        <v>26148.560000000001</v>
      </c>
      <c r="G846" t="s">
        <v>10</v>
      </c>
      <c r="H846" s="3">
        <v>1.23E-2</v>
      </c>
    </row>
    <row r="847" spans="1:8" x14ac:dyDescent="0.45">
      <c r="A847" s="6">
        <v>846</v>
      </c>
      <c r="B847" s="1">
        <v>44739</v>
      </c>
      <c r="C847" s="2">
        <v>26871.27</v>
      </c>
      <c r="D847" s="2">
        <v>26741.8</v>
      </c>
      <c r="E847" s="2">
        <v>26938.43</v>
      </c>
      <c r="F847" s="2">
        <v>26665.439999999999</v>
      </c>
      <c r="G847" t="s">
        <v>9</v>
      </c>
      <c r="H847" s="3">
        <v>1.43E-2</v>
      </c>
    </row>
    <row r="848" spans="1:8" x14ac:dyDescent="0.45">
      <c r="A848" s="6">
        <v>847</v>
      </c>
      <c r="B848" s="1">
        <v>44740</v>
      </c>
      <c r="C848" s="2">
        <v>27049.47</v>
      </c>
      <c r="D848" s="2">
        <v>26795.68</v>
      </c>
      <c r="E848" s="2">
        <v>27062.31</v>
      </c>
      <c r="F848" s="2">
        <v>26789.5</v>
      </c>
      <c r="G848" t="s">
        <v>8</v>
      </c>
      <c r="H848" s="3">
        <v>6.6E-3</v>
      </c>
    </row>
    <row r="849" spans="1:8" x14ac:dyDescent="0.45">
      <c r="A849" s="6">
        <v>848</v>
      </c>
      <c r="B849" s="1">
        <v>44741</v>
      </c>
      <c r="C849" s="2">
        <v>26764</v>
      </c>
      <c r="D849" s="2">
        <v>26779</v>
      </c>
      <c r="E849" s="2">
        <v>26859.5</v>
      </c>
      <c r="F849" s="2">
        <v>26676.5</v>
      </c>
      <c r="G849" t="s">
        <v>7</v>
      </c>
      <c r="H849" s="3">
        <v>-1.06E-2</v>
      </c>
    </row>
    <row r="850" spans="1:8" x14ac:dyDescent="0.45">
      <c r="B850">
        <v>44741</v>
      </c>
      <c r="C850">
        <v>26804.6</v>
      </c>
      <c r="D850">
        <v>26814.23</v>
      </c>
      <c r="E850">
        <v>26858.68</v>
      </c>
      <c r="F850">
        <v>26687.47</v>
      </c>
      <c r="G850" t="s">
        <v>831</v>
      </c>
      <c r="H850">
        <v>-9.1000000000000004E-3</v>
      </c>
    </row>
    <row r="851" spans="1:8" x14ac:dyDescent="0.45">
      <c r="B851">
        <v>44742</v>
      </c>
      <c r="C851">
        <v>26393.040000000001</v>
      </c>
      <c r="D851">
        <v>26753.279999999999</v>
      </c>
      <c r="E851">
        <v>26753.279999999999</v>
      </c>
      <c r="F851">
        <v>26324.31</v>
      </c>
      <c r="G851" t="s">
        <v>832</v>
      </c>
      <c r="H851">
        <v>-1.54E-2</v>
      </c>
    </row>
    <row r="852" spans="1:8" x14ac:dyDescent="0.45">
      <c r="B852">
        <v>44743</v>
      </c>
      <c r="C852">
        <v>25935.62</v>
      </c>
      <c r="D852">
        <v>26460.71</v>
      </c>
      <c r="E852">
        <v>26531.24</v>
      </c>
      <c r="F852">
        <v>25841.75</v>
      </c>
      <c r="G852" t="s">
        <v>833</v>
      </c>
      <c r="H852">
        <v>-1.7299999999999999E-2</v>
      </c>
    </row>
    <row r="853" spans="1:8" x14ac:dyDescent="0.45">
      <c r="B853">
        <v>44746</v>
      </c>
      <c r="C853">
        <v>26153.81</v>
      </c>
      <c r="D853">
        <v>26086.78</v>
      </c>
      <c r="E853">
        <v>26258.86</v>
      </c>
      <c r="F853">
        <v>25945.83</v>
      </c>
      <c r="G853" t="s">
        <v>835</v>
      </c>
      <c r="H853">
        <v>8.3999999999999995E-3</v>
      </c>
    </row>
    <row r="854" spans="1:8" x14ac:dyDescent="0.45">
      <c r="B854">
        <v>44747</v>
      </c>
      <c r="C854">
        <v>26423.47</v>
      </c>
      <c r="D854">
        <v>26386.23</v>
      </c>
      <c r="E854">
        <v>26532.51</v>
      </c>
      <c r="F854">
        <v>26294.84</v>
      </c>
      <c r="G854" t="s">
        <v>836</v>
      </c>
      <c r="H854">
        <v>1.03E-2</v>
      </c>
    </row>
    <row r="855" spans="1:8" x14ac:dyDescent="0.45">
      <c r="B855">
        <v>44748</v>
      </c>
      <c r="C855">
        <v>26107.65</v>
      </c>
      <c r="D855">
        <v>26190.400000000001</v>
      </c>
      <c r="E855">
        <v>26298.959999999999</v>
      </c>
      <c r="F855">
        <v>26051.19</v>
      </c>
      <c r="G855" t="s">
        <v>837</v>
      </c>
      <c r="H855">
        <v>-1.2E-2</v>
      </c>
    </row>
    <row r="856" spans="1:8" x14ac:dyDescent="0.45">
      <c r="B856">
        <v>44749</v>
      </c>
      <c r="C856">
        <v>26490.53</v>
      </c>
      <c r="D856">
        <v>26280.94</v>
      </c>
      <c r="E856">
        <v>26533.65</v>
      </c>
      <c r="F856">
        <v>26136.99</v>
      </c>
      <c r="G856" t="s">
        <v>838</v>
      </c>
      <c r="H856">
        <v>1.47E-2</v>
      </c>
    </row>
    <row r="857" spans="1:8" x14ac:dyDescent="0.45">
      <c r="B857">
        <v>44750</v>
      </c>
      <c r="C857">
        <v>26517.19</v>
      </c>
      <c r="D857">
        <v>26623.85</v>
      </c>
      <c r="E857">
        <v>26881.75</v>
      </c>
      <c r="F857">
        <v>26510.53</v>
      </c>
      <c r="G857" t="s">
        <v>839</v>
      </c>
      <c r="H857">
        <v>1E-3</v>
      </c>
    </row>
    <row r="858" spans="1:8" x14ac:dyDescent="0.45">
      <c r="B858">
        <v>44753</v>
      </c>
      <c r="C858">
        <v>26812.3</v>
      </c>
      <c r="D858">
        <v>26892.73</v>
      </c>
      <c r="E858">
        <v>27062.17</v>
      </c>
      <c r="F858">
        <v>26710.59</v>
      </c>
      <c r="G858" t="s">
        <v>840</v>
      </c>
      <c r="H858">
        <v>1.11E-2</v>
      </c>
    </row>
    <row r="859" spans="1:8" x14ac:dyDescent="0.45">
      <c r="B859">
        <v>44754</v>
      </c>
      <c r="C859">
        <v>26336.66</v>
      </c>
      <c r="D859">
        <v>26701</v>
      </c>
      <c r="E859">
        <v>26718.67</v>
      </c>
      <c r="F859">
        <v>26278.28</v>
      </c>
      <c r="G859" t="s">
        <v>841</v>
      </c>
      <c r="H859">
        <v>-1.77E-2</v>
      </c>
    </row>
    <row r="860" spans="1:8" x14ac:dyDescent="0.45">
      <c r="B860">
        <v>44755</v>
      </c>
      <c r="C860">
        <v>26478.77</v>
      </c>
      <c r="D860">
        <v>26403.79</v>
      </c>
      <c r="E860">
        <v>26543.07</v>
      </c>
      <c r="F860">
        <v>26389.1</v>
      </c>
      <c r="G860" t="s">
        <v>842</v>
      </c>
      <c r="H860">
        <v>5.4000000000000003E-3</v>
      </c>
    </row>
    <row r="861" spans="1:8" x14ac:dyDescent="0.45">
      <c r="B861">
        <v>44756</v>
      </c>
      <c r="C861">
        <v>26643.39</v>
      </c>
      <c r="D861">
        <v>26357.32</v>
      </c>
      <c r="E861">
        <v>26713.07</v>
      </c>
      <c r="F861">
        <v>26312.79</v>
      </c>
      <c r="G861" t="s">
        <v>843</v>
      </c>
      <c r="H861">
        <v>6.1999999999999998E-3</v>
      </c>
    </row>
    <row r="862" spans="1:8" x14ac:dyDescent="0.45">
      <c r="B862">
        <v>44757</v>
      </c>
      <c r="C862">
        <v>26788.47</v>
      </c>
      <c r="D862">
        <v>26736.080000000002</v>
      </c>
      <c r="E862">
        <v>26857.77</v>
      </c>
      <c r="F862">
        <v>26571.38</v>
      </c>
      <c r="G862" t="s">
        <v>844</v>
      </c>
      <c r="H862">
        <v>5.4000000000000003E-3</v>
      </c>
    </row>
    <row r="863" spans="1:8" x14ac:dyDescent="0.45">
      <c r="B863">
        <v>44761</v>
      </c>
      <c r="C863">
        <v>26961.68</v>
      </c>
      <c r="D863">
        <v>27003.83</v>
      </c>
      <c r="E863">
        <v>27043.58</v>
      </c>
      <c r="F863">
        <v>26791.71</v>
      </c>
      <c r="G863" t="s">
        <v>845</v>
      </c>
      <c r="H863">
        <v>6.4999999999999997E-3</v>
      </c>
    </row>
    <row r="864" spans="1:8" x14ac:dyDescent="0.45">
      <c r="B864">
        <v>44762</v>
      </c>
      <c r="C864">
        <v>27680.26</v>
      </c>
      <c r="D864">
        <v>27295.95</v>
      </c>
      <c r="E864">
        <v>27692.85</v>
      </c>
      <c r="F864">
        <v>27295.95</v>
      </c>
      <c r="G864" t="s">
        <v>846</v>
      </c>
      <c r="H864">
        <v>2.6700000000000002E-2</v>
      </c>
    </row>
    <row r="865" spans="2:8" x14ac:dyDescent="0.45">
      <c r="B865">
        <v>44763</v>
      </c>
      <c r="C865">
        <v>27803</v>
      </c>
      <c r="D865">
        <v>27627.88</v>
      </c>
      <c r="E865">
        <v>27803</v>
      </c>
      <c r="F865">
        <v>27549.56</v>
      </c>
      <c r="G865" t="s">
        <v>847</v>
      </c>
      <c r="H865">
        <v>4.4000000000000003E-3</v>
      </c>
    </row>
    <row r="866" spans="2:8" x14ac:dyDescent="0.45">
      <c r="B866">
        <v>44764</v>
      </c>
      <c r="C866">
        <v>27914.66</v>
      </c>
      <c r="D866">
        <v>27773.14</v>
      </c>
      <c r="E866">
        <v>27952.25</v>
      </c>
      <c r="F866">
        <v>27701.25</v>
      </c>
      <c r="G866" t="s">
        <v>848</v>
      </c>
      <c r="H866">
        <v>4.0000000000000001E-3</v>
      </c>
    </row>
    <row r="867" spans="2:8" x14ac:dyDescent="0.45">
      <c r="B867">
        <v>44767</v>
      </c>
      <c r="C867">
        <v>27699.25</v>
      </c>
      <c r="D867">
        <v>27697.77</v>
      </c>
      <c r="E867">
        <v>27848.59</v>
      </c>
      <c r="F867">
        <v>27663.16</v>
      </c>
      <c r="G867" t="s">
        <v>849</v>
      </c>
      <c r="H867">
        <v>-7.7000000000000002E-3</v>
      </c>
    </row>
    <row r="868" spans="2:8" x14ac:dyDescent="0.45">
      <c r="B868">
        <v>44768</v>
      </c>
      <c r="C868">
        <v>27655.21</v>
      </c>
      <c r="D868">
        <v>27682.2</v>
      </c>
      <c r="E868">
        <v>27715.78</v>
      </c>
      <c r="F868">
        <v>27538.39</v>
      </c>
      <c r="G868" t="s">
        <v>850</v>
      </c>
      <c r="H868">
        <v>-1.6000000000000001E-3</v>
      </c>
    </row>
    <row r="869" spans="2:8" x14ac:dyDescent="0.45">
      <c r="B869">
        <v>44769</v>
      </c>
      <c r="C869">
        <v>27715.75</v>
      </c>
      <c r="D869">
        <v>27575.16</v>
      </c>
      <c r="E869">
        <v>27772.97</v>
      </c>
      <c r="F869">
        <v>27525.09</v>
      </c>
      <c r="G869" t="s">
        <v>851</v>
      </c>
      <c r="H869">
        <v>2.2000000000000001E-3</v>
      </c>
    </row>
    <row r="870" spans="2:8" x14ac:dyDescent="0.45">
      <c r="B870">
        <v>44770</v>
      </c>
      <c r="C870">
        <v>27815.48</v>
      </c>
      <c r="D870">
        <v>27909.15</v>
      </c>
      <c r="E870">
        <v>28015.68</v>
      </c>
      <c r="F870">
        <v>27651.99</v>
      </c>
      <c r="G870" t="s">
        <v>852</v>
      </c>
      <c r="H870">
        <v>3.5999999999999999E-3</v>
      </c>
    </row>
    <row r="871" spans="2:8" x14ac:dyDescent="0.45">
      <c r="B871">
        <v>44771</v>
      </c>
      <c r="C871">
        <v>27801.64</v>
      </c>
      <c r="D871">
        <v>27915.22</v>
      </c>
      <c r="E871">
        <v>28001.8</v>
      </c>
      <c r="F871">
        <v>27725.24</v>
      </c>
      <c r="G871" t="s">
        <v>853</v>
      </c>
      <c r="H871">
        <v>-5.0000000000000001E-4</v>
      </c>
    </row>
    <row r="872" spans="2:8" x14ac:dyDescent="0.45">
      <c r="B872">
        <v>44774</v>
      </c>
      <c r="C872">
        <v>27993.35</v>
      </c>
      <c r="D872">
        <v>27813.82</v>
      </c>
      <c r="E872">
        <v>27993.35</v>
      </c>
      <c r="F872">
        <v>27751.59</v>
      </c>
      <c r="G872" t="s">
        <v>854</v>
      </c>
      <c r="H872">
        <v>6.8999999999999999E-3</v>
      </c>
    </row>
    <row r="873" spans="2:8" x14ac:dyDescent="0.45">
      <c r="B873">
        <v>44775</v>
      </c>
      <c r="C873">
        <v>27594.73</v>
      </c>
      <c r="D873">
        <v>27812.48</v>
      </c>
      <c r="E873">
        <v>27830.58</v>
      </c>
      <c r="F873">
        <v>27530.6</v>
      </c>
      <c r="G873" t="s">
        <v>855</v>
      </c>
      <c r="H873">
        <v>-1.4200000000000001E-2</v>
      </c>
    </row>
    <row r="874" spans="2:8" x14ac:dyDescent="0.45">
      <c r="B874">
        <v>44776</v>
      </c>
      <c r="C874">
        <v>27741.9</v>
      </c>
      <c r="D874">
        <v>27673</v>
      </c>
      <c r="E874">
        <v>27837.63</v>
      </c>
      <c r="F874">
        <v>27634.65</v>
      </c>
      <c r="G874" t="s">
        <v>856</v>
      </c>
      <c r="H874">
        <v>5.3E-3</v>
      </c>
    </row>
    <row r="875" spans="2:8" x14ac:dyDescent="0.45">
      <c r="B875">
        <v>44777</v>
      </c>
      <c r="C875">
        <v>27932.2</v>
      </c>
      <c r="D875">
        <v>27930.94</v>
      </c>
      <c r="E875">
        <v>28005.59</v>
      </c>
      <c r="F875">
        <v>27870.05</v>
      </c>
      <c r="G875" t="s">
        <v>857</v>
      </c>
      <c r="H875">
        <v>6.8999999999999999E-3</v>
      </c>
    </row>
    <row r="876" spans="2:8" x14ac:dyDescent="0.45">
      <c r="B876">
        <v>44778</v>
      </c>
      <c r="C876">
        <v>28175.87</v>
      </c>
      <c r="D876">
        <v>27915.06</v>
      </c>
      <c r="E876">
        <v>28190.04</v>
      </c>
      <c r="F876">
        <v>27910.22</v>
      </c>
      <c r="G876" t="s">
        <v>858</v>
      </c>
      <c r="H876">
        <v>8.6999999999999994E-3</v>
      </c>
    </row>
    <row r="877" spans="2:8" x14ac:dyDescent="0.45">
      <c r="B877">
        <v>44781</v>
      </c>
      <c r="C877">
        <v>28249.24</v>
      </c>
      <c r="D877">
        <v>28050.09</v>
      </c>
      <c r="E877">
        <v>28279.119999999999</v>
      </c>
      <c r="F877">
        <v>28047.08</v>
      </c>
      <c r="G877" t="s">
        <v>859</v>
      </c>
      <c r="H877">
        <v>2.5999999999999999E-3</v>
      </c>
    </row>
    <row r="878" spans="2:8" x14ac:dyDescent="0.45">
      <c r="B878">
        <v>44782</v>
      </c>
      <c r="C878">
        <v>27999.96</v>
      </c>
      <c r="D878">
        <v>28236.84</v>
      </c>
      <c r="E878">
        <v>28257.34</v>
      </c>
      <c r="F878">
        <v>27966.91</v>
      </c>
      <c r="G878" t="s">
        <v>860</v>
      </c>
      <c r="H878">
        <v>-8.8000000000000005E-3</v>
      </c>
    </row>
    <row r="879" spans="2:8" x14ac:dyDescent="0.45">
      <c r="B879">
        <v>44783</v>
      </c>
      <c r="C879">
        <v>27819.33</v>
      </c>
      <c r="D879">
        <v>27955.11</v>
      </c>
      <c r="E879">
        <v>27964.959999999999</v>
      </c>
      <c r="F879">
        <v>27729.46</v>
      </c>
      <c r="G879" t="s">
        <v>861</v>
      </c>
      <c r="H879">
        <v>-6.4999999999999997E-3</v>
      </c>
    </row>
    <row r="880" spans="2:8" x14ac:dyDescent="0.45">
      <c r="B880">
        <v>44785</v>
      </c>
      <c r="C880">
        <v>28546.98</v>
      </c>
      <c r="D880">
        <v>28251.74</v>
      </c>
      <c r="E880">
        <v>28546.98</v>
      </c>
      <c r="F880">
        <v>28207.86</v>
      </c>
      <c r="G880" t="s">
        <v>862</v>
      </c>
      <c r="H880">
        <v>2.6200000000000001E-2</v>
      </c>
    </row>
    <row r="881" spans="2:8" x14ac:dyDescent="0.45">
      <c r="B881">
        <v>44788</v>
      </c>
      <c r="C881">
        <v>28871.78</v>
      </c>
      <c r="D881">
        <v>28623.78</v>
      </c>
      <c r="E881">
        <v>28897.07</v>
      </c>
      <c r="F881">
        <v>28623.78</v>
      </c>
      <c r="G881" t="s">
        <v>863</v>
      </c>
      <c r="H881">
        <v>1.14E-2</v>
      </c>
    </row>
    <row r="882" spans="2:8" x14ac:dyDescent="0.45">
      <c r="B882">
        <v>44789</v>
      </c>
      <c r="C882">
        <v>28868.91</v>
      </c>
      <c r="D882">
        <v>28829.53</v>
      </c>
      <c r="E882">
        <v>28928.16</v>
      </c>
      <c r="F882">
        <v>28752.880000000001</v>
      </c>
      <c r="G882" t="s">
        <v>864</v>
      </c>
      <c r="H882">
        <v>-1E-4</v>
      </c>
    </row>
    <row r="883" spans="2:8" x14ac:dyDescent="0.45">
      <c r="B883">
        <v>44790</v>
      </c>
      <c r="C883">
        <v>29222.77</v>
      </c>
      <c r="D883">
        <v>28952.65</v>
      </c>
      <c r="E883">
        <v>29222.77</v>
      </c>
      <c r="F883">
        <v>28944.71</v>
      </c>
      <c r="G883" t="s">
        <v>865</v>
      </c>
      <c r="H883">
        <v>1.23E-2</v>
      </c>
    </row>
    <row r="884" spans="2:8" x14ac:dyDescent="0.45">
      <c r="B884">
        <v>44791</v>
      </c>
      <c r="C884">
        <v>28942.14</v>
      </c>
      <c r="D884">
        <v>28957.4</v>
      </c>
      <c r="E884">
        <v>28999.64</v>
      </c>
      <c r="F884">
        <v>28846.52</v>
      </c>
      <c r="G884" t="s">
        <v>866</v>
      </c>
      <c r="H884">
        <v>-9.5999999999999992E-3</v>
      </c>
    </row>
    <row r="885" spans="2:8" x14ac:dyDescent="0.45">
      <c r="B885">
        <v>44792</v>
      </c>
      <c r="C885">
        <v>28930.33</v>
      </c>
      <c r="D885">
        <v>29095.71</v>
      </c>
      <c r="E885">
        <v>29150.799999999999</v>
      </c>
      <c r="F885">
        <v>28913.05</v>
      </c>
      <c r="G885" t="s">
        <v>867</v>
      </c>
      <c r="H885">
        <v>-4.0000000000000002E-4</v>
      </c>
    </row>
    <row r="886" spans="2:8" x14ac:dyDescent="0.45">
      <c r="B886">
        <v>44795</v>
      </c>
      <c r="C886">
        <v>28794.5</v>
      </c>
      <c r="D886">
        <v>28654.07</v>
      </c>
      <c r="E886">
        <v>28828.21</v>
      </c>
      <c r="F886">
        <v>28586.36</v>
      </c>
      <c r="G886" t="s">
        <v>868</v>
      </c>
      <c r="H886">
        <v>-4.7000000000000002E-3</v>
      </c>
    </row>
    <row r="887" spans="2:8" x14ac:dyDescent="0.45">
      <c r="B887">
        <v>44796</v>
      </c>
      <c r="C887">
        <v>28452.75</v>
      </c>
      <c r="D887">
        <v>28580.2</v>
      </c>
      <c r="E887">
        <v>28580.2</v>
      </c>
      <c r="F887">
        <v>28395.3</v>
      </c>
      <c r="G887" t="s">
        <v>869</v>
      </c>
      <c r="H887">
        <v>-1.1900000000000001E-2</v>
      </c>
    </row>
    <row r="888" spans="2:8" x14ac:dyDescent="0.45">
      <c r="B888">
        <v>44797</v>
      </c>
      <c r="C888">
        <v>28313.47</v>
      </c>
      <c r="D888">
        <v>28481.34</v>
      </c>
      <c r="E888">
        <v>28515.61</v>
      </c>
      <c r="F888">
        <v>28282.21</v>
      </c>
      <c r="G888" t="s">
        <v>870</v>
      </c>
      <c r="H888">
        <v>-4.8999999999999998E-3</v>
      </c>
    </row>
    <row r="889" spans="2:8" x14ac:dyDescent="0.45">
      <c r="B889">
        <v>44798</v>
      </c>
      <c r="C889">
        <v>28479.01</v>
      </c>
      <c r="D889">
        <v>28415.11</v>
      </c>
      <c r="E889">
        <v>28534.71</v>
      </c>
      <c r="F889">
        <v>28357.03</v>
      </c>
      <c r="G889" t="s">
        <v>871</v>
      </c>
      <c r="H889">
        <v>5.7999999999999996E-3</v>
      </c>
    </row>
    <row r="890" spans="2:8" x14ac:dyDescent="0.45">
      <c r="B890">
        <v>44799</v>
      </c>
      <c r="C890">
        <v>28641.38</v>
      </c>
      <c r="D890">
        <v>28639.47</v>
      </c>
      <c r="E890">
        <v>28792.93</v>
      </c>
      <c r="F890">
        <v>28608.7</v>
      </c>
      <c r="G890" t="s">
        <v>872</v>
      </c>
      <c r="H890">
        <v>5.7000000000000002E-3</v>
      </c>
    </row>
    <row r="891" spans="2:8" x14ac:dyDescent="0.45">
      <c r="B891">
        <v>44802</v>
      </c>
      <c r="C891">
        <v>27878.959999999999</v>
      </c>
      <c r="D891">
        <v>28161.06</v>
      </c>
      <c r="E891">
        <v>28179.09</v>
      </c>
      <c r="F891">
        <v>27788.12</v>
      </c>
      <c r="G891" t="s">
        <v>873</v>
      </c>
      <c r="H891">
        <v>-2.6599999999999999E-2</v>
      </c>
    </row>
    <row r="892" spans="2:8" x14ac:dyDescent="0.45">
      <c r="B892">
        <v>44803</v>
      </c>
      <c r="C892">
        <v>28195.58</v>
      </c>
      <c r="D892">
        <v>28086.720000000001</v>
      </c>
      <c r="E892">
        <v>28233.8</v>
      </c>
      <c r="F892">
        <v>27944.25</v>
      </c>
      <c r="G892" t="s">
        <v>874</v>
      </c>
      <c r="H892">
        <v>1.14E-2</v>
      </c>
    </row>
    <row r="893" spans="2:8" x14ac:dyDescent="0.45">
      <c r="B893">
        <v>44804</v>
      </c>
      <c r="C893">
        <v>28091.53</v>
      </c>
      <c r="D893">
        <v>27928.09</v>
      </c>
      <c r="E893">
        <v>28104.799999999999</v>
      </c>
      <c r="F893">
        <v>27906.17</v>
      </c>
      <c r="G893" t="s">
        <v>875</v>
      </c>
      <c r="H893">
        <v>-3.7000000000000002E-3</v>
      </c>
    </row>
    <row r="894" spans="2:8" x14ac:dyDescent="0.45">
      <c r="B894">
        <v>44805</v>
      </c>
      <c r="C894">
        <v>27661.47</v>
      </c>
      <c r="D894">
        <v>27797</v>
      </c>
      <c r="E894">
        <v>27832.78</v>
      </c>
      <c r="F894">
        <v>27589.7</v>
      </c>
      <c r="G894" t="s">
        <v>876</v>
      </c>
      <c r="H894">
        <v>-1.5299999999999999E-2</v>
      </c>
    </row>
    <row r="895" spans="2:8" x14ac:dyDescent="0.45">
      <c r="B895">
        <v>44806</v>
      </c>
      <c r="C895">
        <v>27650.84</v>
      </c>
      <c r="D895">
        <v>27755.599999999999</v>
      </c>
      <c r="E895">
        <v>27772.37</v>
      </c>
      <c r="F895">
        <v>27570.74</v>
      </c>
      <c r="G895" t="s">
        <v>877</v>
      </c>
      <c r="H895">
        <v>-4.0000000000000002E-4</v>
      </c>
    </row>
    <row r="896" spans="2:8" x14ac:dyDescent="0.45">
      <c r="B896">
        <v>44809</v>
      </c>
      <c r="C896">
        <v>27619.61</v>
      </c>
      <c r="D896">
        <v>27567.29</v>
      </c>
      <c r="E896">
        <v>27673.439999999999</v>
      </c>
      <c r="F896">
        <v>27511.68</v>
      </c>
      <c r="G896" t="s">
        <v>878</v>
      </c>
      <c r="H896">
        <v>-1.1000000000000001E-3</v>
      </c>
    </row>
    <row r="897" spans="2:8" x14ac:dyDescent="0.45">
      <c r="B897">
        <v>44810</v>
      </c>
      <c r="C897">
        <v>27626.51</v>
      </c>
      <c r="D897">
        <v>27650.15</v>
      </c>
      <c r="E897">
        <v>27813.78</v>
      </c>
      <c r="F897">
        <v>27557.99</v>
      </c>
      <c r="G897" t="s">
        <v>879</v>
      </c>
      <c r="H897">
        <v>2.0000000000000001E-4</v>
      </c>
    </row>
    <row r="898" spans="2:8" x14ac:dyDescent="0.45">
      <c r="B898">
        <v>44811</v>
      </c>
      <c r="C898">
        <v>27430.3</v>
      </c>
      <c r="D898">
        <v>27546.01</v>
      </c>
      <c r="E898">
        <v>27546.01</v>
      </c>
      <c r="F898">
        <v>27268.7</v>
      </c>
      <c r="G898" t="s">
        <v>880</v>
      </c>
      <c r="H898">
        <v>-7.1000000000000004E-3</v>
      </c>
    </row>
    <row r="899" spans="2:8" x14ac:dyDescent="0.45">
      <c r="B899">
        <v>44812</v>
      </c>
      <c r="C899">
        <v>28065.279999999999</v>
      </c>
      <c r="D899">
        <v>27732.68</v>
      </c>
      <c r="E899">
        <v>28083.79</v>
      </c>
      <c r="F899">
        <v>27718.3</v>
      </c>
      <c r="G899" t="s">
        <v>881</v>
      </c>
      <c r="H899">
        <v>2.3099999999999999E-2</v>
      </c>
    </row>
    <row r="900" spans="2:8" x14ac:dyDescent="0.45">
      <c r="B900">
        <v>44813</v>
      </c>
      <c r="C900">
        <v>28214.75</v>
      </c>
      <c r="D900">
        <v>28204.71</v>
      </c>
      <c r="E900">
        <v>28286.02</v>
      </c>
      <c r="F900">
        <v>28091.38</v>
      </c>
      <c r="G900" t="s">
        <v>882</v>
      </c>
      <c r="H900">
        <v>5.3E-3</v>
      </c>
    </row>
    <row r="901" spans="2:8" x14ac:dyDescent="0.45">
      <c r="B901">
        <v>44816</v>
      </c>
      <c r="C901">
        <v>28542.11</v>
      </c>
      <c r="D901">
        <v>28483.59</v>
      </c>
      <c r="E901">
        <v>28612.89</v>
      </c>
      <c r="F901">
        <v>28438.37</v>
      </c>
      <c r="G901" t="s">
        <v>883</v>
      </c>
      <c r="H901">
        <v>1.1599999999999999E-2</v>
      </c>
    </row>
    <row r="902" spans="2:8" x14ac:dyDescent="0.45">
      <c r="B902">
        <v>44817</v>
      </c>
      <c r="C902">
        <v>28614.63</v>
      </c>
      <c r="D902">
        <v>28556.21</v>
      </c>
      <c r="E902">
        <v>28659.759999999998</v>
      </c>
      <c r="F902">
        <v>28530.36</v>
      </c>
      <c r="G902" t="s">
        <v>884</v>
      </c>
      <c r="H902">
        <v>2.5000000000000001E-3</v>
      </c>
    </row>
    <row r="903" spans="2:8" x14ac:dyDescent="0.45">
      <c r="B903">
        <v>44818</v>
      </c>
      <c r="C903">
        <v>27818.62</v>
      </c>
      <c r="D903">
        <v>28132.7</v>
      </c>
      <c r="E903">
        <v>28141.919999999998</v>
      </c>
      <c r="F903">
        <v>27795.64</v>
      </c>
      <c r="G903" t="s">
        <v>885</v>
      </c>
      <c r="H903">
        <v>-2.7799999999999998E-2</v>
      </c>
    </row>
    <row r="904" spans="2:8" x14ac:dyDescent="0.45">
      <c r="B904">
        <v>44819</v>
      </c>
      <c r="C904">
        <v>27875.91</v>
      </c>
      <c r="D904">
        <v>27873.96</v>
      </c>
      <c r="E904">
        <v>27946.2</v>
      </c>
      <c r="F904">
        <v>27801.439999999999</v>
      </c>
      <c r="G904" t="s">
        <v>886</v>
      </c>
      <c r="H904">
        <v>2.0999999999999999E-3</v>
      </c>
    </row>
    <row r="905" spans="2:8" x14ac:dyDescent="0.45">
      <c r="B905">
        <v>44820</v>
      </c>
      <c r="C905">
        <v>27567.65</v>
      </c>
      <c r="D905">
        <v>27631.39</v>
      </c>
      <c r="E905">
        <v>27654.99</v>
      </c>
      <c r="F905">
        <v>27525.68</v>
      </c>
      <c r="G905" t="s">
        <v>887</v>
      </c>
      <c r="H905">
        <v>-1.11E-2</v>
      </c>
    </row>
    <row r="906" spans="2:8" x14ac:dyDescent="0.45">
      <c r="B906">
        <v>44824</v>
      </c>
      <c r="C906">
        <v>27688.42</v>
      </c>
      <c r="D906">
        <v>27788.68</v>
      </c>
      <c r="E906">
        <v>27907.45</v>
      </c>
      <c r="F906">
        <v>27627.86</v>
      </c>
      <c r="G906" t="s">
        <v>888</v>
      </c>
      <c r="H906">
        <v>4.4000000000000003E-3</v>
      </c>
    </row>
    <row r="907" spans="2:8" x14ac:dyDescent="0.45">
      <c r="B907">
        <v>44825</v>
      </c>
      <c r="C907">
        <v>27313.13</v>
      </c>
      <c r="D907">
        <v>27440.84</v>
      </c>
      <c r="E907">
        <v>27467.34</v>
      </c>
      <c r="F907">
        <v>27297.5</v>
      </c>
      <c r="G907" t="s">
        <v>889</v>
      </c>
      <c r="H907">
        <v>-1.3599999999999999E-2</v>
      </c>
    </row>
    <row r="908" spans="2:8" x14ac:dyDescent="0.45">
      <c r="B908">
        <v>44826</v>
      </c>
      <c r="C908">
        <v>27153.83</v>
      </c>
      <c r="D908">
        <v>27053.58</v>
      </c>
      <c r="E908">
        <v>27197.07</v>
      </c>
      <c r="F908">
        <v>26955.18</v>
      </c>
      <c r="G908" t="s">
        <v>890</v>
      </c>
      <c r="H908">
        <v>-5.7999999999999996E-3</v>
      </c>
    </row>
    <row r="909" spans="2:8" x14ac:dyDescent="0.45">
      <c r="B909">
        <v>44830</v>
      </c>
      <c r="C909">
        <v>26431.55</v>
      </c>
      <c r="D909">
        <v>26779.439999999999</v>
      </c>
      <c r="E909">
        <v>26779.439999999999</v>
      </c>
      <c r="F909">
        <v>26424.6</v>
      </c>
      <c r="G909" t="s">
        <v>891</v>
      </c>
      <c r="H909">
        <v>-2.6599999999999999E-2</v>
      </c>
    </row>
    <row r="910" spans="2:8" x14ac:dyDescent="0.45">
      <c r="B910">
        <v>44831</v>
      </c>
      <c r="C910">
        <v>26571.87</v>
      </c>
      <c r="D910">
        <v>26585.38</v>
      </c>
      <c r="E910">
        <v>26680.2</v>
      </c>
      <c r="F910">
        <v>26523.77</v>
      </c>
      <c r="G910" t="s">
        <v>892</v>
      </c>
      <c r="H910">
        <v>5.3E-3</v>
      </c>
    </row>
    <row r="911" spans="2:8" x14ac:dyDescent="0.45">
      <c r="B911">
        <v>44832</v>
      </c>
      <c r="C911">
        <v>26173.98</v>
      </c>
      <c r="D911">
        <v>26422.86</v>
      </c>
      <c r="E911">
        <v>26516.32</v>
      </c>
      <c r="F911">
        <v>25938.36</v>
      </c>
      <c r="G911" t="s">
        <v>893</v>
      </c>
      <c r="H911">
        <v>-1.4999999999999999E-2</v>
      </c>
    </row>
    <row r="912" spans="2:8" x14ac:dyDescent="0.45">
      <c r="B912">
        <v>44833</v>
      </c>
      <c r="C912">
        <v>26422.05</v>
      </c>
      <c r="D912">
        <v>26280.5</v>
      </c>
      <c r="E912">
        <v>26458.67</v>
      </c>
      <c r="F912">
        <v>26221.78</v>
      </c>
      <c r="G912" t="s">
        <v>894</v>
      </c>
      <c r="H912">
        <v>9.4999999999999998E-3</v>
      </c>
    </row>
    <row r="913" spans="2:8" x14ac:dyDescent="0.45">
      <c r="B913">
        <v>44834</v>
      </c>
      <c r="C913">
        <v>25937.21</v>
      </c>
      <c r="D913">
        <v>26240</v>
      </c>
      <c r="E913">
        <v>26273.65</v>
      </c>
      <c r="F913">
        <v>25805.59</v>
      </c>
      <c r="G913" t="s">
        <v>831</v>
      </c>
      <c r="H913">
        <v>-1.83E-2</v>
      </c>
    </row>
    <row r="914" spans="2:8" x14ac:dyDescent="0.45">
      <c r="B914">
        <v>44837</v>
      </c>
      <c r="C914">
        <v>26215.79</v>
      </c>
      <c r="D914">
        <v>25778.95</v>
      </c>
      <c r="E914">
        <v>26223.84</v>
      </c>
      <c r="F914">
        <v>25621.96</v>
      </c>
      <c r="G914" t="s">
        <v>895</v>
      </c>
      <c r="H914">
        <v>1.0699999999999999E-2</v>
      </c>
    </row>
    <row r="915" spans="2:8" x14ac:dyDescent="0.45">
      <c r="B915">
        <v>44838</v>
      </c>
      <c r="C915">
        <v>26992.21</v>
      </c>
      <c r="D915">
        <v>26653.49</v>
      </c>
      <c r="E915">
        <v>26994.44</v>
      </c>
      <c r="F915">
        <v>26633.52</v>
      </c>
      <c r="G915" t="s">
        <v>896</v>
      </c>
      <c r="H915">
        <v>2.9600000000000001E-2</v>
      </c>
    </row>
    <row r="916" spans="2:8" x14ac:dyDescent="0.45">
      <c r="B916">
        <v>44839</v>
      </c>
      <c r="C916">
        <v>27120.53</v>
      </c>
      <c r="D916">
        <v>27211.32</v>
      </c>
      <c r="E916">
        <v>27216.799999999999</v>
      </c>
      <c r="F916">
        <v>27030.55</v>
      </c>
      <c r="G916" t="s">
        <v>897</v>
      </c>
      <c r="H916">
        <v>4.7999999999999996E-3</v>
      </c>
    </row>
    <row r="917" spans="2:8" x14ac:dyDescent="0.45">
      <c r="B917">
        <v>44840</v>
      </c>
      <c r="C917">
        <v>27311.3</v>
      </c>
      <c r="D917">
        <v>27137.98</v>
      </c>
      <c r="E917">
        <v>27399.19</v>
      </c>
      <c r="F917">
        <v>27137.98</v>
      </c>
      <c r="G917" t="s">
        <v>898</v>
      </c>
      <c r="H917">
        <v>7.0000000000000001E-3</v>
      </c>
    </row>
    <row r="918" spans="2:8" x14ac:dyDescent="0.45">
      <c r="B918">
        <v>44841</v>
      </c>
      <c r="C918">
        <v>27116.11</v>
      </c>
      <c r="D918">
        <v>26975.919999999998</v>
      </c>
      <c r="E918">
        <v>27198.91</v>
      </c>
      <c r="F918">
        <v>26921.9</v>
      </c>
      <c r="G918" t="s">
        <v>899</v>
      </c>
      <c r="H918">
        <v>-7.1000000000000004E-3</v>
      </c>
    </row>
    <row r="919" spans="2:8" x14ac:dyDescent="0.45">
      <c r="B919">
        <v>44845</v>
      </c>
      <c r="C919">
        <v>26401.25</v>
      </c>
      <c r="D919">
        <v>26757.119999999999</v>
      </c>
      <c r="E919">
        <v>26759.62</v>
      </c>
      <c r="F919">
        <v>26369.56</v>
      </c>
      <c r="G919" t="s">
        <v>900</v>
      </c>
      <c r="H919">
        <v>-2.64E-2</v>
      </c>
    </row>
    <row r="920" spans="2:8" x14ac:dyDescent="0.45">
      <c r="B920">
        <v>44846</v>
      </c>
      <c r="C920">
        <v>26396.83</v>
      </c>
      <c r="D920">
        <v>26353.22</v>
      </c>
      <c r="E920">
        <v>26495.75</v>
      </c>
      <c r="F920">
        <v>26313.41</v>
      </c>
      <c r="G920" t="s">
        <v>901</v>
      </c>
      <c r="H920">
        <v>-2.0000000000000001E-4</v>
      </c>
    </row>
    <row r="921" spans="2:8" x14ac:dyDescent="0.45">
      <c r="B921">
        <v>44847</v>
      </c>
      <c r="C921">
        <v>26237.42</v>
      </c>
      <c r="D921">
        <v>26398.29</v>
      </c>
      <c r="E921">
        <v>26408.31</v>
      </c>
      <c r="F921">
        <v>26237.42</v>
      </c>
      <c r="G921" t="s">
        <v>902</v>
      </c>
      <c r="H921">
        <v>-6.0000000000000001E-3</v>
      </c>
    </row>
    <row r="922" spans="2:8" x14ac:dyDescent="0.45">
      <c r="B922">
        <v>44848</v>
      </c>
      <c r="C922">
        <v>27090.76</v>
      </c>
      <c r="D922">
        <v>26599.32</v>
      </c>
      <c r="E922">
        <v>27180.16</v>
      </c>
      <c r="F922">
        <v>26595.35</v>
      </c>
      <c r="G922" t="s">
        <v>903</v>
      </c>
      <c r="H922">
        <v>3.2500000000000001E-2</v>
      </c>
    </row>
    <row r="923" spans="2:8" x14ac:dyDescent="0.45">
      <c r="B923">
        <v>44851</v>
      </c>
      <c r="C923">
        <v>26775.79</v>
      </c>
      <c r="D923">
        <v>26785.02</v>
      </c>
      <c r="E923">
        <v>26814.92</v>
      </c>
      <c r="F923">
        <v>26649.13</v>
      </c>
      <c r="G923" t="s">
        <v>904</v>
      </c>
      <c r="H923">
        <v>-1.1599999999999999E-2</v>
      </c>
    </row>
    <row r="924" spans="2:8" x14ac:dyDescent="0.45">
      <c r="B924">
        <v>44852</v>
      </c>
      <c r="C924">
        <v>27156.14</v>
      </c>
      <c r="D924">
        <v>27167.73</v>
      </c>
      <c r="E924">
        <v>27229.88</v>
      </c>
      <c r="F924">
        <v>26910.1</v>
      </c>
      <c r="G924" t="s">
        <v>905</v>
      </c>
      <c r="H924">
        <v>1.4200000000000001E-2</v>
      </c>
    </row>
    <row r="925" spans="2:8" x14ac:dyDescent="0.45">
      <c r="B925">
        <v>44853</v>
      </c>
      <c r="C925">
        <v>27257.38</v>
      </c>
      <c r="D925">
        <v>27225.17</v>
      </c>
      <c r="E925">
        <v>27371.38</v>
      </c>
      <c r="F925">
        <v>27192.79</v>
      </c>
      <c r="G925" t="s">
        <v>906</v>
      </c>
      <c r="H925">
        <v>3.7000000000000002E-3</v>
      </c>
    </row>
    <row r="926" spans="2:8" x14ac:dyDescent="0.45">
      <c r="B926">
        <v>44854</v>
      </c>
      <c r="C926">
        <v>27006.959999999999</v>
      </c>
      <c r="D926">
        <v>26981.75</v>
      </c>
      <c r="E926">
        <v>27092.55</v>
      </c>
      <c r="F926">
        <v>26872.45</v>
      </c>
      <c r="G926" t="s">
        <v>907</v>
      </c>
      <c r="H926">
        <v>-9.1999999999999998E-3</v>
      </c>
    </row>
    <row r="927" spans="2:8" x14ac:dyDescent="0.45">
      <c r="B927">
        <v>44855</v>
      </c>
      <c r="C927">
        <v>26890.58</v>
      </c>
      <c r="D927">
        <v>26903.5</v>
      </c>
      <c r="E927">
        <v>26985.38</v>
      </c>
      <c r="F927">
        <v>26869.38</v>
      </c>
      <c r="G927" t="s">
        <v>908</v>
      </c>
      <c r="H927">
        <v>-4.3E-3</v>
      </c>
    </row>
    <row r="928" spans="2:8" x14ac:dyDescent="0.45">
      <c r="B928">
        <v>44858</v>
      </c>
      <c r="C928">
        <v>26974.9</v>
      </c>
      <c r="D928">
        <v>27233</v>
      </c>
      <c r="E928">
        <v>27308.97</v>
      </c>
      <c r="F928">
        <v>26974.9</v>
      </c>
      <c r="G928" t="s">
        <v>909</v>
      </c>
      <c r="H928">
        <v>3.0999999999999999E-3</v>
      </c>
    </row>
    <row r="929" spans="2:8" x14ac:dyDescent="0.45">
      <c r="B929">
        <v>44859</v>
      </c>
      <c r="C929">
        <v>27250.28</v>
      </c>
      <c r="D929">
        <v>27113.200000000001</v>
      </c>
      <c r="E929">
        <v>27337.8</v>
      </c>
      <c r="F929">
        <v>27073.18</v>
      </c>
      <c r="G929" t="s">
        <v>910</v>
      </c>
      <c r="H929">
        <v>1.0200000000000001E-2</v>
      </c>
    </row>
    <row r="930" spans="2:8" x14ac:dyDescent="0.45">
      <c r="B930">
        <v>44860</v>
      </c>
      <c r="C930">
        <v>27431.84</v>
      </c>
      <c r="D930">
        <v>27410.639999999999</v>
      </c>
      <c r="E930">
        <v>27578.05</v>
      </c>
      <c r="F930">
        <v>27404.9</v>
      </c>
      <c r="G930" t="s">
        <v>911</v>
      </c>
      <c r="H930">
        <v>6.7000000000000002E-3</v>
      </c>
    </row>
    <row r="931" spans="2:8" x14ac:dyDescent="0.45">
      <c r="B931">
        <v>44861</v>
      </c>
      <c r="C931">
        <v>27345.24</v>
      </c>
      <c r="D931">
        <v>27407.23</v>
      </c>
      <c r="E931">
        <v>27450.26</v>
      </c>
      <c r="F931">
        <v>27330.79</v>
      </c>
      <c r="G931" t="s">
        <v>912</v>
      </c>
      <c r="H931">
        <v>-3.2000000000000002E-3</v>
      </c>
    </row>
    <row r="932" spans="2:8" x14ac:dyDescent="0.45">
      <c r="B932">
        <v>44862</v>
      </c>
      <c r="C932">
        <v>27105.200000000001</v>
      </c>
      <c r="D932">
        <v>27097.38</v>
      </c>
      <c r="E932">
        <v>27265.46</v>
      </c>
      <c r="F932">
        <v>26981.08</v>
      </c>
      <c r="G932" t="s">
        <v>913</v>
      </c>
      <c r="H932">
        <v>-8.8000000000000005E-3</v>
      </c>
    </row>
    <row r="933" spans="2:8" x14ac:dyDescent="0.45">
      <c r="B933">
        <v>44865</v>
      </c>
      <c r="C933">
        <v>27587.46</v>
      </c>
      <c r="D933">
        <v>27404.3</v>
      </c>
      <c r="E933">
        <v>27602.99</v>
      </c>
      <c r="F933">
        <v>27392.99</v>
      </c>
      <c r="G933" t="s">
        <v>914</v>
      </c>
      <c r="H933">
        <v>1.78E-2</v>
      </c>
    </row>
    <row r="934" spans="2:8" x14ac:dyDescent="0.45">
      <c r="B934">
        <v>44866</v>
      </c>
      <c r="C934">
        <v>27678.92</v>
      </c>
      <c r="D934">
        <v>27614.639999999999</v>
      </c>
      <c r="E934">
        <v>27682.97</v>
      </c>
      <c r="F934">
        <v>27526.18</v>
      </c>
      <c r="G934" t="s">
        <v>915</v>
      </c>
      <c r="H934">
        <v>3.3E-3</v>
      </c>
    </row>
    <row r="935" spans="2:8" x14ac:dyDescent="0.45">
      <c r="B935">
        <v>44867</v>
      </c>
      <c r="C935">
        <v>27663.39</v>
      </c>
      <c r="D935">
        <v>27562.3</v>
      </c>
      <c r="E935">
        <v>27692.55</v>
      </c>
      <c r="F935">
        <v>27546.880000000001</v>
      </c>
      <c r="G935" t="s">
        <v>916</v>
      </c>
      <c r="H935">
        <v>-5.9999999999999995E-4</v>
      </c>
    </row>
    <row r="936" spans="2:8" x14ac:dyDescent="0.45">
      <c r="B936">
        <v>44869</v>
      </c>
      <c r="C936">
        <v>27199.74</v>
      </c>
      <c r="D936">
        <v>27371.89</v>
      </c>
      <c r="E936">
        <v>27389.3</v>
      </c>
      <c r="F936">
        <v>27032.02</v>
      </c>
      <c r="G936" t="s">
        <v>917</v>
      </c>
      <c r="H936">
        <v>-1.6799999999999999E-2</v>
      </c>
    </row>
    <row r="937" spans="2:8" x14ac:dyDescent="0.45">
      <c r="B937">
        <v>44872</v>
      </c>
      <c r="C937">
        <v>27527.64</v>
      </c>
      <c r="D937">
        <v>27406.78</v>
      </c>
      <c r="E937">
        <v>27578.01</v>
      </c>
      <c r="F937">
        <v>27357.53</v>
      </c>
      <c r="G937" t="s">
        <v>918</v>
      </c>
      <c r="H937">
        <v>1.21E-2</v>
      </c>
    </row>
    <row r="938" spans="2:8" x14ac:dyDescent="0.45">
      <c r="B938">
        <v>44873</v>
      </c>
      <c r="C938">
        <v>27872.11</v>
      </c>
      <c r="D938">
        <v>27718.84</v>
      </c>
      <c r="E938">
        <v>27943.27</v>
      </c>
      <c r="F938">
        <v>27704.639999999999</v>
      </c>
      <c r="G938" t="s">
        <v>919</v>
      </c>
      <c r="H938">
        <v>1.2500000000000001E-2</v>
      </c>
    </row>
    <row r="939" spans="2:8" x14ac:dyDescent="0.45">
      <c r="B939">
        <v>44874</v>
      </c>
      <c r="C939">
        <v>27716.43</v>
      </c>
      <c r="D939">
        <v>27884.55</v>
      </c>
      <c r="E939">
        <v>27926.52</v>
      </c>
      <c r="F939">
        <v>27688.86</v>
      </c>
      <c r="G939" t="s">
        <v>920</v>
      </c>
      <c r="H939">
        <v>-5.5999999999999999E-3</v>
      </c>
    </row>
  </sheetData>
  <phoneticPr fontId="18"/>
  <hyperlinks>
    <hyperlink ref="J1" r:id="rId1" xr:uid="{A2DA9275-2F38-48E2-ABC8-8BF664A2DAC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938"/>
  <sheetViews>
    <sheetView tabSelected="1" topLeftCell="A841" workbookViewId="0">
      <selection activeCell="I857" sqref="I857"/>
    </sheetView>
  </sheetViews>
  <sheetFormatPr defaultRowHeight="18" x14ac:dyDescent="0.45"/>
  <cols>
    <col min="2" max="3" width="15.59765625" customWidth="1"/>
    <col min="4" max="7" width="9.5" bestFit="1" customWidth="1"/>
    <col min="8" max="9" width="8.796875" customWidth="1"/>
    <col min="10" max="10" width="10.3984375" bestFit="1" customWidth="1"/>
    <col min="11" max="11" width="8.796875" customWidth="1"/>
    <col min="12" max="12" width="9.3984375" bestFit="1" customWidth="1"/>
  </cols>
  <sheetData>
    <row r="1" spans="1:28" x14ac:dyDescent="0.45">
      <c r="A1" t="s">
        <v>813</v>
      </c>
      <c r="B1" s="8" t="s">
        <v>0</v>
      </c>
      <c r="C1" t="s">
        <v>821</v>
      </c>
      <c r="D1" t="s">
        <v>1</v>
      </c>
      <c r="E1" t="s">
        <v>2</v>
      </c>
      <c r="F1" t="s">
        <v>3</v>
      </c>
      <c r="G1" t="s">
        <v>4</v>
      </c>
      <c r="H1" s="8" t="s">
        <v>5</v>
      </c>
      <c r="I1" s="8" t="s">
        <v>6</v>
      </c>
      <c r="J1" s="7" t="s">
        <v>819</v>
      </c>
      <c r="K1" s="8" t="s">
        <v>820</v>
      </c>
      <c r="L1" s="7" t="s">
        <v>820</v>
      </c>
      <c r="R1" s="25" t="s">
        <v>834</v>
      </c>
      <c r="Z1" s="4" t="s">
        <v>823</v>
      </c>
      <c r="AA1" t="s">
        <v>822</v>
      </c>
      <c r="AB1" t="s">
        <v>824</v>
      </c>
    </row>
    <row r="2" spans="1:28" x14ac:dyDescent="0.45">
      <c r="A2" s="6">
        <v>1</v>
      </c>
      <c r="B2" s="1">
        <v>43469</v>
      </c>
      <c r="C2" s="9">
        <f>B2</f>
        <v>43469</v>
      </c>
      <c r="D2" s="2">
        <v>19561.96</v>
      </c>
      <c r="E2" s="2">
        <v>19655.13</v>
      </c>
      <c r="F2" s="2">
        <v>19692.580000000002</v>
      </c>
      <c r="G2" s="2">
        <v>19241.37</v>
      </c>
      <c r="H2" t="s">
        <v>815</v>
      </c>
      <c r="I2" s="3">
        <v>-2.2599999999999999E-2</v>
      </c>
      <c r="J2">
        <v>943.71</v>
      </c>
      <c r="K2" s="3">
        <v>-2.2599999999999999E-2</v>
      </c>
      <c r="L2" s="11">
        <f>K2*100</f>
        <v>-2.2599999999999998</v>
      </c>
      <c r="M2" s="11"/>
      <c r="N2" s="10"/>
      <c r="O2" s="10"/>
      <c r="R2" t="str">
        <f t="shared" ref="R2:R65" si="0">$R$1&amp;TEXT($C2,"yyy-mm-dd")&amp;$Z$1&amp;$AA$1&amp;$E2&amp;$AA$1&amp;$D2&amp;$AA$1&amp;$F2&amp;$AA$1&amp;$G2&amp;$AA$1&amp;$J2&amp;$AA$1&amp;ROUND($L2,2)&amp;$AB$1</f>
        <v>INSERT INTO invest_nikkei(date, open, high, low, close, volume, chg) VALUES ('2019-01-04',19655.13,19561.96,19692.58,19241.37,943.71,-2.26);</v>
      </c>
    </row>
    <row r="3" spans="1:28" x14ac:dyDescent="0.45">
      <c r="A3" s="6">
        <v>2</v>
      </c>
      <c r="B3" s="1">
        <v>43472</v>
      </c>
      <c r="C3" s="9">
        <f t="shared" ref="C3:C66" si="1">B3</f>
        <v>43472</v>
      </c>
      <c r="D3" s="2">
        <v>20038.97</v>
      </c>
      <c r="E3" s="2">
        <v>19944.61</v>
      </c>
      <c r="F3" s="2">
        <v>20266.22</v>
      </c>
      <c r="G3" s="2">
        <v>19920.8</v>
      </c>
      <c r="H3" t="s">
        <v>811</v>
      </c>
      <c r="I3" s="3">
        <v>2.4400000000000002E-2</v>
      </c>
      <c r="J3">
        <v>840.26</v>
      </c>
      <c r="K3" s="3">
        <f t="shared" ref="K3:K66" si="2">D3/D2-1</f>
        <v>2.4384570871221589E-2</v>
      </c>
      <c r="L3" s="11">
        <f>K3*100</f>
        <v>2.4384570871221589</v>
      </c>
      <c r="N3" s="10"/>
      <c r="R3" t="str">
        <f t="shared" si="0"/>
        <v>INSERT INTO invest_nikkei(date, open, high, low, close, volume, chg) VALUES ('2019-01-07',19944.61,20038.97,20266.22,19920.8,840.26,2.44);</v>
      </c>
    </row>
    <row r="4" spans="1:28" x14ac:dyDescent="0.45">
      <c r="A4" s="6">
        <v>3</v>
      </c>
      <c r="B4" s="1">
        <v>43473</v>
      </c>
      <c r="C4" s="9">
        <f t="shared" si="1"/>
        <v>43473</v>
      </c>
      <c r="D4" s="2">
        <v>20204.04</v>
      </c>
      <c r="E4" s="2">
        <v>20224.669999999998</v>
      </c>
      <c r="F4" s="2">
        <v>20347.919999999998</v>
      </c>
      <c r="G4" s="2">
        <v>20106.36</v>
      </c>
      <c r="H4" t="s">
        <v>810</v>
      </c>
      <c r="I4" s="3">
        <v>8.2000000000000007E-3</v>
      </c>
      <c r="J4">
        <v>891.35</v>
      </c>
      <c r="K4" s="3">
        <f t="shared" si="2"/>
        <v>8.2374493299806062E-3</v>
      </c>
      <c r="L4" s="11">
        <f t="shared" ref="L4:L66" si="3">K4*100</f>
        <v>0.82374493299806062</v>
      </c>
      <c r="N4" s="10"/>
      <c r="R4" t="str">
        <f t="shared" si="0"/>
        <v>INSERT INTO invest_nikkei(date, open, high, low, close, volume, chg) VALUES ('2019-01-08',20224.67,20204.04,20347.92,20106.36,891.35,0.82);</v>
      </c>
    </row>
    <row r="5" spans="1:28" x14ac:dyDescent="0.45">
      <c r="A5" s="6">
        <v>4</v>
      </c>
      <c r="B5" s="1">
        <v>43474</v>
      </c>
      <c r="C5" s="9">
        <f t="shared" si="1"/>
        <v>43474</v>
      </c>
      <c r="D5" s="2">
        <v>20427.060000000001</v>
      </c>
      <c r="E5" s="2">
        <v>20366.3</v>
      </c>
      <c r="F5" s="2">
        <v>20494.349999999999</v>
      </c>
      <c r="G5" s="2">
        <v>20331.2</v>
      </c>
      <c r="H5" t="s">
        <v>809</v>
      </c>
      <c r="I5" s="3">
        <v>1.0999999999999999E-2</v>
      </c>
      <c r="J5">
        <v>750.92</v>
      </c>
      <c r="K5" s="3">
        <f t="shared" si="2"/>
        <v>1.1038386382129506E-2</v>
      </c>
      <c r="L5" s="11">
        <f t="shared" si="3"/>
        <v>1.1038386382129506</v>
      </c>
      <c r="R5" t="str">
        <f t="shared" si="0"/>
        <v>INSERT INTO invest_nikkei(date, open, high, low, close, volume, chg) VALUES ('2019-01-09',20366.3,20427.06,20494.35,20331.2,750.92,1.1);</v>
      </c>
    </row>
    <row r="6" spans="1:28" x14ac:dyDescent="0.45">
      <c r="A6" s="6">
        <v>5</v>
      </c>
      <c r="B6" s="1">
        <v>43475</v>
      </c>
      <c r="C6" s="9">
        <f t="shared" si="1"/>
        <v>43475</v>
      </c>
      <c r="D6" s="2">
        <v>20163.8</v>
      </c>
      <c r="E6" s="2">
        <v>20270.88</v>
      </c>
      <c r="F6" s="2">
        <v>20345.919999999998</v>
      </c>
      <c r="G6" s="2">
        <v>20101.93</v>
      </c>
      <c r="H6" t="s">
        <v>808</v>
      </c>
      <c r="I6" s="3">
        <v>-1.29E-2</v>
      </c>
      <c r="J6">
        <v>759.63</v>
      </c>
      <c r="K6" s="3">
        <f t="shared" si="2"/>
        <v>-1.2887806664297341E-2</v>
      </c>
      <c r="L6" s="11">
        <f t="shared" si="3"/>
        <v>-1.2887806664297341</v>
      </c>
      <c r="R6" t="str">
        <f t="shared" si="0"/>
        <v>INSERT INTO invest_nikkei(date, open, high, low, close, volume, chg) VALUES ('2019-01-10',20270.88,20163.8,20345.92,20101.93,759.63,-1.29);</v>
      </c>
    </row>
    <row r="7" spans="1:28" x14ac:dyDescent="0.45">
      <c r="A7" s="6">
        <v>6</v>
      </c>
      <c r="B7" s="1">
        <v>43476</v>
      </c>
      <c r="C7" s="9">
        <f t="shared" si="1"/>
        <v>43476</v>
      </c>
      <c r="D7" s="2">
        <v>20359.7</v>
      </c>
      <c r="E7" s="2">
        <v>20296.45</v>
      </c>
      <c r="F7" s="2">
        <v>20389.89</v>
      </c>
      <c r="G7" s="2">
        <v>20294.740000000002</v>
      </c>
      <c r="H7" t="s">
        <v>807</v>
      </c>
      <c r="I7" s="3">
        <v>9.7000000000000003E-3</v>
      </c>
      <c r="J7">
        <v>801.21</v>
      </c>
      <c r="K7" s="3">
        <f t="shared" si="2"/>
        <v>9.7154306231961307E-3</v>
      </c>
      <c r="L7" s="11">
        <f t="shared" si="3"/>
        <v>0.97154306231961307</v>
      </c>
      <c r="R7" t="str">
        <f t="shared" si="0"/>
        <v>INSERT INTO invest_nikkei(date, open, high, low, close, volume, chg) VALUES ('2019-01-11',20296.45,20359.7,20389.89,20294.74,801.21,0.97);</v>
      </c>
    </row>
    <row r="8" spans="1:28" x14ac:dyDescent="0.45">
      <c r="A8" s="6">
        <v>7</v>
      </c>
      <c r="B8" s="1">
        <v>43480</v>
      </c>
      <c r="C8" s="9">
        <f t="shared" si="1"/>
        <v>43480</v>
      </c>
      <c r="D8" s="2">
        <v>20555.29</v>
      </c>
      <c r="E8" s="2">
        <v>20264.82</v>
      </c>
      <c r="F8" s="2">
        <v>20571.28</v>
      </c>
      <c r="G8" s="2">
        <v>20204.43</v>
      </c>
      <c r="H8" t="s">
        <v>806</v>
      </c>
      <c r="I8" s="3">
        <v>9.5999999999999992E-3</v>
      </c>
      <c r="J8">
        <v>806.94</v>
      </c>
      <c r="K8" s="3">
        <f t="shared" si="2"/>
        <v>9.6067230853107421E-3</v>
      </c>
      <c r="L8" s="11">
        <f t="shared" si="3"/>
        <v>0.96067230853107421</v>
      </c>
      <c r="R8" t="str">
        <f t="shared" si="0"/>
        <v>INSERT INTO invest_nikkei(date, open, high, low, close, volume, chg) VALUES ('2019-01-15',20264.82,20555.29,20571.28,20204.43,806.94,0.96);</v>
      </c>
    </row>
    <row r="9" spans="1:28" x14ac:dyDescent="0.45">
      <c r="A9" s="6">
        <v>8</v>
      </c>
      <c r="B9" s="1">
        <v>43481</v>
      </c>
      <c r="C9" s="9">
        <f t="shared" si="1"/>
        <v>43481</v>
      </c>
      <c r="D9" s="2">
        <v>20442.75</v>
      </c>
      <c r="E9" s="2">
        <v>20575.72</v>
      </c>
      <c r="F9" s="2">
        <v>20580.25</v>
      </c>
      <c r="G9" s="2">
        <v>20323.32</v>
      </c>
      <c r="H9" t="s">
        <v>805</v>
      </c>
      <c r="I9" s="3">
        <v>-5.4999999999999997E-3</v>
      </c>
      <c r="J9">
        <v>716.84</v>
      </c>
      <c r="K9" s="3">
        <f t="shared" si="2"/>
        <v>-5.4749896498663686E-3</v>
      </c>
      <c r="L9" s="11">
        <f t="shared" si="3"/>
        <v>-0.54749896498663686</v>
      </c>
      <c r="R9" t="str">
        <f t="shared" si="0"/>
        <v>INSERT INTO invest_nikkei(date, open, high, low, close, volume, chg) VALUES ('2019-01-16',20575.72,20442.75,20580.25,20323.32,716.84,-0.55);</v>
      </c>
    </row>
    <row r="10" spans="1:28" x14ac:dyDescent="0.45">
      <c r="A10" s="6">
        <v>9</v>
      </c>
      <c r="B10" s="1">
        <v>43482</v>
      </c>
      <c r="C10" s="9">
        <f t="shared" si="1"/>
        <v>43482</v>
      </c>
      <c r="D10" s="2">
        <v>20402.27</v>
      </c>
      <c r="E10" s="2">
        <v>20544.23</v>
      </c>
      <c r="F10" s="2">
        <v>20571.75</v>
      </c>
      <c r="G10" s="2">
        <v>20342.46</v>
      </c>
      <c r="H10" t="s">
        <v>804</v>
      </c>
      <c r="I10" s="3">
        <v>-2E-3</v>
      </c>
      <c r="J10">
        <v>656.18</v>
      </c>
      <c r="K10" s="3">
        <f t="shared" si="2"/>
        <v>-1.9801641168629702E-3</v>
      </c>
      <c r="L10" s="11">
        <f t="shared" si="3"/>
        <v>-0.19801641168629702</v>
      </c>
      <c r="R10" t="str">
        <f t="shared" si="0"/>
        <v>INSERT INTO invest_nikkei(date, open, high, low, close, volume, chg) VALUES ('2019-01-17',20544.23,20402.27,20571.75,20342.46,656.18,-0.2);</v>
      </c>
    </row>
    <row r="11" spans="1:28" x14ac:dyDescent="0.45">
      <c r="A11" s="6">
        <v>10</v>
      </c>
      <c r="B11" s="1">
        <v>43483</v>
      </c>
      <c r="C11" s="9">
        <f t="shared" si="1"/>
        <v>43483</v>
      </c>
      <c r="D11" s="2">
        <v>20666.07</v>
      </c>
      <c r="E11" s="2">
        <v>20472.810000000001</v>
      </c>
      <c r="F11" s="2">
        <v>20682.12</v>
      </c>
      <c r="G11" s="2">
        <v>20454.13</v>
      </c>
      <c r="H11" t="s">
        <v>803</v>
      </c>
      <c r="I11" s="3">
        <v>1.29E-2</v>
      </c>
      <c r="J11">
        <v>666.63</v>
      </c>
      <c r="K11" s="3">
        <f t="shared" si="2"/>
        <v>1.2929933776976821E-2</v>
      </c>
      <c r="L11" s="11">
        <f t="shared" si="3"/>
        <v>1.2929933776976821</v>
      </c>
      <c r="R11" t="str">
        <f t="shared" si="0"/>
        <v>INSERT INTO invest_nikkei(date, open, high, low, close, volume, chg) VALUES ('2019-01-18',20472.81,20666.07,20682.12,20454.13,666.63,1.29);</v>
      </c>
    </row>
    <row r="12" spans="1:28" x14ac:dyDescent="0.45">
      <c r="A12" s="6">
        <v>11</v>
      </c>
      <c r="B12" s="1">
        <v>43486</v>
      </c>
      <c r="C12" s="9">
        <f t="shared" si="1"/>
        <v>43486</v>
      </c>
      <c r="D12" s="2">
        <v>20719.330000000002</v>
      </c>
      <c r="E12" s="2">
        <v>20848.38</v>
      </c>
      <c r="F12" s="2">
        <v>20892.68</v>
      </c>
      <c r="G12" s="2">
        <v>20678.259999999998</v>
      </c>
      <c r="H12" t="s">
        <v>749</v>
      </c>
      <c r="I12" s="3">
        <v>2.5999999999999999E-3</v>
      </c>
      <c r="J12">
        <v>630.65</v>
      </c>
      <c r="K12" s="3">
        <f t="shared" si="2"/>
        <v>2.5771711796196417E-3</v>
      </c>
      <c r="L12" s="11">
        <f t="shared" si="3"/>
        <v>0.25771711796196417</v>
      </c>
      <c r="R12" t="str">
        <f t="shared" si="0"/>
        <v>INSERT INTO invest_nikkei(date, open, high, low, close, volume, chg) VALUES ('2019-01-21',20848.38,20719.33,20892.68,20678.26,630.65,0.26);</v>
      </c>
    </row>
    <row r="13" spans="1:28" x14ac:dyDescent="0.45">
      <c r="A13" s="6">
        <v>12</v>
      </c>
      <c r="B13" s="1">
        <v>43487</v>
      </c>
      <c r="C13" s="9">
        <f t="shared" si="1"/>
        <v>43487</v>
      </c>
      <c r="D13" s="2">
        <v>20622.91</v>
      </c>
      <c r="E13" s="2">
        <v>20770.060000000001</v>
      </c>
      <c r="F13" s="2">
        <v>20805.93</v>
      </c>
      <c r="G13" s="2">
        <v>20558.3</v>
      </c>
      <c r="H13" t="s">
        <v>802</v>
      </c>
      <c r="I13" s="3">
        <v>-4.7000000000000002E-3</v>
      </c>
      <c r="J13">
        <v>588.6</v>
      </c>
      <c r="K13" s="3">
        <f t="shared" si="2"/>
        <v>-4.6536253826741092E-3</v>
      </c>
      <c r="L13" s="11">
        <f t="shared" si="3"/>
        <v>-0.46536253826741092</v>
      </c>
      <c r="R13" t="str">
        <f t="shared" si="0"/>
        <v>INSERT INTO invest_nikkei(date, open, high, low, close, volume, chg) VALUES ('2019-01-22',20770.06,20622.91,20805.93,20558.3,588.6,-0.47);</v>
      </c>
    </row>
    <row r="14" spans="1:28" x14ac:dyDescent="0.45">
      <c r="A14" s="6">
        <v>13</v>
      </c>
      <c r="B14" s="1">
        <v>43488</v>
      </c>
      <c r="C14" s="9">
        <f t="shared" si="1"/>
        <v>43488</v>
      </c>
      <c r="D14" s="2">
        <v>20593.72</v>
      </c>
      <c r="E14" s="2">
        <v>20453.439999999999</v>
      </c>
      <c r="F14" s="2">
        <v>20686.29</v>
      </c>
      <c r="G14" s="2">
        <v>20438.22</v>
      </c>
      <c r="H14" t="s">
        <v>801</v>
      </c>
      <c r="I14" s="3">
        <v>-1.4E-3</v>
      </c>
      <c r="J14">
        <v>612.83000000000004</v>
      </c>
      <c r="K14" s="3">
        <f t="shared" si="2"/>
        <v>-1.4154161561098499E-3</v>
      </c>
      <c r="L14" s="11">
        <f t="shared" si="3"/>
        <v>-0.14154161561098499</v>
      </c>
      <c r="R14" t="str">
        <f t="shared" si="0"/>
        <v>INSERT INTO invest_nikkei(date, open, high, low, close, volume, chg) VALUES ('2019-01-23',20453.44,20593.72,20686.29,20438.22,612.83,-0.14);</v>
      </c>
    </row>
    <row r="15" spans="1:28" x14ac:dyDescent="0.45">
      <c r="A15" s="6">
        <v>14</v>
      </c>
      <c r="B15" s="1">
        <v>43489</v>
      </c>
      <c r="C15" s="9">
        <f t="shared" si="1"/>
        <v>43489</v>
      </c>
      <c r="D15" s="2">
        <v>20574.63</v>
      </c>
      <c r="E15" s="2">
        <v>20506.240000000002</v>
      </c>
      <c r="F15" s="2">
        <v>20620.72</v>
      </c>
      <c r="G15" s="2">
        <v>20467.59</v>
      </c>
      <c r="H15" t="s">
        <v>800</v>
      </c>
      <c r="I15" s="3">
        <v>-8.9999999999999998E-4</v>
      </c>
      <c r="J15">
        <v>633.32000000000005</v>
      </c>
      <c r="K15" s="3">
        <f t="shared" si="2"/>
        <v>-9.2698162352411462E-4</v>
      </c>
      <c r="L15" s="11">
        <f t="shared" si="3"/>
        <v>-9.2698162352411462E-2</v>
      </c>
      <c r="R15" t="str">
        <f t="shared" si="0"/>
        <v>INSERT INTO invest_nikkei(date, open, high, low, close, volume, chg) VALUES ('2019-01-24',20506.24,20574.63,20620.72,20467.59,633.32,-0.09);</v>
      </c>
    </row>
    <row r="16" spans="1:28" x14ac:dyDescent="0.45">
      <c r="A16" s="6">
        <v>15</v>
      </c>
      <c r="B16" s="1">
        <v>43490</v>
      </c>
      <c r="C16" s="9">
        <f t="shared" si="1"/>
        <v>43490</v>
      </c>
      <c r="D16" s="2">
        <v>20773.560000000001</v>
      </c>
      <c r="E16" s="2">
        <v>20598.64</v>
      </c>
      <c r="F16" s="2">
        <v>20844.310000000001</v>
      </c>
      <c r="G16" s="2">
        <v>20598.64</v>
      </c>
      <c r="H16" t="s">
        <v>799</v>
      </c>
      <c r="I16" s="3">
        <v>9.7000000000000003E-3</v>
      </c>
      <c r="J16">
        <v>705.06</v>
      </c>
      <c r="K16" s="3">
        <f t="shared" si="2"/>
        <v>9.6687036413292127E-3</v>
      </c>
      <c r="L16" s="11">
        <f t="shared" si="3"/>
        <v>0.96687036413292127</v>
      </c>
      <c r="R16" t="str">
        <f t="shared" si="0"/>
        <v>INSERT INTO invest_nikkei(date, open, high, low, close, volume, chg) VALUES ('2019-01-25',20598.64,20773.56,20844.31,20598.64,705.06,0.97);</v>
      </c>
    </row>
    <row r="17" spans="1:18" x14ac:dyDescent="0.45">
      <c r="A17" s="6">
        <v>16</v>
      </c>
      <c r="B17" s="1">
        <v>43493</v>
      </c>
      <c r="C17" s="9">
        <f t="shared" si="1"/>
        <v>43493</v>
      </c>
      <c r="D17" s="2">
        <v>20649</v>
      </c>
      <c r="E17" s="2">
        <v>20746.29</v>
      </c>
      <c r="F17" s="2">
        <v>20759.48</v>
      </c>
      <c r="G17" s="2">
        <v>20624.55</v>
      </c>
      <c r="H17" t="s">
        <v>798</v>
      </c>
      <c r="I17" s="3">
        <v>-6.0000000000000001E-3</v>
      </c>
      <c r="J17">
        <v>585.54</v>
      </c>
      <c r="K17" s="3">
        <f t="shared" si="2"/>
        <v>-5.9960834830429244E-3</v>
      </c>
      <c r="L17" s="11">
        <f t="shared" si="3"/>
        <v>-0.59960834830429244</v>
      </c>
      <c r="R17" t="str">
        <f t="shared" si="0"/>
        <v>INSERT INTO invest_nikkei(date, open, high, low, close, volume, chg) VALUES ('2019-01-28',20746.29,20649,20759.48,20624.55,585.54,-0.6);</v>
      </c>
    </row>
    <row r="18" spans="1:18" x14ac:dyDescent="0.45">
      <c r="A18" s="6">
        <v>17</v>
      </c>
      <c r="B18" s="1">
        <v>43494</v>
      </c>
      <c r="C18" s="9">
        <f t="shared" si="1"/>
        <v>43494</v>
      </c>
      <c r="D18" s="2">
        <v>20664.64</v>
      </c>
      <c r="E18" s="2">
        <v>20555.439999999999</v>
      </c>
      <c r="F18" s="2">
        <v>20673.66</v>
      </c>
      <c r="G18" s="2">
        <v>20406.22</v>
      </c>
      <c r="H18" t="s">
        <v>797</v>
      </c>
      <c r="I18" s="3">
        <v>8.0000000000000004E-4</v>
      </c>
      <c r="J18">
        <v>650.25</v>
      </c>
      <c r="K18" s="3">
        <f t="shared" si="2"/>
        <v>7.5742166690884183E-4</v>
      </c>
      <c r="L18" s="11">
        <f t="shared" si="3"/>
        <v>7.5742166690884183E-2</v>
      </c>
      <c r="R18" t="str">
        <f t="shared" si="0"/>
        <v>INSERT INTO invest_nikkei(date, open, high, low, close, volume, chg) VALUES ('2019-01-29',20555.44,20664.64,20673.66,20406.22,650.25,0.08);</v>
      </c>
    </row>
    <row r="19" spans="1:18" x14ac:dyDescent="0.45">
      <c r="A19" s="6">
        <v>18</v>
      </c>
      <c r="B19" s="1">
        <v>43495</v>
      </c>
      <c r="C19" s="9">
        <f t="shared" si="1"/>
        <v>43495</v>
      </c>
      <c r="D19" s="2">
        <v>20556.54</v>
      </c>
      <c r="E19" s="2">
        <v>20701.62</v>
      </c>
      <c r="F19" s="2">
        <v>20706.27</v>
      </c>
      <c r="G19" s="2">
        <v>20527.53</v>
      </c>
      <c r="H19" t="s">
        <v>796</v>
      </c>
      <c r="I19" s="3">
        <v>-5.1999999999999998E-3</v>
      </c>
      <c r="J19">
        <v>743.38</v>
      </c>
      <c r="K19" s="3">
        <f t="shared" si="2"/>
        <v>-5.2311581522832551E-3</v>
      </c>
      <c r="L19" s="11">
        <f t="shared" si="3"/>
        <v>-0.52311581522832551</v>
      </c>
      <c r="R19" t="str">
        <f t="shared" si="0"/>
        <v>INSERT INTO invest_nikkei(date, open, high, low, close, volume, chg) VALUES ('2019-01-30',20701.62,20556.54,20706.27,20527.53,743.38,-0.52);</v>
      </c>
    </row>
    <row r="20" spans="1:18" x14ac:dyDescent="0.45">
      <c r="A20" s="6">
        <v>19</v>
      </c>
      <c r="B20" s="1">
        <v>43496</v>
      </c>
      <c r="C20" s="9">
        <f t="shared" si="1"/>
        <v>43496</v>
      </c>
      <c r="D20" s="2">
        <v>20773.490000000002</v>
      </c>
      <c r="E20" s="2">
        <v>20832.91</v>
      </c>
      <c r="F20" s="2">
        <v>20869.419999999998</v>
      </c>
      <c r="G20" s="2">
        <v>20682.91</v>
      </c>
      <c r="H20" t="s">
        <v>795</v>
      </c>
      <c r="I20" s="3">
        <v>1.06E-2</v>
      </c>
      <c r="J20">
        <v>779.6</v>
      </c>
      <c r="K20" s="3">
        <f t="shared" si="2"/>
        <v>1.0553818881971377E-2</v>
      </c>
      <c r="L20" s="11">
        <f t="shared" si="3"/>
        <v>1.0553818881971377</v>
      </c>
      <c r="R20" t="str">
        <f t="shared" si="0"/>
        <v>INSERT INTO invest_nikkei(date, open, high, low, close, volume, chg) VALUES ('2019-01-31',20832.91,20773.49,20869.42,20682.91,779.6,1.06);</v>
      </c>
    </row>
    <row r="21" spans="1:18" x14ac:dyDescent="0.45">
      <c r="A21" s="6">
        <v>20</v>
      </c>
      <c r="B21" s="1">
        <v>43497</v>
      </c>
      <c r="C21" s="9">
        <f t="shared" si="1"/>
        <v>43497</v>
      </c>
      <c r="D21" s="2">
        <v>20788.39</v>
      </c>
      <c r="E21" s="2">
        <v>20797.03</v>
      </c>
      <c r="F21" s="2">
        <v>20929.63</v>
      </c>
      <c r="G21" s="2">
        <v>20741.98</v>
      </c>
      <c r="H21" t="s">
        <v>794</v>
      </c>
      <c r="I21" s="3">
        <v>6.9999999999999999E-4</v>
      </c>
      <c r="J21">
        <v>847.46</v>
      </c>
      <c r="K21" s="3">
        <f t="shared" si="2"/>
        <v>7.1726031591223816E-4</v>
      </c>
      <c r="L21" s="11">
        <f t="shared" si="3"/>
        <v>7.1726031591223816E-2</v>
      </c>
      <c r="R21" t="str">
        <f t="shared" si="0"/>
        <v>INSERT INTO invest_nikkei(date, open, high, low, close, volume, chg) VALUES ('2019-02-01',20797.03,20788.39,20929.63,20741.98,847.46,0.07);</v>
      </c>
    </row>
    <row r="22" spans="1:18" x14ac:dyDescent="0.45">
      <c r="A22" s="6">
        <v>21</v>
      </c>
      <c r="B22" s="1">
        <v>43500</v>
      </c>
      <c r="C22" s="9">
        <f t="shared" si="1"/>
        <v>43500</v>
      </c>
      <c r="D22" s="2">
        <v>20883.77</v>
      </c>
      <c r="E22" s="2">
        <v>20831.900000000001</v>
      </c>
      <c r="F22" s="2">
        <v>20922.580000000002</v>
      </c>
      <c r="G22" s="2">
        <v>20823.68</v>
      </c>
      <c r="H22" t="s">
        <v>793</v>
      </c>
      <c r="I22" s="3">
        <v>4.5999999999999999E-3</v>
      </c>
      <c r="J22">
        <v>686.88</v>
      </c>
      <c r="K22" s="3">
        <f t="shared" si="2"/>
        <v>4.5881378981249554E-3</v>
      </c>
      <c r="L22" s="11">
        <f t="shared" si="3"/>
        <v>0.45881378981249554</v>
      </c>
      <c r="R22" t="str">
        <f t="shared" si="0"/>
        <v>INSERT INTO invest_nikkei(date, open, high, low, close, volume, chg) VALUES ('2019-02-04',20831.9,20883.77,20922.58,20823.68,686.88,0.46);</v>
      </c>
    </row>
    <row r="23" spans="1:18" x14ac:dyDescent="0.45">
      <c r="A23" s="6">
        <v>22</v>
      </c>
      <c r="B23" s="1">
        <v>43501</v>
      </c>
      <c r="C23" s="9">
        <f t="shared" si="1"/>
        <v>43501</v>
      </c>
      <c r="D23" s="2">
        <v>20844.45</v>
      </c>
      <c r="E23" s="2">
        <v>20960.47</v>
      </c>
      <c r="F23" s="2">
        <v>20981.23</v>
      </c>
      <c r="G23" s="2">
        <v>20823.18</v>
      </c>
      <c r="H23" t="s">
        <v>792</v>
      </c>
      <c r="I23" s="3">
        <v>-1.9E-3</v>
      </c>
      <c r="J23">
        <v>674.93</v>
      </c>
      <c r="K23" s="3">
        <f t="shared" si="2"/>
        <v>-1.8828018121248569E-3</v>
      </c>
      <c r="L23" s="11">
        <f t="shared" si="3"/>
        <v>-0.18828018121248569</v>
      </c>
      <c r="R23" t="str">
        <f t="shared" si="0"/>
        <v>INSERT INTO invest_nikkei(date, open, high, low, close, volume, chg) VALUES ('2019-02-05',20960.47,20844.45,20981.23,20823.18,674.93,-0.19);</v>
      </c>
    </row>
    <row r="24" spans="1:18" x14ac:dyDescent="0.45">
      <c r="A24" s="6">
        <v>23</v>
      </c>
      <c r="B24" s="1">
        <v>43502</v>
      </c>
      <c r="C24" s="9">
        <f t="shared" si="1"/>
        <v>43502</v>
      </c>
      <c r="D24" s="2">
        <v>20874.060000000001</v>
      </c>
      <c r="E24" s="2">
        <v>20928.87</v>
      </c>
      <c r="F24" s="2">
        <v>20971.66</v>
      </c>
      <c r="G24" s="2">
        <v>20860.990000000002</v>
      </c>
      <c r="H24" t="s">
        <v>791</v>
      </c>
      <c r="I24" s="3">
        <v>1.4E-3</v>
      </c>
      <c r="J24">
        <v>710.05</v>
      </c>
      <c r="K24" s="3">
        <f t="shared" si="2"/>
        <v>1.4205220094558602E-3</v>
      </c>
      <c r="L24" s="11">
        <f t="shared" si="3"/>
        <v>0.14205220094558602</v>
      </c>
      <c r="R24" t="str">
        <f t="shared" si="0"/>
        <v>INSERT INTO invest_nikkei(date, open, high, low, close, volume, chg) VALUES ('2019-02-06',20928.87,20874.06,20971.66,20860.99,710.05,0.14);</v>
      </c>
    </row>
    <row r="25" spans="1:18" x14ac:dyDescent="0.45">
      <c r="A25" s="6">
        <v>24</v>
      </c>
      <c r="B25" s="1">
        <v>43503</v>
      </c>
      <c r="C25" s="9">
        <f t="shared" si="1"/>
        <v>43503</v>
      </c>
      <c r="D25" s="2">
        <v>20751.28</v>
      </c>
      <c r="E25" s="2">
        <v>20812.22</v>
      </c>
      <c r="F25" s="2">
        <v>20844.77</v>
      </c>
      <c r="G25" s="2">
        <v>20665.509999999998</v>
      </c>
      <c r="H25" t="s">
        <v>790</v>
      </c>
      <c r="I25" s="3">
        <v>-5.8999999999999999E-3</v>
      </c>
      <c r="J25">
        <v>727.74</v>
      </c>
      <c r="K25" s="3">
        <f t="shared" si="2"/>
        <v>-5.8819415101807326E-3</v>
      </c>
      <c r="L25" s="11">
        <f t="shared" si="3"/>
        <v>-0.58819415101807326</v>
      </c>
      <c r="R25" t="str">
        <f t="shared" si="0"/>
        <v>INSERT INTO invest_nikkei(date, open, high, low, close, volume, chg) VALUES ('2019-02-07',20812.22,20751.28,20844.77,20665.51,727.74,-0.59);</v>
      </c>
    </row>
    <row r="26" spans="1:18" x14ac:dyDescent="0.45">
      <c r="A26" s="6">
        <v>25</v>
      </c>
      <c r="B26" s="1">
        <v>43504</v>
      </c>
      <c r="C26" s="9">
        <f t="shared" si="1"/>
        <v>43504</v>
      </c>
      <c r="D26" s="2">
        <v>20333.169999999998</v>
      </c>
      <c r="E26" s="2">
        <v>20510.5</v>
      </c>
      <c r="F26" s="2">
        <v>20562.39</v>
      </c>
      <c r="G26" s="2">
        <v>20315.310000000001</v>
      </c>
      <c r="H26" t="s">
        <v>789</v>
      </c>
      <c r="I26" s="3">
        <v>-2.01E-2</v>
      </c>
      <c r="J26">
        <v>888.59</v>
      </c>
      <c r="K26" s="3">
        <f t="shared" si="2"/>
        <v>-2.0148636614223392E-2</v>
      </c>
      <c r="L26" s="11">
        <f t="shared" si="3"/>
        <v>-2.0148636614223392</v>
      </c>
      <c r="R26" t="str">
        <f t="shared" si="0"/>
        <v>INSERT INTO invest_nikkei(date, open, high, low, close, volume, chg) VALUES ('2019-02-08',20510.5,20333.17,20562.39,20315.31,888.59,-2.01);</v>
      </c>
    </row>
    <row r="27" spans="1:18" x14ac:dyDescent="0.45">
      <c r="A27" s="6">
        <v>26</v>
      </c>
      <c r="B27" s="1">
        <v>43508</v>
      </c>
      <c r="C27" s="9">
        <f t="shared" si="1"/>
        <v>43508</v>
      </c>
      <c r="D27" s="2">
        <v>20864.21</v>
      </c>
      <c r="E27" s="2">
        <v>20442.55</v>
      </c>
      <c r="F27" s="2">
        <v>20885.88</v>
      </c>
      <c r="G27" s="2">
        <v>20428.57</v>
      </c>
      <c r="H27" t="s">
        <v>788</v>
      </c>
      <c r="I27" s="3">
        <v>2.6100000000000002E-2</v>
      </c>
      <c r="J27">
        <v>866.91</v>
      </c>
      <c r="K27" s="3">
        <f t="shared" si="2"/>
        <v>2.6116931103217E-2</v>
      </c>
      <c r="L27" s="11">
        <f t="shared" si="3"/>
        <v>2.6116931103217</v>
      </c>
      <c r="R27" t="str">
        <f t="shared" si="0"/>
        <v>INSERT INTO invest_nikkei(date, open, high, low, close, volume, chg) VALUES ('2019-02-12',20442.55,20864.21,20885.88,20428.57,866.91,2.61);</v>
      </c>
    </row>
    <row r="28" spans="1:18" x14ac:dyDescent="0.45">
      <c r="A28" s="6">
        <v>27</v>
      </c>
      <c r="B28" s="1">
        <v>43509</v>
      </c>
      <c r="C28" s="9">
        <f t="shared" si="1"/>
        <v>43509</v>
      </c>
      <c r="D28" s="2">
        <v>21144.48</v>
      </c>
      <c r="E28" s="2">
        <v>21029.93</v>
      </c>
      <c r="F28" s="2">
        <v>21213.74</v>
      </c>
      <c r="G28" s="2">
        <v>20992.880000000001</v>
      </c>
      <c r="H28" t="s">
        <v>787</v>
      </c>
      <c r="I28" s="3">
        <v>1.34E-2</v>
      </c>
      <c r="J28">
        <v>810.27</v>
      </c>
      <c r="K28" s="3">
        <f t="shared" si="2"/>
        <v>1.3433051143561192E-2</v>
      </c>
      <c r="L28" s="11">
        <f t="shared" si="3"/>
        <v>1.3433051143561192</v>
      </c>
      <c r="R28" t="str">
        <f t="shared" si="0"/>
        <v>INSERT INTO invest_nikkei(date, open, high, low, close, volume, chg) VALUES ('2019-02-13',21029.93,21144.48,21213.74,20992.88,810.27,1.34);</v>
      </c>
    </row>
    <row r="29" spans="1:18" x14ac:dyDescent="0.45">
      <c r="A29" s="6">
        <v>28</v>
      </c>
      <c r="B29" s="1">
        <v>43510</v>
      </c>
      <c r="C29" s="9">
        <f t="shared" si="1"/>
        <v>43510</v>
      </c>
      <c r="D29" s="2">
        <v>21139.71</v>
      </c>
      <c r="E29" s="2">
        <v>21147.89</v>
      </c>
      <c r="F29" s="2">
        <v>21235.62</v>
      </c>
      <c r="G29" s="2">
        <v>21102.16</v>
      </c>
      <c r="H29" t="s">
        <v>786</v>
      </c>
      <c r="I29" s="3">
        <v>-2.0000000000000001E-4</v>
      </c>
      <c r="J29">
        <v>665.2</v>
      </c>
      <c r="K29" s="3">
        <f t="shared" si="2"/>
        <v>-2.2559079249051539E-4</v>
      </c>
      <c r="L29" s="11">
        <f t="shared" si="3"/>
        <v>-2.2559079249051539E-2</v>
      </c>
      <c r="R29" t="str">
        <f t="shared" si="0"/>
        <v>INSERT INTO invest_nikkei(date, open, high, low, close, volume, chg) VALUES ('2019-02-14',21147.89,21139.71,21235.62,21102.16,665.2,-0.02);</v>
      </c>
    </row>
    <row r="30" spans="1:18" x14ac:dyDescent="0.45">
      <c r="A30" s="6">
        <v>29</v>
      </c>
      <c r="B30" s="1">
        <v>43511</v>
      </c>
      <c r="C30" s="9">
        <f t="shared" si="1"/>
        <v>43511</v>
      </c>
      <c r="D30" s="2">
        <v>20900.63</v>
      </c>
      <c r="E30" s="2">
        <v>21051.51</v>
      </c>
      <c r="F30" s="2">
        <v>21051.51</v>
      </c>
      <c r="G30" s="2">
        <v>20853.330000000002</v>
      </c>
      <c r="H30" t="s">
        <v>785</v>
      </c>
      <c r="I30" s="3">
        <v>-1.1299999999999999E-2</v>
      </c>
      <c r="J30">
        <v>676.14</v>
      </c>
      <c r="K30" s="3">
        <f t="shared" si="2"/>
        <v>-1.1309521275362777E-2</v>
      </c>
      <c r="L30" s="11">
        <f t="shared" si="3"/>
        <v>-1.1309521275362777</v>
      </c>
      <c r="R30" t="str">
        <f t="shared" si="0"/>
        <v>INSERT INTO invest_nikkei(date, open, high, low, close, volume, chg) VALUES ('2019-02-15',21051.51,20900.63,21051.51,20853.33,676.14,-1.13);</v>
      </c>
    </row>
    <row r="31" spans="1:18" x14ac:dyDescent="0.45">
      <c r="A31" s="6">
        <v>30</v>
      </c>
      <c r="B31" s="1">
        <v>43514</v>
      </c>
      <c r="C31" s="9">
        <f t="shared" si="1"/>
        <v>43514</v>
      </c>
      <c r="D31" s="2">
        <v>21281.85</v>
      </c>
      <c r="E31" s="2">
        <v>21217.32</v>
      </c>
      <c r="F31" s="2">
        <v>21306.36</v>
      </c>
      <c r="G31" s="2">
        <v>21189.97</v>
      </c>
      <c r="H31" t="s">
        <v>784</v>
      </c>
      <c r="I31" s="3">
        <v>1.8200000000000001E-2</v>
      </c>
      <c r="J31">
        <v>636.94000000000005</v>
      </c>
      <c r="K31" s="3">
        <f t="shared" si="2"/>
        <v>1.8239641580181987E-2</v>
      </c>
      <c r="L31" s="11">
        <f t="shared" si="3"/>
        <v>1.8239641580181987</v>
      </c>
      <c r="R31" t="str">
        <f t="shared" si="0"/>
        <v>INSERT INTO invest_nikkei(date, open, high, low, close, volume, chg) VALUES ('2019-02-18',21217.32,21281.85,21306.36,21189.97,636.94,1.82);</v>
      </c>
    </row>
    <row r="32" spans="1:18" x14ac:dyDescent="0.45">
      <c r="A32" s="6">
        <v>31</v>
      </c>
      <c r="B32" s="1">
        <v>43515</v>
      </c>
      <c r="C32" s="9">
        <f t="shared" si="1"/>
        <v>43515</v>
      </c>
      <c r="D32" s="2">
        <v>21302.65</v>
      </c>
      <c r="E32" s="2">
        <v>21256.58</v>
      </c>
      <c r="F32" s="2">
        <v>21344.17</v>
      </c>
      <c r="G32" s="2">
        <v>21217.16</v>
      </c>
      <c r="H32" t="s">
        <v>783</v>
      </c>
      <c r="I32" s="3">
        <v>1E-3</v>
      </c>
      <c r="J32">
        <v>552.65</v>
      </c>
      <c r="K32" s="3">
        <f t="shared" si="2"/>
        <v>9.7735864128356553E-4</v>
      </c>
      <c r="L32" s="11">
        <f t="shared" si="3"/>
        <v>9.7735864128356553E-2</v>
      </c>
      <c r="R32" t="str">
        <f t="shared" si="0"/>
        <v>INSERT INTO invest_nikkei(date, open, high, low, close, volume, chg) VALUES ('2019-02-19',21256.58,21302.65,21344.17,21217.16,552.65,0.1);</v>
      </c>
    </row>
    <row r="33" spans="1:18" x14ac:dyDescent="0.45">
      <c r="A33" s="6">
        <v>32</v>
      </c>
      <c r="B33" s="1">
        <v>43516</v>
      </c>
      <c r="C33" s="9">
        <f t="shared" si="1"/>
        <v>43516</v>
      </c>
      <c r="D33" s="2">
        <v>21431.49</v>
      </c>
      <c r="E33" s="2">
        <v>21346.04</v>
      </c>
      <c r="F33" s="2">
        <v>21494.85</v>
      </c>
      <c r="G33" s="2">
        <v>21315.39</v>
      </c>
      <c r="H33" t="s">
        <v>782</v>
      </c>
      <c r="I33" s="3">
        <v>6.0000000000000001E-3</v>
      </c>
      <c r="J33">
        <v>615.07000000000005</v>
      </c>
      <c r="K33" s="3">
        <f t="shared" si="2"/>
        <v>6.0480738311901039E-3</v>
      </c>
      <c r="L33" s="11">
        <f t="shared" si="3"/>
        <v>0.60480738311901039</v>
      </c>
      <c r="R33" t="str">
        <f t="shared" si="0"/>
        <v>INSERT INTO invest_nikkei(date, open, high, low, close, volume, chg) VALUES ('2019-02-20',21346.04,21431.49,21494.85,21315.39,615.07,0.6);</v>
      </c>
    </row>
    <row r="34" spans="1:18" x14ac:dyDescent="0.45">
      <c r="A34" s="6">
        <v>33</v>
      </c>
      <c r="B34" s="1">
        <v>43517</v>
      </c>
      <c r="C34" s="9">
        <f t="shared" si="1"/>
        <v>43517</v>
      </c>
      <c r="D34" s="2">
        <v>21464.23</v>
      </c>
      <c r="E34" s="2">
        <v>21422.31</v>
      </c>
      <c r="F34" s="2">
        <v>21553.35</v>
      </c>
      <c r="G34" s="2">
        <v>21318.74</v>
      </c>
      <c r="H34" t="s">
        <v>781</v>
      </c>
      <c r="I34" s="3">
        <v>1.5E-3</v>
      </c>
      <c r="J34">
        <v>704.96</v>
      </c>
      <c r="K34" s="3">
        <f t="shared" si="2"/>
        <v>1.5276585995653846E-3</v>
      </c>
      <c r="L34" s="11">
        <f t="shared" si="3"/>
        <v>0.15276585995653846</v>
      </c>
      <c r="R34" t="str">
        <f t="shared" si="0"/>
        <v>INSERT INTO invest_nikkei(date, open, high, low, close, volume, chg) VALUES ('2019-02-21',21422.31,21464.23,21553.35,21318.74,704.96,0.15);</v>
      </c>
    </row>
    <row r="35" spans="1:18" x14ac:dyDescent="0.45">
      <c r="A35" s="6">
        <v>34</v>
      </c>
      <c r="B35" s="1">
        <v>43518</v>
      </c>
      <c r="C35" s="9">
        <f t="shared" si="1"/>
        <v>43518</v>
      </c>
      <c r="D35" s="2">
        <v>21425.51</v>
      </c>
      <c r="E35" s="2">
        <v>21376.36</v>
      </c>
      <c r="F35" s="2">
        <v>21451.23</v>
      </c>
      <c r="G35" s="2">
        <v>21348.67</v>
      </c>
      <c r="H35" t="s">
        <v>780</v>
      </c>
      <c r="I35" s="3">
        <v>-1.8E-3</v>
      </c>
      <c r="J35">
        <v>539.89</v>
      </c>
      <c r="K35" s="3">
        <f t="shared" si="2"/>
        <v>-1.8039314711033594E-3</v>
      </c>
      <c r="L35" s="11">
        <f t="shared" si="3"/>
        <v>-0.18039314711033594</v>
      </c>
      <c r="R35" t="str">
        <f t="shared" si="0"/>
        <v>INSERT INTO invest_nikkei(date, open, high, low, close, volume, chg) VALUES ('2019-02-22',21376.36,21425.51,21451.23,21348.67,539.89,-0.18);</v>
      </c>
    </row>
    <row r="36" spans="1:18" x14ac:dyDescent="0.45">
      <c r="A36" s="6">
        <v>35</v>
      </c>
      <c r="B36" s="1">
        <v>43521</v>
      </c>
      <c r="C36" s="9">
        <f t="shared" si="1"/>
        <v>43521</v>
      </c>
      <c r="D36" s="2">
        <v>21528.23</v>
      </c>
      <c r="E36" s="2">
        <v>21567.66</v>
      </c>
      <c r="F36" s="2">
        <v>21590.03</v>
      </c>
      <c r="G36" s="2">
        <v>21505.07</v>
      </c>
      <c r="H36" t="s">
        <v>779</v>
      </c>
      <c r="I36" s="3">
        <v>4.7999999999999996E-3</v>
      </c>
      <c r="J36">
        <v>533.64</v>
      </c>
      <c r="K36" s="3">
        <f t="shared" si="2"/>
        <v>4.7942849435089752E-3</v>
      </c>
      <c r="L36" s="11">
        <f t="shared" si="3"/>
        <v>0.47942849435089752</v>
      </c>
      <c r="R36" t="str">
        <f t="shared" si="0"/>
        <v>INSERT INTO invest_nikkei(date, open, high, low, close, volume, chg) VALUES ('2019-02-25',21567.66,21528.23,21590.03,21505.07,533.64,0.48);</v>
      </c>
    </row>
    <row r="37" spans="1:18" x14ac:dyDescent="0.45">
      <c r="A37" s="6">
        <v>36</v>
      </c>
      <c r="B37" s="1">
        <v>43522</v>
      </c>
      <c r="C37" s="9">
        <f t="shared" si="1"/>
        <v>43522</v>
      </c>
      <c r="D37" s="2">
        <v>21449.39</v>
      </c>
      <c r="E37" s="2">
        <v>21556.02</v>
      </c>
      <c r="F37" s="2">
        <v>21610.880000000001</v>
      </c>
      <c r="G37" s="2">
        <v>21405.84</v>
      </c>
      <c r="H37" t="s">
        <v>778</v>
      </c>
      <c r="I37" s="3">
        <v>-3.7000000000000002E-3</v>
      </c>
      <c r="J37">
        <v>580.57000000000005</v>
      </c>
      <c r="K37" s="3">
        <f t="shared" si="2"/>
        <v>-3.6621682321306137E-3</v>
      </c>
      <c r="L37" s="11">
        <f t="shared" si="3"/>
        <v>-0.36621682321306137</v>
      </c>
      <c r="R37" t="str">
        <f t="shared" si="0"/>
        <v>INSERT INTO invest_nikkei(date, open, high, low, close, volume, chg) VALUES ('2019-02-26',21556.02,21449.39,21610.88,21405.84,580.57,-0.37);</v>
      </c>
    </row>
    <row r="38" spans="1:18" x14ac:dyDescent="0.45">
      <c r="A38" s="6">
        <v>37</v>
      </c>
      <c r="B38" s="1">
        <v>43523</v>
      </c>
      <c r="C38" s="9">
        <f t="shared" si="1"/>
        <v>43523</v>
      </c>
      <c r="D38" s="2">
        <v>21556.51</v>
      </c>
      <c r="E38" s="2">
        <v>21504.61</v>
      </c>
      <c r="F38" s="2">
        <v>21578.81</v>
      </c>
      <c r="G38" s="2">
        <v>21492.65</v>
      </c>
      <c r="H38" t="s">
        <v>777</v>
      </c>
      <c r="I38" s="3">
        <v>5.0000000000000001E-3</v>
      </c>
      <c r="J38">
        <v>698.29</v>
      </c>
      <c r="K38" s="3">
        <f t="shared" si="2"/>
        <v>4.994081416767493E-3</v>
      </c>
      <c r="L38" s="11">
        <f t="shared" si="3"/>
        <v>0.4994081416767493</v>
      </c>
      <c r="R38" t="str">
        <f t="shared" si="0"/>
        <v>INSERT INTO invest_nikkei(date, open, high, low, close, volume, chg) VALUES ('2019-02-27',21504.61,21556.51,21578.81,21492.65,698.29,0.5);</v>
      </c>
    </row>
    <row r="39" spans="1:18" x14ac:dyDescent="0.45">
      <c r="A39" s="6">
        <v>38</v>
      </c>
      <c r="B39" s="1">
        <v>43524</v>
      </c>
      <c r="C39" s="9">
        <f t="shared" si="1"/>
        <v>43524</v>
      </c>
      <c r="D39" s="2">
        <v>21385.16</v>
      </c>
      <c r="E39" s="2">
        <v>21536.55</v>
      </c>
      <c r="F39" s="2">
        <v>21536.55</v>
      </c>
      <c r="G39" s="2">
        <v>21364.09</v>
      </c>
      <c r="H39" t="s">
        <v>776</v>
      </c>
      <c r="I39" s="3">
        <v>-7.9000000000000008E-3</v>
      </c>
      <c r="J39">
        <v>737.24</v>
      </c>
      <c r="K39" s="3">
        <f t="shared" si="2"/>
        <v>-7.9488748410572185E-3</v>
      </c>
      <c r="L39" s="11">
        <f t="shared" si="3"/>
        <v>-0.79488748410572185</v>
      </c>
      <c r="R39" t="str">
        <f t="shared" si="0"/>
        <v>INSERT INTO invest_nikkei(date, open, high, low, close, volume, chg) VALUES ('2019-02-28',21536.55,21385.16,21536.55,21364.09,737.24,-0.79);</v>
      </c>
    </row>
    <row r="40" spans="1:18" x14ac:dyDescent="0.45">
      <c r="A40" s="6">
        <v>39</v>
      </c>
      <c r="B40" s="1">
        <v>43525</v>
      </c>
      <c r="C40" s="9">
        <f t="shared" si="1"/>
        <v>43525</v>
      </c>
      <c r="D40" s="2">
        <v>21602.69</v>
      </c>
      <c r="E40" s="2">
        <v>21490.02</v>
      </c>
      <c r="F40" s="2">
        <v>21641.58</v>
      </c>
      <c r="G40" s="2">
        <v>21490.02</v>
      </c>
      <c r="H40" t="s">
        <v>775</v>
      </c>
      <c r="I40" s="3">
        <v>1.0200000000000001E-2</v>
      </c>
      <c r="J40">
        <v>644.74</v>
      </c>
      <c r="K40" s="3">
        <f t="shared" si="2"/>
        <v>1.0172007130178073E-2</v>
      </c>
      <c r="L40" s="11">
        <f t="shared" si="3"/>
        <v>1.0172007130178073</v>
      </c>
      <c r="R40" t="str">
        <f t="shared" si="0"/>
        <v>INSERT INTO invest_nikkei(date, open, high, low, close, volume, chg) VALUES ('2019-03-01',21490.02,21602.69,21641.58,21490.02,644.74,1.02);</v>
      </c>
    </row>
    <row r="41" spans="1:18" x14ac:dyDescent="0.45">
      <c r="A41" s="6">
        <v>40</v>
      </c>
      <c r="B41" s="1">
        <v>43528</v>
      </c>
      <c r="C41" s="9">
        <f t="shared" si="1"/>
        <v>43528</v>
      </c>
      <c r="D41" s="2">
        <v>21822.04</v>
      </c>
      <c r="E41" s="2">
        <v>21812.81</v>
      </c>
      <c r="F41" s="2">
        <v>21860.39</v>
      </c>
      <c r="G41" s="2">
        <v>21740.92</v>
      </c>
      <c r="H41" t="s">
        <v>774</v>
      </c>
      <c r="I41" s="3">
        <v>1.0200000000000001E-2</v>
      </c>
      <c r="J41">
        <v>609.23</v>
      </c>
      <c r="K41" s="3">
        <f t="shared" si="2"/>
        <v>1.0153828064930925E-2</v>
      </c>
      <c r="L41" s="11">
        <f t="shared" si="3"/>
        <v>1.0153828064930925</v>
      </c>
      <c r="R41" t="str">
        <f t="shared" si="0"/>
        <v>INSERT INTO invest_nikkei(date, open, high, low, close, volume, chg) VALUES ('2019-03-04',21812.81,21822.04,21860.39,21740.92,609.23,1.02);</v>
      </c>
    </row>
    <row r="42" spans="1:18" x14ac:dyDescent="0.45">
      <c r="A42" s="6">
        <v>41</v>
      </c>
      <c r="B42" s="1">
        <v>43529</v>
      </c>
      <c r="C42" s="9">
        <f t="shared" si="1"/>
        <v>43529</v>
      </c>
      <c r="D42" s="2">
        <v>21726.28</v>
      </c>
      <c r="E42" s="2">
        <v>21712.799999999999</v>
      </c>
      <c r="F42" s="2">
        <v>21798.38</v>
      </c>
      <c r="G42" s="2">
        <v>21659.040000000001</v>
      </c>
      <c r="H42" t="s">
        <v>773</v>
      </c>
      <c r="I42" s="3">
        <v>-4.4000000000000003E-3</v>
      </c>
      <c r="J42">
        <v>610.39</v>
      </c>
      <c r="K42" s="3">
        <f t="shared" si="2"/>
        <v>-4.3882240157200325E-3</v>
      </c>
      <c r="L42" s="11">
        <f t="shared" si="3"/>
        <v>-0.43882240157200325</v>
      </c>
      <c r="R42" t="str">
        <f t="shared" si="0"/>
        <v>INSERT INTO invest_nikkei(date, open, high, low, close, volume, chg) VALUES ('2019-03-05',21712.8,21726.28,21798.38,21659.04,610.39,-0.44);</v>
      </c>
    </row>
    <row r="43" spans="1:18" x14ac:dyDescent="0.45">
      <c r="A43" s="6">
        <v>42</v>
      </c>
      <c r="B43" s="1">
        <v>43530</v>
      </c>
      <c r="C43" s="9">
        <f t="shared" si="1"/>
        <v>43530</v>
      </c>
      <c r="D43" s="2">
        <v>21596.81</v>
      </c>
      <c r="E43" s="2">
        <v>21659.03</v>
      </c>
      <c r="F43" s="2">
        <v>21684.6</v>
      </c>
      <c r="G43" s="2">
        <v>21550.45</v>
      </c>
      <c r="H43" t="s">
        <v>772</v>
      </c>
      <c r="I43" s="3">
        <v>-6.0000000000000001E-3</v>
      </c>
      <c r="J43">
        <v>588.58000000000004</v>
      </c>
      <c r="K43" s="3">
        <f t="shared" si="2"/>
        <v>-5.959142568354947E-3</v>
      </c>
      <c r="L43" s="11">
        <f t="shared" si="3"/>
        <v>-0.5959142568354947</v>
      </c>
      <c r="R43" t="str">
        <f t="shared" si="0"/>
        <v>INSERT INTO invest_nikkei(date, open, high, low, close, volume, chg) VALUES ('2019-03-06',21659.03,21596.81,21684.6,21550.45,588.58,-0.6);</v>
      </c>
    </row>
    <row r="44" spans="1:18" x14ac:dyDescent="0.45">
      <c r="A44" s="6">
        <v>43</v>
      </c>
      <c r="B44" s="1">
        <v>43531</v>
      </c>
      <c r="C44" s="9">
        <f t="shared" si="1"/>
        <v>43531</v>
      </c>
      <c r="D44" s="2">
        <v>21456.01</v>
      </c>
      <c r="E44" s="2">
        <v>21456.880000000001</v>
      </c>
      <c r="F44" s="2">
        <v>21472.16</v>
      </c>
      <c r="G44" s="2">
        <v>21402.12</v>
      </c>
      <c r="H44" t="s">
        <v>771</v>
      </c>
      <c r="I44" s="3">
        <v>-6.4999999999999997E-3</v>
      </c>
      <c r="J44">
        <v>774.96</v>
      </c>
      <c r="K44" s="3">
        <f t="shared" si="2"/>
        <v>-6.5194813493290038E-3</v>
      </c>
      <c r="L44" s="11">
        <f t="shared" si="3"/>
        <v>-0.65194813493290038</v>
      </c>
      <c r="R44" t="str">
        <f t="shared" si="0"/>
        <v>INSERT INTO invest_nikkei(date, open, high, low, close, volume, chg) VALUES ('2019-03-07',21456.88,21456.01,21472.16,21402.12,774.96,-0.65);</v>
      </c>
    </row>
    <row r="45" spans="1:18" x14ac:dyDescent="0.45">
      <c r="A45" s="6">
        <v>44</v>
      </c>
      <c r="B45" s="1">
        <v>43532</v>
      </c>
      <c r="C45" s="9">
        <f t="shared" si="1"/>
        <v>43532</v>
      </c>
      <c r="D45" s="2">
        <v>21025.56</v>
      </c>
      <c r="E45" s="2">
        <v>21339.17</v>
      </c>
      <c r="F45" s="2">
        <v>21359.32</v>
      </c>
      <c r="G45" s="2">
        <v>20993.07</v>
      </c>
      <c r="H45" t="s">
        <v>525</v>
      </c>
      <c r="I45" s="3">
        <v>-2.01E-2</v>
      </c>
      <c r="J45">
        <v>1030</v>
      </c>
      <c r="K45" s="3">
        <f t="shared" si="2"/>
        <v>-2.0061977972605227E-2</v>
      </c>
      <c r="L45" s="11">
        <f t="shared" si="3"/>
        <v>-2.0061977972605227</v>
      </c>
      <c r="R45" t="str">
        <f t="shared" si="0"/>
        <v>INSERT INTO invest_nikkei(date, open, high, low, close, volume, chg) VALUES ('2019-03-08',21339.17,21025.56,21359.32,20993.07,1030,-2.01);</v>
      </c>
    </row>
    <row r="46" spans="1:18" x14ac:dyDescent="0.45">
      <c r="A46" s="6">
        <v>45</v>
      </c>
      <c r="B46" s="1">
        <v>43535</v>
      </c>
      <c r="C46" s="9">
        <f t="shared" si="1"/>
        <v>43535</v>
      </c>
      <c r="D46" s="2">
        <v>21125.09</v>
      </c>
      <c r="E46" s="2">
        <v>21062.75</v>
      </c>
      <c r="F46" s="2">
        <v>21145.94</v>
      </c>
      <c r="G46" s="2">
        <v>20938</v>
      </c>
      <c r="H46" t="s">
        <v>770</v>
      </c>
      <c r="I46" s="3">
        <v>4.7000000000000002E-3</v>
      </c>
      <c r="J46">
        <v>573.25</v>
      </c>
      <c r="K46" s="3">
        <f t="shared" si="2"/>
        <v>4.7337621447418599E-3</v>
      </c>
      <c r="L46" s="11">
        <f t="shared" si="3"/>
        <v>0.47337621447418599</v>
      </c>
      <c r="R46" t="str">
        <f t="shared" si="0"/>
        <v>INSERT INTO invest_nikkei(date, open, high, low, close, volume, chg) VALUES ('2019-03-11',21062.75,21125.09,21145.94,20938,573.25,0.47);</v>
      </c>
    </row>
    <row r="47" spans="1:18" x14ac:dyDescent="0.45">
      <c r="A47" s="6">
        <v>46</v>
      </c>
      <c r="B47" s="1">
        <v>43536</v>
      </c>
      <c r="C47" s="9">
        <f t="shared" si="1"/>
        <v>43536</v>
      </c>
      <c r="D47" s="2">
        <v>21503.69</v>
      </c>
      <c r="E47" s="2">
        <v>21361.61</v>
      </c>
      <c r="F47" s="2">
        <v>21568.48</v>
      </c>
      <c r="G47" s="2">
        <v>21348.81</v>
      </c>
      <c r="H47" t="s">
        <v>769</v>
      </c>
      <c r="I47" s="3">
        <v>1.7899999999999999E-2</v>
      </c>
      <c r="J47">
        <v>698.57</v>
      </c>
      <c r="K47" s="3">
        <f t="shared" si="2"/>
        <v>1.7921817137820373E-2</v>
      </c>
      <c r="L47" s="11">
        <f t="shared" si="3"/>
        <v>1.7921817137820373</v>
      </c>
      <c r="R47" t="str">
        <f t="shared" si="0"/>
        <v>INSERT INTO invest_nikkei(date, open, high, low, close, volume, chg) VALUES ('2019-03-12',21361.61,21503.69,21568.48,21348.81,698.57,1.79);</v>
      </c>
    </row>
    <row r="48" spans="1:18" x14ac:dyDescent="0.45">
      <c r="A48" s="6">
        <v>47</v>
      </c>
      <c r="B48" s="1">
        <v>43537</v>
      </c>
      <c r="C48" s="9">
        <f t="shared" si="1"/>
        <v>43537</v>
      </c>
      <c r="D48" s="2">
        <v>21290.240000000002</v>
      </c>
      <c r="E48" s="2">
        <v>21425.77</v>
      </c>
      <c r="F48" s="2">
        <v>21474.17</v>
      </c>
      <c r="G48" s="2">
        <v>21198.99</v>
      </c>
      <c r="H48" t="s">
        <v>768</v>
      </c>
      <c r="I48" s="3">
        <v>-9.9000000000000008E-3</v>
      </c>
      <c r="J48">
        <v>681.77</v>
      </c>
      <c r="K48" s="3">
        <f t="shared" si="2"/>
        <v>-9.9262033632365743E-3</v>
      </c>
      <c r="L48" s="11">
        <f t="shared" si="3"/>
        <v>-0.99262033632365743</v>
      </c>
      <c r="R48" t="str">
        <f t="shared" si="0"/>
        <v>INSERT INTO invest_nikkei(date, open, high, low, close, volume, chg) VALUES ('2019-03-13',21425.77,21290.24,21474.17,21198.99,681.77,-0.99);</v>
      </c>
    </row>
    <row r="49" spans="1:18" x14ac:dyDescent="0.45">
      <c r="A49" s="6">
        <v>48</v>
      </c>
      <c r="B49" s="1">
        <v>43538</v>
      </c>
      <c r="C49" s="9">
        <f t="shared" si="1"/>
        <v>43538</v>
      </c>
      <c r="D49" s="2">
        <v>21287.02</v>
      </c>
      <c r="E49" s="2">
        <v>21474.58</v>
      </c>
      <c r="F49" s="2">
        <v>21522.75</v>
      </c>
      <c r="G49" s="2">
        <v>21287.02</v>
      </c>
      <c r="H49" t="s">
        <v>767</v>
      </c>
      <c r="I49" s="3">
        <v>-2.0000000000000001E-4</v>
      </c>
      <c r="J49">
        <v>660.94</v>
      </c>
      <c r="K49" s="3">
        <f t="shared" si="2"/>
        <v>-1.5124301088198511E-4</v>
      </c>
      <c r="L49" s="11">
        <f t="shared" si="3"/>
        <v>-1.5124301088198511E-2</v>
      </c>
      <c r="R49" t="str">
        <f t="shared" si="0"/>
        <v>INSERT INTO invest_nikkei(date, open, high, low, close, volume, chg) VALUES ('2019-03-14',21474.58,21287.02,21522.75,21287.02,660.94,-0.02);</v>
      </c>
    </row>
    <row r="50" spans="1:18" x14ac:dyDescent="0.45">
      <c r="A50" s="6">
        <v>49</v>
      </c>
      <c r="B50" s="1">
        <v>43539</v>
      </c>
      <c r="C50" s="9">
        <f t="shared" si="1"/>
        <v>43539</v>
      </c>
      <c r="D50" s="2">
        <v>21450.85</v>
      </c>
      <c r="E50" s="2">
        <v>21376.73</v>
      </c>
      <c r="F50" s="2">
        <v>21521.68</v>
      </c>
      <c r="G50" s="2">
        <v>21374.85</v>
      </c>
      <c r="H50" t="s">
        <v>766</v>
      </c>
      <c r="I50" s="3">
        <v>7.7000000000000002E-3</v>
      </c>
      <c r="J50">
        <v>857.9</v>
      </c>
      <c r="K50" s="3">
        <f t="shared" si="2"/>
        <v>7.6962393045150179E-3</v>
      </c>
      <c r="L50" s="11">
        <f t="shared" si="3"/>
        <v>0.76962393045150179</v>
      </c>
      <c r="R50" t="str">
        <f t="shared" si="0"/>
        <v>INSERT INTO invest_nikkei(date, open, high, low, close, volume, chg) VALUES ('2019-03-15',21376.73,21450.85,21521.68,21374.85,857.9,0.77);</v>
      </c>
    </row>
    <row r="51" spans="1:18" x14ac:dyDescent="0.45">
      <c r="A51" s="6">
        <v>50</v>
      </c>
      <c r="B51" s="1">
        <v>43542</v>
      </c>
      <c r="C51" s="9">
        <f t="shared" si="1"/>
        <v>43542</v>
      </c>
      <c r="D51" s="2">
        <v>21584.5</v>
      </c>
      <c r="E51" s="2">
        <v>21576.36</v>
      </c>
      <c r="F51" s="2">
        <v>21612.67</v>
      </c>
      <c r="G51" s="2">
        <v>21500.32</v>
      </c>
      <c r="H51" t="s">
        <v>765</v>
      </c>
      <c r="I51" s="3">
        <v>6.1999999999999998E-3</v>
      </c>
      <c r="J51">
        <v>568.96</v>
      </c>
      <c r="K51" s="3">
        <f t="shared" si="2"/>
        <v>6.2305223336138749E-3</v>
      </c>
      <c r="L51" s="11">
        <f t="shared" si="3"/>
        <v>0.62305223336138749</v>
      </c>
      <c r="R51" t="str">
        <f t="shared" si="0"/>
        <v>INSERT INTO invest_nikkei(date, open, high, low, close, volume, chg) VALUES ('2019-03-18',21576.36,21584.5,21612.67,21500.32,568.96,0.62);</v>
      </c>
    </row>
    <row r="52" spans="1:18" x14ac:dyDescent="0.45">
      <c r="A52" s="6">
        <v>51</v>
      </c>
      <c r="B52" s="1">
        <v>43543</v>
      </c>
      <c r="C52" s="9">
        <f t="shared" si="1"/>
        <v>43543</v>
      </c>
      <c r="D52" s="2">
        <v>21566.85</v>
      </c>
      <c r="E52" s="2">
        <v>21558.43</v>
      </c>
      <c r="F52" s="2">
        <v>21585.55</v>
      </c>
      <c r="G52" s="2">
        <v>21425.79</v>
      </c>
      <c r="H52" t="s">
        <v>764</v>
      </c>
      <c r="I52" s="3">
        <v>-8.0000000000000004E-4</v>
      </c>
      <c r="J52">
        <v>617.70000000000005</v>
      </c>
      <c r="K52" s="3">
        <f t="shared" si="2"/>
        <v>-8.1771641687333751E-4</v>
      </c>
      <c r="L52" s="11">
        <f t="shared" si="3"/>
        <v>-8.1771641687333751E-2</v>
      </c>
      <c r="R52" t="str">
        <f t="shared" si="0"/>
        <v>INSERT INTO invest_nikkei(date, open, high, low, close, volume, chg) VALUES ('2019-03-19',21558.43,21566.85,21585.55,21425.79,617.7,-0.08);</v>
      </c>
    </row>
    <row r="53" spans="1:18" x14ac:dyDescent="0.45">
      <c r="A53" s="6">
        <v>52</v>
      </c>
      <c r="B53" s="1">
        <v>43544</v>
      </c>
      <c r="C53" s="9">
        <f t="shared" si="1"/>
        <v>43544</v>
      </c>
      <c r="D53" s="2">
        <v>21608.92</v>
      </c>
      <c r="E53" s="2">
        <v>21548.65</v>
      </c>
      <c r="F53" s="2">
        <v>21614.17</v>
      </c>
      <c r="G53" s="2">
        <v>21499.16</v>
      </c>
      <c r="H53" t="s">
        <v>763</v>
      </c>
      <c r="I53" s="3">
        <v>2E-3</v>
      </c>
      <c r="J53">
        <v>673.2</v>
      </c>
      <c r="K53" s="3">
        <f t="shared" si="2"/>
        <v>1.950678935495942E-3</v>
      </c>
      <c r="L53" s="11">
        <f t="shared" si="3"/>
        <v>0.1950678935495942</v>
      </c>
      <c r="R53" t="str">
        <f t="shared" si="0"/>
        <v>INSERT INTO invest_nikkei(date, open, high, low, close, volume, chg) VALUES ('2019-03-20',21548.65,21608.92,21614.17,21499.16,673.2,0.2);</v>
      </c>
    </row>
    <row r="54" spans="1:18" x14ac:dyDescent="0.45">
      <c r="A54" s="6">
        <v>53</v>
      </c>
      <c r="B54" s="1">
        <v>43546</v>
      </c>
      <c r="C54" s="9">
        <f t="shared" si="1"/>
        <v>43546</v>
      </c>
      <c r="D54" s="2">
        <v>21627.34</v>
      </c>
      <c r="E54" s="2">
        <v>21713.26</v>
      </c>
      <c r="F54" s="2">
        <v>21713.26</v>
      </c>
      <c r="G54" s="2">
        <v>21542.03</v>
      </c>
      <c r="H54" t="s">
        <v>762</v>
      </c>
      <c r="I54" s="3">
        <v>8.9999999999999998E-4</v>
      </c>
      <c r="J54">
        <v>813.48</v>
      </c>
      <c r="K54" s="3">
        <f t="shared" si="2"/>
        <v>8.5242575751132144E-4</v>
      </c>
      <c r="L54" s="11">
        <f t="shared" si="3"/>
        <v>8.5242575751132144E-2</v>
      </c>
      <c r="R54" t="str">
        <f t="shared" si="0"/>
        <v>INSERT INTO invest_nikkei(date, open, high, low, close, volume, chg) VALUES ('2019-03-22',21713.26,21627.34,21713.26,21542.03,813.48,0.09);</v>
      </c>
    </row>
    <row r="55" spans="1:18" x14ac:dyDescent="0.45">
      <c r="A55" s="6">
        <v>54</v>
      </c>
      <c r="B55" s="1">
        <v>43549</v>
      </c>
      <c r="C55" s="9">
        <f t="shared" si="1"/>
        <v>43549</v>
      </c>
      <c r="D55" s="2">
        <v>20977.11</v>
      </c>
      <c r="E55" s="2">
        <v>21267.41</v>
      </c>
      <c r="F55" s="2">
        <v>21275.43</v>
      </c>
      <c r="G55" s="2">
        <v>20911.57</v>
      </c>
      <c r="H55" t="s">
        <v>761</v>
      </c>
      <c r="I55" s="3">
        <v>-3.0099999999999998E-2</v>
      </c>
      <c r="J55">
        <v>801.45</v>
      </c>
      <c r="K55" s="3">
        <f t="shared" si="2"/>
        <v>-3.0065186009930023E-2</v>
      </c>
      <c r="L55" s="11">
        <f t="shared" si="3"/>
        <v>-3.0065186009930023</v>
      </c>
      <c r="R55" t="str">
        <f t="shared" si="0"/>
        <v>INSERT INTO invest_nikkei(date, open, high, low, close, volume, chg) VALUES ('2019-03-25',21267.41,20977.11,21275.43,20911.57,801.45,-3.01);</v>
      </c>
    </row>
    <row r="56" spans="1:18" x14ac:dyDescent="0.45">
      <c r="A56" s="6">
        <v>55</v>
      </c>
      <c r="B56" s="1">
        <v>43550</v>
      </c>
      <c r="C56" s="9">
        <f t="shared" si="1"/>
        <v>43550</v>
      </c>
      <c r="D56" s="2">
        <v>21428.39</v>
      </c>
      <c r="E56" s="2">
        <v>21174.34</v>
      </c>
      <c r="F56" s="2">
        <v>21460.99</v>
      </c>
      <c r="G56" s="2">
        <v>21174.34</v>
      </c>
      <c r="H56" t="s">
        <v>40</v>
      </c>
      <c r="I56" s="3">
        <v>2.1499999999999998E-2</v>
      </c>
      <c r="J56">
        <v>1040</v>
      </c>
      <c r="K56" s="3">
        <f t="shared" si="2"/>
        <v>2.15129729500394E-2</v>
      </c>
      <c r="L56" s="11">
        <f t="shared" si="3"/>
        <v>2.15129729500394</v>
      </c>
      <c r="R56" t="str">
        <f t="shared" si="0"/>
        <v>INSERT INTO invest_nikkei(date, open, high, low, close, volume, chg) VALUES ('2019-03-26',21174.34,21428.39,21460.99,21174.34,1040,2.15);</v>
      </c>
    </row>
    <row r="57" spans="1:18" x14ac:dyDescent="0.45">
      <c r="A57" s="6">
        <v>56</v>
      </c>
      <c r="B57" s="1">
        <v>43551</v>
      </c>
      <c r="C57" s="9">
        <f t="shared" si="1"/>
        <v>43551</v>
      </c>
      <c r="D57" s="2">
        <v>21378.73</v>
      </c>
      <c r="E57" s="2">
        <v>21353.61</v>
      </c>
      <c r="F57" s="2">
        <v>21388.59</v>
      </c>
      <c r="G57" s="2">
        <v>21242.52</v>
      </c>
      <c r="H57" t="s">
        <v>760</v>
      </c>
      <c r="I57" s="3">
        <v>-2.3E-3</v>
      </c>
      <c r="J57">
        <v>782.56</v>
      </c>
      <c r="K57" s="3">
        <f t="shared" si="2"/>
        <v>-2.3174862880506186E-3</v>
      </c>
      <c r="L57" s="11">
        <f t="shared" si="3"/>
        <v>-0.23174862880506186</v>
      </c>
      <c r="R57" t="str">
        <f t="shared" si="0"/>
        <v>INSERT INTO invest_nikkei(date, open, high, low, close, volume, chg) VALUES ('2019-03-27',21353.61,21378.73,21388.59,21242.52,782.56,-0.23);</v>
      </c>
    </row>
    <row r="58" spans="1:18" x14ac:dyDescent="0.45">
      <c r="A58" s="6">
        <v>57</v>
      </c>
      <c r="B58" s="1">
        <v>43552</v>
      </c>
      <c r="C58" s="9">
        <f t="shared" si="1"/>
        <v>43552</v>
      </c>
      <c r="D58" s="2">
        <v>21033.759999999998</v>
      </c>
      <c r="E58" s="2">
        <v>21191.32</v>
      </c>
      <c r="F58" s="2">
        <v>21191.32</v>
      </c>
      <c r="G58" s="2">
        <v>20974.19</v>
      </c>
      <c r="H58" t="s">
        <v>759</v>
      </c>
      <c r="I58" s="3">
        <v>-1.61E-2</v>
      </c>
      <c r="J58">
        <v>733.1</v>
      </c>
      <c r="K58" s="3">
        <f t="shared" si="2"/>
        <v>-1.6136131566281131E-2</v>
      </c>
      <c r="L58" s="11">
        <f t="shared" si="3"/>
        <v>-1.6136131566281131</v>
      </c>
      <c r="R58" t="str">
        <f t="shared" si="0"/>
        <v>INSERT INTO invest_nikkei(date, open, high, low, close, volume, chg) VALUES ('2019-03-28',21191.32,21033.76,21191.32,20974.19,733.1,-1.61);</v>
      </c>
    </row>
    <row r="59" spans="1:18" x14ac:dyDescent="0.45">
      <c r="A59" s="6">
        <v>58</v>
      </c>
      <c r="B59" s="1">
        <v>43553</v>
      </c>
      <c r="C59" s="9">
        <f t="shared" si="1"/>
        <v>43553</v>
      </c>
      <c r="D59" s="2">
        <v>21205.81</v>
      </c>
      <c r="E59" s="2">
        <v>21228.51</v>
      </c>
      <c r="F59" s="2">
        <v>21267.25</v>
      </c>
      <c r="G59" s="2">
        <v>21149.42</v>
      </c>
      <c r="H59" t="s">
        <v>758</v>
      </c>
      <c r="I59" s="3">
        <v>8.2000000000000007E-3</v>
      </c>
      <c r="J59">
        <v>635.38</v>
      </c>
      <c r="K59" s="3">
        <f t="shared" si="2"/>
        <v>8.1797072896145906E-3</v>
      </c>
      <c r="L59" s="11">
        <f t="shared" si="3"/>
        <v>0.81797072896145906</v>
      </c>
      <c r="R59" t="str">
        <f t="shared" si="0"/>
        <v>INSERT INTO invest_nikkei(date, open, high, low, close, volume, chg) VALUES ('2019-03-29',21228.51,21205.81,21267.25,21149.42,635.38,0.82);</v>
      </c>
    </row>
    <row r="60" spans="1:18" x14ac:dyDescent="0.45">
      <c r="A60" s="6">
        <v>59</v>
      </c>
      <c r="B60" s="1">
        <v>43556</v>
      </c>
      <c r="C60" s="9">
        <f t="shared" si="1"/>
        <v>43556</v>
      </c>
      <c r="D60" s="2">
        <v>21509.03</v>
      </c>
      <c r="E60" s="2">
        <v>21500.89</v>
      </c>
      <c r="F60" s="2">
        <v>21682.94</v>
      </c>
      <c r="G60" s="2">
        <v>21471.119999999999</v>
      </c>
      <c r="H60" t="s">
        <v>757</v>
      </c>
      <c r="I60" s="3">
        <v>1.43E-2</v>
      </c>
      <c r="J60">
        <v>798.21</v>
      </c>
      <c r="K60" s="3">
        <f t="shared" si="2"/>
        <v>1.4298911477562015E-2</v>
      </c>
      <c r="L60" s="11">
        <f t="shared" si="3"/>
        <v>1.4298911477562015</v>
      </c>
      <c r="R60" t="str">
        <f t="shared" si="0"/>
        <v>INSERT INTO invest_nikkei(date, open, high, low, close, volume, chg) VALUES ('2019-04-01',21500.89,21509.03,21682.94,21471.12,798.21,1.43);</v>
      </c>
    </row>
    <row r="61" spans="1:18" x14ac:dyDescent="0.45">
      <c r="A61" s="6">
        <v>60</v>
      </c>
      <c r="B61" s="1">
        <v>43557</v>
      </c>
      <c r="C61" s="9">
        <f t="shared" si="1"/>
        <v>43557</v>
      </c>
      <c r="D61" s="2">
        <v>21505.31</v>
      </c>
      <c r="E61" s="2">
        <v>21744.639999999999</v>
      </c>
      <c r="F61" s="2">
        <v>21744.639999999999</v>
      </c>
      <c r="G61" s="2">
        <v>21490.560000000001</v>
      </c>
      <c r="H61" t="s">
        <v>756</v>
      </c>
      <c r="I61" s="3">
        <v>-2.0000000000000001E-4</v>
      </c>
      <c r="J61">
        <v>732.24</v>
      </c>
      <c r="K61" s="3">
        <f t="shared" si="2"/>
        <v>-1.7295061655486776E-4</v>
      </c>
      <c r="L61" s="11">
        <f t="shared" si="3"/>
        <v>-1.7295061655486776E-2</v>
      </c>
      <c r="R61" t="str">
        <f t="shared" si="0"/>
        <v>INSERT INTO invest_nikkei(date, open, high, low, close, volume, chg) VALUES ('2019-04-02',21744.64,21505.31,21744.64,21490.56,732.24,-0.02);</v>
      </c>
    </row>
    <row r="62" spans="1:18" x14ac:dyDescent="0.45">
      <c r="A62" s="6">
        <v>61</v>
      </c>
      <c r="B62" s="1">
        <v>43558</v>
      </c>
      <c r="C62" s="9">
        <f t="shared" si="1"/>
        <v>43558</v>
      </c>
      <c r="D62" s="2">
        <v>21713.21</v>
      </c>
      <c r="E62" s="2">
        <v>21563.64</v>
      </c>
      <c r="F62" s="2">
        <v>21722.720000000001</v>
      </c>
      <c r="G62" s="2">
        <v>21489.95</v>
      </c>
      <c r="H62" t="s">
        <v>755</v>
      </c>
      <c r="I62" s="3">
        <v>9.7000000000000003E-3</v>
      </c>
      <c r="J62">
        <v>705.68</v>
      </c>
      <c r="K62" s="3">
        <f t="shared" si="2"/>
        <v>9.667379823866673E-3</v>
      </c>
      <c r="L62" s="11">
        <f t="shared" si="3"/>
        <v>0.9667379823866673</v>
      </c>
      <c r="R62" t="str">
        <f t="shared" si="0"/>
        <v>INSERT INTO invest_nikkei(date, open, high, low, close, volume, chg) VALUES ('2019-04-03',21563.64,21713.21,21722.72,21489.95,705.68,0.97);</v>
      </c>
    </row>
    <row r="63" spans="1:18" x14ac:dyDescent="0.45">
      <c r="A63" s="6">
        <v>62</v>
      </c>
      <c r="B63" s="1">
        <v>43559</v>
      </c>
      <c r="C63" s="9">
        <f t="shared" si="1"/>
        <v>43559</v>
      </c>
      <c r="D63" s="2">
        <v>21724.95</v>
      </c>
      <c r="E63" s="2">
        <v>21724.69</v>
      </c>
      <c r="F63" s="2">
        <v>21787.599999999999</v>
      </c>
      <c r="G63" s="2">
        <v>21662.9</v>
      </c>
      <c r="H63" t="s">
        <v>754</v>
      </c>
      <c r="I63" s="3">
        <v>5.0000000000000001E-4</v>
      </c>
      <c r="J63">
        <v>596.94000000000005</v>
      </c>
      <c r="K63" s="3">
        <f t="shared" si="2"/>
        <v>5.4068467997137049E-4</v>
      </c>
      <c r="L63" s="11">
        <f t="shared" si="3"/>
        <v>5.4068467997137049E-2</v>
      </c>
      <c r="R63" t="str">
        <f t="shared" si="0"/>
        <v>INSERT INTO invest_nikkei(date, open, high, low, close, volume, chg) VALUES ('2019-04-04',21724.69,21724.95,21787.6,21662.9,596.94,0.05);</v>
      </c>
    </row>
    <row r="64" spans="1:18" x14ac:dyDescent="0.45">
      <c r="A64" s="6">
        <v>63</v>
      </c>
      <c r="B64" s="1">
        <v>43560</v>
      </c>
      <c r="C64" s="9">
        <f t="shared" si="1"/>
        <v>43560</v>
      </c>
      <c r="D64" s="2">
        <v>21807.5</v>
      </c>
      <c r="E64" s="2">
        <v>21743.14</v>
      </c>
      <c r="F64" s="2">
        <v>21839.18</v>
      </c>
      <c r="G64" s="2">
        <v>21731.34</v>
      </c>
      <c r="H64" t="s">
        <v>753</v>
      </c>
      <c r="I64" s="3">
        <v>3.8E-3</v>
      </c>
      <c r="J64">
        <v>602.89</v>
      </c>
      <c r="K64" s="3">
        <f t="shared" si="2"/>
        <v>3.7997785955778962E-3</v>
      </c>
      <c r="L64" s="11">
        <f t="shared" si="3"/>
        <v>0.37997785955778962</v>
      </c>
      <c r="R64" t="str">
        <f t="shared" si="0"/>
        <v>INSERT INTO invest_nikkei(date, open, high, low, close, volume, chg) VALUES ('2019-04-05',21743.14,21807.5,21839.18,21731.34,602.89,0.38);</v>
      </c>
    </row>
    <row r="65" spans="1:18" x14ac:dyDescent="0.45">
      <c r="A65" s="6">
        <v>64</v>
      </c>
      <c r="B65" s="1">
        <v>43563</v>
      </c>
      <c r="C65" s="9">
        <f t="shared" si="1"/>
        <v>43563</v>
      </c>
      <c r="D65" s="2">
        <v>21761.65</v>
      </c>
      <c r="E65" s="2">
        <v>21900.55</v>
      </c>
      <c r="F65" s="2">
        <v>21900.55</v>
      </c>
      <c r="G65" s="2">
        <v>21740.53</v>
      </c>
      <c r="H65" t="s">
        <v>752</v>
      </c>
      <c r="I65" s="3">
        <v>-2.0999999999999999E-3</v>
      </c>
      <c r="J65">
        <v>563.26</v>
      </c>
      <c r="K65" s="3">
        <f t="shared" si="2"/>
        <v>-2.1024876762580913E-3</v>
      </c>
      <c r="L65" s="11">
        <f t="shared" si="3"/>
        <v>-0.21024876762580913</v>
      </c>
      <c r="R65" t="str">
        <f t="shared" si="0"/>
        <v>INSERT INTO invest_nikkei(date, open, high, low, close, volume, chg) VALUES ('2019-04-08',21900.55,21761.65,21900.55,21740.53,563.26,-0.21);</v>
      </c>
    </row>
    <row r="66" spans="1:18" x14ac:dyDescent="0.45">
      <c r="A66" s="6">
        <v>65</v>
      </c>
      <c r="B66" s="1">
        <v>43564</v>
      </c>
      <c r="C66" s="9">
        <f t="shared" si="1"/>
        <v>43564</v>
      </c>
      <c r="D66" s="2">
        <v>21802.59</v>
      </c>
      <c r="E66" s="2">
        <v>21750.29</v>
      </c>
      <c r="F66" s="2">
        <v>21811.88</v>
      </c>
      <c r="G66" s="2">
        <v>21698.42</v>
      </c>
      <c r="H66" t="s">
        <v>751</v>
      </c>
      <c r="I66" s="3">
        <v>1.9E-3</v>
      </c>
      <c r="J66">
        <v>559.51</v>
      </c>
      <c r="K66" s="3">
        <f t="shared" si="2"/>
        <v>1.8812911704764179E-3</v>
      </c>
      <c r="L66" s="11">
        <f t="shared" si="3"/>
        <v>0.18812911704764179</v>
      </c>
      <c r="R66" t="str">
        <f t="shared" ref="R66:R129" si="4">$R$1&amp;TEXT($C66,"yyy-mm-dd")&amp;$Z$1&amp;$AA$1&amp;$E66&amp;$AA$1&amp;$D66&amp;$AA$1&amp;$F66&amp;$AA$1&amp;$G66&amp;$AA$1&amp;$J66&amp;$AA$1&amp;ROUND($L66,2)&amp;$AB$1</f>
        <v>INSERT INTO invest_nikkei(date, open, high, low, close, volume, chg) VALUES ('2019-04-09',21750.29,21802.59,21811.88,21698.42,559.51,0.19);</v>
      </c>
    </row>
    <row r="67" spans="1:18" x14ac:dyDescent="0.45">
      <c r="A67" s="6">
        <v>66</v>
      </c>
      <c r="B67" s="1">
        <v>43565</v>
      </c>
      <c r="C67" s="9">
        <f t="shared" ref="C67:C130" si="5">B67</f>
        <v>43565</v>
      </c>
      <c r="D67" s="2">
        <v>21687.57</v>
      </c>
      <c r="E67" s="2">
        <v>21579.68</v>
      </c>
      <c r="F67" s="2">
        <v>21687.57</v>
      </c>
      <c r="G67" s="2">
        <v>21571.67</v>
      </c>
      <c r="H67" t="s">
        <v>750</v>
      </c>
      <c r="I67" s="3">
        <v>-5.3E-3</v>
      </c>
      <c r="J67">
        <v>605.02</v>
      </c>
      <c r="K67" s="3">
        <f t="shared" ref="K67:K130" si="6">D67/D66-1</f>
        <v>-5.275520018493185E-3</v>
      </c>
      <c r="L67" s="11">
        <f t="shared" ref="L67:L130" si="7">K67*100</f>
        <v>-0.5275520018493185</v>
      </c>
      <c r="R67" t="str">
        <f t="shared" si="4"/>
        <v>INSERT INTO invest_nikkei(date, open, high, low, close, volume, chg) VALUES ('2019-04-10',21579.68,21687.57,21687.57,21571.67,605.02,-0.53);</v>
      </c>
    </row>
    <row r="68" spans="1:18" x14ac:dyDescent="0.45">
      <c r="A68" s="6">
        <v>67</v>
      </c>
      <c r="B68" s="1">
        <v>43566</v>
      </c>
      <c r="C68" s="9">
        <f t="shared" si="5"/>
        <v>43566</v>
      </c>
      <c r="D68" s="2">
        <v>21711.38</v>
      </c>
      <c r="E68" s="2">
        <v>21662.65</v>
      </c>
      <c r="F68" s="2">
        <v>21721.42</v>
      </c>
      <c r="G68" s="2">
        <v>21627.87</v>
      </c>
      <c r="H68" t="s">
        <v>749</v>
      </c>
      <c r="I68" s="3">
        <v>1.1000000000000001E-3</v>
      </c>
      <c r="J68">
        <v>630.65</v>
      </c>
      <c r="K68" s="3">
        <f t="shared" si="6"/>
        <v>1.0978638916210315E-3</v>
      </c>
      <c r="L68" s="11">
        <f t="shared" si="7"/>
        <v>0.10978638916210315</v>
      </c>
      <c r="R68" t="str">
        <f t="shared" si="4"/>
        <v>INSERT INTO invest_nikkei(date, open, high, low, close, volume, chg) VALUES ('2019-04-11',21662.65,21711.38,21721.42,21627.87,630.65,0.11);</v>
      </c>
    </row>
    <row r="69" spans="1:18" x14ac:dyDescent="0.45">
      <c r="A69" s="6">
        <v>68</v>
      </c>
      <c r="B69" s="1">
        <v>43567</v>
      </c>
      <c r="C69" s="9">
        <f t="shared" si="5"/>
        <v>43567</v>
      </c>
      <c r="D69" s="2">
        <v>21870.560000000001</v>
      </c>
      <c r="E69" s="2">
        <v>21782.35</v>
      </c>
      <c r="F69" s="2">
        <v>21878.78</v>
      </c>
      <c r="G69" s="2">
        <v>21698.71</v>
      </c>
      <c r="H69" t="s">
        <v>748</v>
      </c>
      <c r="I69" s="3">
        <v>7.3000000000000001E-3</v>
      </c>
      <c r="J69">
        <v>634.65</v>
      </c>
      <c r="K69" s="3">
        <f t="shared" si="6"/>
        <v>7.3316389837956297E-3</v>
      </c>
      <c r="L69" s="11">
        <f t="shared" si="7"/>
        <v>0.73316389837956297</v>
      </c>
      <c r="R69" t="str">
        <f t="shared" si="4"/>
        <v>INSERT INTO invest_nikkei(date, open, high, low, close, volume, chg) VALUES ('2019-04-12',21782.35,21870.56,21878.78,21698.71,634.65,0.73);</v>
      </c>
    </row>
    <row r="70" spans="1:18" x14ac:dyDescent="0.45">
      <c r="A70" s="6">
        <v>69</v>
      </c>
      <c r="B70" s="1">
        <v>43570</v>
      </c>
      <c r="C70" s="9">
        <f t="shared" si="5"/>
        <v>43570</v>
      </c>
      <c r="D70" s="2">
        <v>22169.11</v>
      </c>
      <c r="E70" s="2">
        <v>22122.97</v>
      </c>
      <c r="F70" s="2">
        <v>22211.03</v>
      </c>
      <c r="G70" s="2">
        <v>22102.93</v>
      </c>
      <c r="H70" t="s">
        <v>747</v>
      </c>
      <c r="I70" s="3">
        <v>1.37E-2</v>
      </c>
      <c r="J70">
        <v>681.43</v>
      </c>
      <c r="K70" s="3">
        <f t="shared" si="6"/>
        <v>1.365077071643328E-2</v>
      </c>
      <c r="L70" s="11">
        <f t="shared" si="7"/>
        <v>1.365077071643328</v>
      </c>
      <c r="R70" t="str">
        <f t="shared" si="4"/>
        <v>INSERT INTO invest_nikkei(date, open, high, low, close, volume, chg) VALUES ('2019-04-15',22122.97,22169.11,22211.03,22102.93,681.43,1.37);</v>
      </c>
    </row>
    <row r="71" spans="1:18" x14ac:dyDescent="0.45">
      <c r="A71" s="6">
        <v>70</v>
      </c>
      <c r="B71" s="1">
        <v>43571</v>
      </c>
      <c r="C71" s="9">
        <f t="shared" si="5"/>
        <v>43571</v>
      </c>
      <c r="D71" s="2">
        <v>22221.66</v>
      </c>
      <c r="E71" s="2">
        <v>22108.15</v>
      </c>
      <c r="F71" s="2">
        <v>22261.33</v>
      </c>
      <c r="G71" s="2">
        <v>22095.32</v>
      </c>
      <c r="H71" t="s">
        <v>746</v>
      </c>
      <c r="I71" s="3">
        <v>2.3999999999999998E-3</v>
      </c>
      <c r="J71">
        <v>590.95000000000005</v>
      </c>
      <c r="K71" s="3">
        <f t="shared" si="6"/>
        <v>2.3704154113539655E-3</v>
      </c>
      <c r="L71" s="11">
        <f t="shared" si="7"/>
        <v>0.23704154113539655</v>
      </c>
      <c r="R71" t="str">
        <f t="shared" si="4"/>
        <v>INSERT INTO invest_nikkei(date, open, high, low, close, volume, chg) VALUES ('2019-04-16',22108.15,22221.66,22261.33,22095.32,590.95,0.24);</v>
      </c>
    </row>
    <row r="72" spans="1:18" x14ac:dyDescent="0.45">
      <c r="A72" s="6">
        <v>71</v>
      </c>
      <c r="B72" s="1">
        <v>43572</v>
      </c>
      <c r="C72" s="9">
        <f t="shared" si="5"/>
        <v>43572</v>
      </c>
      <c r="D72" s="2">
        <v>22277.97</v>
      </c>
      <c r="E72" s="2">
        <v>22236.41</v>
      </c>
      <c r="F72" s="2">
        <v>22345.19</v>
      </c>
      <c r="G72" s="2">
        <v>22185.87</v>
      </c>
      <c r="H72" t="s">
        <v>745</v>
      </c>
      <c r="I72" s="3">
        <v>2.5000000000000001E-3</v>
      </c>
      <c r="J72">
        <v>776.6</v>
      </c>
      <c r="K72" s="3">
        <f t="shared" si="6"/>
        <v>2.5340141105569813E-3</v>
      </c>
      <c r="L72" s="11">
        <f t="shared" si="7"/>
        <v>0.25340141105569813</v>
      </c>
      <c r="R72" t="str">
        <f t="shared" si="4"/>
        <v>INSERT INTO invest_nikkei(date, open, high, low, close, volume, chg) VALUES ('2019-04-17',22236.41,22277.97,22345.19,22185.87,776.6,0.25);</v>
      </c>
    </row>
    <row r="73" spans="1:18" x14ac:dyDescent="0.45">
      <c r="A73" s="6">
        <v>72</v>
      </c>
      <c r="B73" s="1">
        <v>43573</v>
      </c>
      <c r="C73" s="9">
        <f t="shared" si="5"/>
        <v>43573</v>
      </c>
      <c r="D73" s="2">
        <v>22090.12</v>
      </c>
      <c r="E73" s="2">
        <v>22274.13</v>
      </c>
      <c r="F73" s="2">
        <v>22305.63</v>
      </c>
      <c r="G73" s="2">
        <v>22058.39</v>
      </c>
      <c r="H73" t="s">
        <v>744</v>
      </c>
      <c r="I73" s="3">
        <v>-8.3999999999999995E-3</v>
      </c>
      <c r="J73">
        <v>693.55</v>
      </c>
      <c r="K73" s="3">
        <f t="shared" si="6"/>
        <v>-8.432096820311874E-3</v>
      </c>
      <c r="L73" s="11">
        <f t="shared" si="7"/>
        <v>-0.8432096820311874</v>
      </c>
      <c r="R73" t="str">
        <f t="shared" si="4"/>
        <v>INSERT INTO invest_nikkei(date, open, high, low, close, volume, chg) VALUES ('2019-04-18',22274.13,22090.12,22305.63,22058.39,693.55,-0.84);</v>
      </c>
    </row>
    <row r="74" spans="1:18" x14ac:dyDescent="0.45">
      <c r="A74" s="6">
        <v>73</v>
      </c>
      <c r="B74" s="1">
        <v>43574</v>
      </c>
      <c r="C74" s="9">
        <f t="shared" si="5"/>
        <v>43574</v>
      </c>
      <c r="D74" s="2">
        <v>22200.560000000001</v>
      </c>
      <c r="E74" s="2">
        <v>22238.07</v>
      </c>
      <c r="F74" s="2">
        <v>22250.37</v>
      </c>
      <c r="G74" s="2">
        <v>22162.23</v>
      </c>
      <c r="H74" t="s">
        <v>743</v>
      </c>
      <c r="I74" s="3">
        <v>5.0000000000000001E-3</v>
      </c>
      <c r="J74">
        <v>498.21</v>
      </c>
      <c r="K74" s="3">
        <f t="shared" si="6"/>
        <v>4.99952014746885E-3</v>
      </c>
      <c r="L74" s="11">
        <f t="shared" si="7"/>
        <v>0.499952014746885</v>
      </c>
      <c r="R74" t="str">
        <f t="shared" si="4"/>
        <v>INSERT INTO invest_nikkei(date, open, high, low, close, volume, chg) VALUES ('2019-04-19',22238.07,22200.56,22250.37,22162.23,498.21,0.5);</v>
      </c>
    </row>
    <row r="75" spans="1:18" x14ac:dyDescent="0.45">
      <c r="A75" s="6">
        <v>74</v>
      </c>
      <c r="B75" s="1">
        <v>43577</v>
      </c>
      <c r="C75" s="9">
        <f t="shared" si="5"/>
        <v>43577</v>
      </c>
      <c r="D75" s="2">
        <v>22217.9</v>
      </c>
      <c r="E75" s="2">
        <v>22188.62</v>
      </c>
      <c r="F75" s="2">
        <v>22280.19</v>
      </c>
      <c r="G75" s="2">
        <v>22099.38</v>
      </c>
      <c r="H75" t="s">
        <v>742</v>
      </c>
      <c r="I75" s="3">
        <v>8.0000000000000004E-4</v>
      </c>
      <c r="J75">
        <v>441.69</v>
      </c>
      <c r="K75" s="3">
        <f t="shared" si="6"/>
        <v>7.8106137863187541E-4</v>
      </c>
      <c r="L75" s="11">
        <f t="shared" si="7"/>
        <v>7.8106137863187541E-2</v>
      </c>
      <c r="R75" t="str">
        <f t="shared" si="4"/>
        <v>INSERT INTO invest_nikkei(date, open, high, low, close, volume, chg) VALUES ('2019-04-22',22188.62,22217.9,22280.19,22099.38,441.69,0.08);</v>
      </c>
    </row>
    <row r="76" spans="1:18" x14ac:dyDescent="0.45">
      <c r="A76" s="6">
        <v>75</v>
      </c>
      <c r="B76" s="1">
        <v>43578</v>
      </c>
      <c r="C76" s="9">
        <f t="shared" si="5"/>
        <v>43578</v>
      </c>
      <c r="D76" s="2">
        <v>22259.74</v>
      </c>
      <c r="E76" s="2">
        <v>22241.74</v>
      </c>
      <c r="F76" s="2">
        <v>22268.37</v>
      </c>
      <c r="G76" s="2">
        <v>22119.94</v>
      </c>
      <c r="H76" t="s">
        <v>741</v>
      </c>
      <c r="I76" s="3">
        <v>1.9E-3</v>
      </c>
      <c r="J76">
        <v>535.79</v>
      </c>
      <c r="K76" s="3">
        <f t="shared" si="6"/>
        <v>1.8831662758407308E-3</v>
      </c>
      <c r="L76" s="11">
        <f t="shared" si="7"/>
        <v>0.18831662758407308</v>
      </c>
      <c r="R76" t="str">
        <f t="shared" si="4"/>
        <v>INSERT INTO invest_nikkei(date, open, high, low, close, volume, chg) VALUES ('2019-04-23',22241.74,22259.74,22268.37,22119.94,535.79,0.19);</v>
      </c>
    </row>
    <row r="77" spans="1:18" x14ac:dyDescent="0.45">
      <c r="A77" s="6">
        <v>76</v>
      </c>
      <c r="B77" s="1">
        <v>43579</v>
      </c>
      <c r="C77" s="9">
        <f t="shared" si="5"/>
        <v>43579</v>
      </c>
      <c r="D77" s="2">
        <v>22200</v>
      </c>
      <c r="E77" s="2">
        <v>22356.83</v>
      </c>
      <c r="F77" s="2">
        <v>22362.92</v>
      </c>
      <c r="G77" s="2">
        <v>22125.48</v>
      </c>
      <c r="H77" t="s">
        <v>740</v>
      </c>
      <c r="I77" s="3">
        <v>-2.7000000000000001E-3</v>
      </c>
      <c r="J77">
        <v>700.36</v>
      </c>
      <c r="K77" s="3">
        <f t="shared" si="6"/>
        <v>-2.6837689928095321E-3</v>
      </c>
      <c r="L77" s="11">
        <f t="shared" si="7"/>
        <v>-0.26837689928095321</v>
      </c>
      <c r="R77" t="str">
        <f t="shared" si="4"/>
        <v>INSERT INTO invest_nikkei(date, open, high, low, close, volume, chg) VALUES ('2019-04-24',22356.83,22200,22362.92,22125.48,700.36,-0.27);</v>
      </c>
    </row>
    <row r="78" spans="1:18" x14ac:dyDescent="0.45">
      <c r="A78" s="6">
        <v>77</v>
      </c>
      <c r="B78" s="1">
        <v>43580</v>
      </c>
      <c r="C78" s="9">
        <f t="shared" si="5"/>
        <v>43580</v>
      </c>
      <c r="D78" s="2">
        <v>22307.58</v>
      </c>
      <c r="E78" s="2">
        <v>22183.32</v>
      </c>
      <c r="F78" s="2">
        <v>22334.69</v>
      </c>
      <c r="G78" s="2">
        <v>22155.23</v>
      </c>
      <c r="H78" t="s">
        <v>739</v>
      </c>
      <c r="I78" s="3">
        <v>4.7999999999999996E-3</v>
      </c>
      <c r="J78">
        <v>652.75</v>
      </c>
      <c r="K78" s="3">
        <f t="shared" si="6"/>
        <v>4.8459459459460064E-3</v>
      </c>
      <c r="L78" s="11">
        <f t="shared" si="7"/>
        <v>0.48459459459460064</v>
      </c>
      <c r="R78" t="str">
        <f t="shared" si="4"/>
        <v>INSERT INTO invest_nikkei(date, open, high, low, close, volume, chg) VALUES ('2019-04-25',22183.32,22307.58,22334.69,22155.23,652.75,0.48);</v>
      </c>
    </row>
    <row r="79" spans="1:18" x14ac:dyDescent="0.45">
      <c r="A79" s="6">
        <v>78</v>
      </c>
      <c r="B79" s="1">
        <v>43581</v>
      </c>
      <c r="C79" s="9">
        <f t="shared" si="5"/>
        <v>43581</v>
      </c>
      <c r="D79" s="2">
        <v>22258.73</v>
      </c>
      <c r="E79" s="2">
        <v>22167.48</v>
      </c>
      <c r="F79" s="2">
        <v>22270.29</v>
      </c>
      <c r="G79" s="2">
        <v>22073.1</v>
      </c>
      <c r="H79" t="s">
        <v>738</v>
      </c>
      <c r="I79" s="3">
        <v>-2.2000000000000001E-3</v>
      </c>
      <c r="J79">
        <v>740.8</v>
      </c>
      <c r="K79" s="3">
        <f t="shared" si="6"/>
        <v>-2.1898386109117096E-3</v>
      </c>
      <c r="L79" s="11">
        <f t="shared" si="7"/>
        <v>-0.21898386109117096</v>
      </c>
      <c r="R79" t="str">
        <f t="shared" si="4"/>
        <v>INSERT INTO invest_nikkei(date, open, high, low, close, volume, chg) VALUES ('2019-04-26',22167.48,22258.73,22270.29,22073.1,740.8,-0.22);</v>
      </c>
    </row>
    <row r="80" spans="1:18" x14ac:dyDescent="0.45">
      <c r="A80" s="6">
        <v>79</v>
      </c>
      <c r="B80" s="1">
        <v>43592</v>
      </c>
      <c r="C80" s="9">
        <f t="shared" si="5"/>
        <v>43592</v>
      </c>
      <c r="D80" s="2">
        <v>21923.72</v>
      </c>
      <c r="E80" s="2">
        <v>22184.400000000001</v>
      </c>
      <c r="F80" s="2">
        <v>22190.49</v>
      </c>
      <c r="G80" s="2">
        <v>21875.11</v>
      </c>
      <c r="H80" t="s">
        <v>737</v>
      </c>
      <c r="I80" s="3">
        <v>-1.5100000000000001E-2</v>
      </c>
      <c r="J80">
        <v>934.91</v>
      </c>
      <c r="K80" s="3">
        <f t="shared" si="6"/>
        <v>-1.505072391821094E-2</v>
      </c>
      <c r="L80" s="11">
        <f t="shared" si="7"/>
        <v>-1.505072391821094</v>
      </c>
      <c r="R80" t="str">
        <f t="shared" si="4"/>
        <v>INSERT INTO invest_nikkei(date, open, high, low, close, volume, chg) VALUES ('2019-05-07',22184.4,21923.72,22190.49,21875.11,934.91,-1.51);</v>
      </c>
    </row>
    <row r="81" spans="1:18" x14ac:dyDescent="0.45">
      <c r="A81" s="6">
        <v>80</v>
      </c>
      <c r="B81" s="1">
        <v>43593</v>
      </c>
      <c r="C81" s="9">
        <f t="shared" si="5"/>
        <v>43593</v>
      </c>
      <c r="D81" s="2">
        <v>21602.59</v>
      </c>
      <c r="E81" s="2">
        <v>21628.04</v>
      </c>
      <c r="F81" s="2">
        <v>21639.119999999999</v>
      </c>
      <c r="G81" s="2">
        <v>21514.85</v>
      </c>
      <c r="H81" t="s">
        <v>736</v>
      </c>
      <c r="I81" s="3">
        <v>-1.46E-2</v>
      </c>
      <c r="J81">
        <v>884.46</v>
      </c>
      <c r="K81" s="3">
        <f t="shared" si="6"/>
        <v>-1.4647605424626842E-2</v>
      </c>
      <c r="L81" s="11">
        <f t="shared" si="7"/>
        <v>-1.4647605424626842</v>
      </c>
      <c r="R81" t="str">
        <f t="shared" si="4"/>
        <v>INSERT INTO invest_nikkei(date, open, high, low, close, volume, chg) VALUES ('2019-05-08',21628.04,21602.59,21639.12,21514.85,884.46,-1.46);</v>
      </c>
    </row>
    <row r="82" spans="1:18" x14ac:dyDescent="0.45">
      <c r="A82" s="6">
        <v>81</v>
      </c>
      <c r="B82" s="1">
        <v>43594</v>
      </c>
      <c r="C82" s="9">
        <f t="shared" si="5"/>
        <v>43594</v>
      </c>
      <c r="D82" s="2">
        <v>21402.13</v>
      </c>
      <c r="E82" s="2">
        <v>21492.91</v>
      </c>
      <c r="F82" s="2">
        <v>21559.759999999998</v>
      </c>
      <c r="G82" s="2">
        <v>21315.07</v>
      </c>
      <c r="H82" t="s">
        <v>735</v>
      </c>
      <c r="I82" s="3">
        <v>-9.2999999999999992E-3</v>
      </c>
      <c r="J82">
        <v>999.11</v>
      </c>
      <c r="K82" s="3">
        <f t="shared" si="6"/>
        <v>-9.2794428816174168E-3</v>
      </c>
      <c r="L82" s="11">
        <f t="shared" si="7"/>
        <v>-0.92794428816174168</v>
      </c>
      <c r="R82" t="str">
        <f t="shared" si="4"/>
        <v>INSERT INTO invest_nikkei(date, open, high, low, close, volume, chg) VALUES ('2019-05-09',21492.91,21402.13,21559.76,21315.07,999.11,-0.93);</v>
      </c>
    </row>
    <row r="83" spans="1:18" x14ac:dyDescent="0.45">
      <c r="A83" s="6">
        <v>82</v>
      </c>
      <c r="B83" s="1">
        <v>43595</v>
      </c>
      <c r="C83" s="9">
        <f t="shared" si="5"/>
        <v>43595</v>
      </c>
      <c r="D83" s="2">
        <v>21344.92</v>
      </c>
      <c r="E83" s="2">
        <v>21431.81</v>
      </c>
      <c r="F83" s="2">
        <v>21584.09</v>
      </c>
      <c r="G83" s="2">
        <v>21175.33</v>
      </c>
      <c r="H83" t="s">
        <v>400</v>
      </c>
      <c r="I83" s="3">
        <v>-2.7000000000000001E-3</v>
      </c>
      <c r="J83">
        <v>1020</v>
      </c>
      <c r="K83" s="3">
        <f t="shared" si="6"/>
        <v>-2.6730984252503198E-3</v>
      </c>
      <c r="L83" s="11">
        <f t="shared" si="7"/>
        <v>-0.26730984252503198</v>
      </c>
      <c r="R83" t="str">
        <f t="shared" si="4"/>
        <v>INSERT INTO invest_nikkei(date, open, high, low, close, volume, chg) VALUES ('2019-05-10',21431.81,21344.92,21584.09,21175.33,1020,-0.27);</v>
      </c>
    </row>
    <row r="84" spans="1:18" x14ac:dyDescent="0.45">
      <c r="A84" s="6">
        <v>83</v>
      </c>
      <c r="B84" s="1">
        <v>43598</v>
      </c>
      <c r="C84" s="9">
        <f t="shared" si="5"/>
        <v>43598</v>
      </c>
      <c r="D84" s="2">
        <v>21191.279999999999</v>
      </c>
      <c r="E84" s="2">
        <v>21180.74</v>
      </c>
      <c r="F84" s="2">
        <v>21277.66</v>
      </c>
      <c r="G84" s="2">
        <v>21127.93</v>
      </c>
      <c r="H84" t="s">
        <v>734</v>
      </c>
      <c r="I84" s="3">
        <v>-7.1999999999999998E-3</v>
      </c>
      <c r="J84">
        <v>768.21</v>
      </c>
      <c r="K84" s="3">
        <f t="shared" si="6"/>
        <v>-7.1979656049308005E-3</v>
      </c>
      <c r="L84" s="11">
        <f t="shared" si="7"/>
        <v>-0.71979656049308005</v>
      </c>
      <c r="R84" t="str">
        <f t="shared" si="4"/>
        <v>INSERT INTO invest_nikkei(date, open, high, low, close, volume, chg) VALUES ('2019-05-13',21180.74,21191.28,21277.66,21127.93,768.21,-0.72);</v>
      </c>
    </row>
    <row r="85" spans="1:18" x14ac:dyDescent="0.45">
      <c r="A85" s="6">
        <v>84</v>
      </c>
      <c r="B85" s="1">
        <v>43599</v>
      </c>
      <c r="C85" s="9">
        <f t="shared" si="5"/>
        <v>43599</v>
      </c>
      <c r="D85" s="2">
        <v>21067.23</v>
      </c>
      <c r="E85" s="2">
        <v>20870.77</v>
      </c>
      <c r="F85" s="2">
        <v>21077.48</v>
      </c>
      <c r="G85" s="2">
        <v>20751.45</v>
      </c>
      <c r="H85" t="s">
        <v>733</v>
      </c>
      <c r="I85" s="3">
        <v>-5.8999999999999999E-3</v>
      </c>
      <c r="J85">
        <v>929.62</v>
      </c>
      <c r="K85" s="3">
        <f t="shared" si="6"/>
        <v>-5.8538228931900305E-3</v>
      </c>
      <c r="L85" s="11">
        <f t="shared" si="7"/>
        <v>-0.58538228931900305</v>
      </c>
      <c r="R85" t="str">
        <f t="shared" si="4"/>
        <v>INSERT INTO invest_nikkei(date, open, high, low, close, volume, chg) VALUES ('2019-05-14',20870.77,21067.23,21077.48,20751.45,929.62,-0.59);</v>
      </c>
    </row>
    <row r="86" spans="1:18" x14ac:dyDescent="0.45">
      <c r="A86" s="6">
        <v>85</v>
      </c>
      <c r="B86" s="1">
        <v>43600</v>
      </c>
      <c r="C86" s="9">
        <f t="shared" si="5"/>
        <v>43600</v>
      </c>
      <c r="D86" s="2">
        <v>21188.560000000001</v>
      </c>
      <c r="E86" s="2">
        <v>21112.85</v>
      </c>
      <c r="F86" s="2">
        <v>21191.53</v>
      </c>
      <c r="G86" s="2">
        <v>20968.080000000002</v>
      </c>
      <c r="H86" t="s">
        <v>732</v>
      </c>
      <c r="I86" s="3">
        <v>5.7999999999999996E-3</v>
      </c>
      <c r="J86">
        <v>866.63</v>
      </c>
      <c r="K86" s="3">
        <f t="shared" si="6"/>
        <v>5.7591814396102947E-3</v>
      </c>
      <c r="L86" s="11">
        <f t="shared" si="7"/>
        <v>0.57591814396102947</v>
      </c>
      <c r="R86" t="str">
        <f t="shared" si="4"/>
        <v>INSERT INTO invest_nikkei(date, open, high, low, close, volume, chg) VALUES ('2019-05-15',21112.85,21188.56,21191.53,20968.08,866.63,0.58);</v>
      </c>
    </row>
    <row r="87" spans="1:18" x14ac:dyDescent="0.45">
      <c r="A87" s="6">
        <v>86</v>
      </c>
      <c r="B87" s="1">
        <v>43601</v>
      </c>
      <c r="C87" s="9">
        <f t="shared" si="5"/>
        <v>43601</v>
      </c>
      <c r="D87" s="2">
        <v>21062.98</v>
      </c>
      <c r="E87" s="2">
        <v>21153.200000000001</v>
      </c>
      <c r="F87" s="2">
        <v>21153.200000000001</v>
      </c>
      <c r="G87" s="2">
        <v>20951.669999999998</v>
      </c>
      <c r="H87" t="s">
        <v>731</v>
      </c>
      <c r="I87" s="3">
        <v>-5.8999999999999999E-3</v>
      </c>
      <c r="J87">
        <v>849.62</v>
      </c>
      <c r="K87" s="3">
        <f t="shared" si="6"/>
        <v>-5.926783132029767E-3</v>
      </c>
      <c r="L87" s="11">
        <f t="shared" si="7"/>
        <v>-0.5926783132029767</v>
      </c>
      <c r="R87" t="str">
        <f t="shared" si="4"/>
        <v>INSERT INTO invest_nikkei(date, open, high, low, close, volume, chg) VALUES ('2019-05-16',21153.2,21062.98,21153.2,20951.67,849.62,-0.59);</v>
      </c>
    </row>
    <row r="88" spans="1:18" x14ac:dyDescent="0.45">
      <c r="A88" s="6">
        <v>87</v>
      </c>
      <c r="B88" s="1">
        <v>43602</v>
      </c>
      <c r="C88" s="9">
        <f t="shared" si="5"/>
        <v>43602</v>
      </c>
      <c r="D88" s="2">
        <v>21250.09</v>
      </c>
      <c r="E88" s="2">
        <v>21246.86</v>
      </c>
      <c r="F88" s="2">
        <v>21398.85</v>
      </c>
      <c r="G88" s="2">
        <v>21199.98</v>
      </c>
      <c r="H88" t="s">
        <v>730</v>
      </c>
      <c r="I88" s="3">
        <v>8.8999999999999999E-3</v>
      </c>
      <c r="J88">
        <v>780.73</v>
      </c>
      <c r="K88" s="3">
        <f t="shared" si="6"/>
        <v>8.8833583851857245E-3</v>
      </c>
      <c r="L88" s="11">
        <f t="shared" si="7"/>
        <v>0.88833583851857245</v>
      </c>
      <c r="R88" t="str">
        <f t="shared" si="4"/>
        <v>INSERT INTO invest_nikkei(date, open, high, low, close, volume, chg) VALUES ('2019-05-17',21246.86,21250.09,21398.85,21199.98,780.73,0.89);</v>
      </c>
    </row>
    <row r="89" spans="1:18" x14ac:dyDescent="0.45">
      <c r="A89" s="6">
        <v>88</v>
      </c>
      <c r="B89" s="1">
        <v>43605</v>
      </c>
      <c r="C89" s="9">
        <f t="shared" si="5"/>
        <v>43605</v>
      </c>
      <c r="D89" s="2">
        <v>21301.73</v>
      </c>
      <c r="E89" s="2">
        <v>21305.97</v>
      </c>
      <c r="F89" s="2">
        <v>21430.06</v>
      </c>
      <c r="G89" s="2">
        <v>21282.65</v>
      </c>
      <c r="H89" t="s">
        <v>729</v>
      </c>
      <c r="I89" s="3">
        <v>2.3999999999999998E-3</v>
      </c>
      <c r="J89">
        <v>671.33</v>
      </c>
      <c r="K89" s="3">
        <f t="shared" si="6"/>
        <v>2.4301073548393948E-3</v>
      </c>
      <c r="L89" s="11">
        <f t="shared" si="7"/>
        <v>0.24301073548393948</v>
      </c>
      <c r="R89" t="str">
        <f t="shared" si="4"/>
        <v>INSERT INTO invest_nikkei(date, open, high, low, close, volume, chg) VALUES ('2019-05-20',21305.97,21301.73,21430.06,21282.65,671.33,0.24);</v>
      </c>
    </row>
    <row r="90" spans="1:18" x14ac:dyDescent="0.45">
      <c r="A90" s="6">
        <v>89</v>
      </c>
      <c r="B90" s="1">
        <v>43606</v>
      </c>
      <c r="C90" s="9">
        <f t="shared" si="5"/>
        <v>43606</v>
      </c>
      <c r="D90" s="2">
        <v>21272.45</v>
      </c>
      <c r="E90" s="2">
        <v>21211.26</v>
      </c>
      <c r="F90" s="2">
        <v>21318.799999999999</v>
      </c>
      <c r="G90" s="2">
        <v>21160.43</v>
      </c>
      <c r="H90" t="s">
        <v>728</v>
      </c>
      <c r="I90" s="3">
        <v>-1.4E-3</v>
      </c>
      <c r="J90">
        <v>723.21</v>
      </c>
      <c r="K90" s="3">
        <f t="shared" si="6"/>
        <v>-1.3745362465864552E-3</v>
      </c>
      <c r="L90" s="11">
        <f t="shared" si="7"/>
        <v>-0.13745362465864552</v>
      </c>
      <c r="R90" t="str">
        <f t="shared" si="4"/>
        <v>INSERT INTO invest_nikkei(date, open, high, low, close, volume, chg) VALUES ('2019-05-21',21211.26,21272.45,21318.8,21160.43,723.21,-0.14);</v>
      </c>
    </row>
    <row r="91" spans="1:18" x14ac:dyDescent="0.45">
      <c r="A91" s="6">
        <v>90</v>
      </c>
      <c r="B91" s="1">
        <v>43607</v>
      </c>
      <c r="C91" s="9">
        <f t="shared" si="5"/>
        <v>43607</v>
      </c>
      <c r="D91" s="2">
        <v>21283.37</v>
      </c>
      <c r="E91" s="2">
        <v>21373.52</v>
      </c>
      <c r="F91" s="2">
        <v>21404.54</v>
      </c>
      <c r="G91" s="2">
        <v>21266.98</v>
      </c>
      <c r="H91" t="s">
        <v>727</v>
      </c>
      <c r="I91" s="3">
        <v>5.0000000000000001E-4</v>
      </c>
      <c r="J91">
        <v>665.38</v>
      </c>
      <c r="K91" s="3">
        <f t="shared" si="6"/>
        <v>5.1334002430358794E-4</v>
      </c>
      <c r="L91" s="11">
        <f t="shared" si="7"/>
        <v>5.1334002430358794E-2</v>
      </c>
      <c r="R91" t="str">
        <f t="shared" si="4"/>
        <v>INSERT INTO invest_nikkei(date, open, high, low, close, volume, chg) VALUES ('2019-05-22',21373.52,21283.37,21404.54,21266.98,665.38,0.05);</v>
      </c>
    </row>
    <row r="92" spans="1:18" x14ac:dyDescent="0.45">
      <c r="A92" s="6">
        <v>91</v>
      </c>
      <c r="B92" s="1">
        <v>43608</v>
      </c>
      <c r="C92" s="9">
        <f t="shared" si="5"/>
        <v>43608</v>
      </c>
      <c r="D92" s="2">
        <v>21151.14</v>
      </c>
      <c r="E92" s="2">
        <v>21180.240000000002</v>
      </c>
      <c r="F92" s="2">
        <v>21209.56</v>
      </c>
      <c r="G92" s="2">
        <v>21072.720000000001</v>
      </c>
      <c r="H92" t="s">
        <v>726</v>
      </c>
      <c r="I92" s="3">
        <v>-6.1999999999999998E-3</v>
      </c>
      <c r="J92">
        <v>658.64</v>
      </c>
      <c r="K92" s="3">
        <f t="shared" si="6"/>
        <v>-6.2128318964524976E-3</v>
      </c>
      <c r="L92" s="11">
        <f t="shared" si="7"/>
        <v>-0.62128318964524976</v>
      </c>
      <c r="R92" t="str">
        <f t="shared" si="4"/>
        <v>INSERT INTO invest_nikkei(date, open, high, low, close, volume, chg) VALUES ('2019-05-23',21180.24,21151.14,21209.56,21072.72,658.64,-0.62);</v>
      </c>
    </row>
    <row r="93" spans="1:18" x14ac:dyDescent="0.45">
      <c r="A93" s="6">
        <v>92</v>
      </c>
      <c r="B93" s="1">
        <v>43609</v>
      </c>
      <c r="C93" s="9">
        <f t="shared" si="5"/>
        <v>43609</v>
      </c>
      <c r="D93" s="2">
        <v>21117.22</v>
      </c>
      <c r="E93" s="2">
        <v>20980.79</v>
      </c>
      <c r="F93" s="2">
        <v>21117.22</v>
      </c>
      <c r="G93" s="2">
        <v>20922</v>
      </c>
      <c r="H93" t="s">
        <v>725</v>
      </c>
      <c r="I93" s="3">
        <v>-1.6000000000000001E-3</v>
      </c>
      <c r="J93">
        <v>698.31</v>
      </c>
      <c r="K93" s="3">
        <f t="shared" si="6"/>
        <v>-1.6036960655547716E-3</v>
      </c>
      <c r="L93" s="11">
        <f t="shared" si="7"/>
        <v>-0.16036960655547716</v>
      </c>
      <c r="R93" t="str">
        <f t="shared" si="4"/>
        <v>INSERT INTO invest_nikkei(date, open, high, low, close, volume, chg) VALUES ('2019-05-24',20980.79,21117.22,21117.22,20922,698.31,-0.16);</v>
      </c>
    </row>
    <row r="94" spans="1:18" x14ac:dyDescent="0.45">
      <c r="A94" s="6">
        <v>93</v>
      </c>
      <c r="B94" s="1">
        <v>43612</v>
      </c>
      <c r="C94" s="9">
        <f t="shared" si="5"/>
        <v>43612</v>
      </c>
      <c r="D94" s="2">
        <v>21182.58</v>
      </c>
      <c r="E94" s="2">
        <v>21148.46</v>
      </c>
      <c r="F94" s="2">
        <v>21232.38</v>
      </c>
      <c r="G94" s="2">
        <v>21113.759999999998</v>
      </c>
      <c r="H94" t="s">
        <v>724</v>
      </c>
      <c r="I94" s="3">
        <v>3.0999999999999999E-3</v>
      </c>
      <c r="J94">
        <v>429.01</v>
      </c>
      <c r="K94" s="3">
        <f t="shared" si="6"/>
        <v>3.0951043745341966E-3</v>
      </c>
      <c r="L94" s="11">
        <f t="shared" si="7"/>
        <v>0.30951043745341966</v>
      </c>
      <c r="R94" t="str">
        <f t="shared" si="4"/>
        <v>INSERT INTO invest_nikkei(date, open, high, low, close, volume, chg) VALUES ('2019-05-27',21148.46,21182.58,21232.38,21113.76,429.01,0.31);</v>
      </c>
    </row>
    <row r="95" spans="1:18" x14ac:dyDescent="0.45">
      <c r="A95" s="6">
        <v>94</v>
      </c>
      <c r="B95" s="1">
        <v>43613</v>
      </c>
      <c r="C95" s="9">
        <f t="shared" si="5"/>
        <v>43613</v>
      </c>
      <c r="D95" s="2">
        <v>21260.14</v>
      </c>
      <c r="E95" s="2">
        <v>21187.17</v>
      </c>
      <c r="F95" s="2">
        <v>21297.7</v>
      </c>
      <c r="G95" s="2">
        <v>21177.27</v>
      </c>
      <c r="H95" t="s">
        <v>400</v>
      </c>
      <c r="I95" s="3">
        <v>3.7000000000000002E-3</v>
      </c>
      <c r="J95">
        <v>1020</v>
      </c>
      <c r="K95" s="3">
        <f t="shared" si="6"/>
        <v>3.661499213032382E-3</v>
      </c>
      <c r="L95" s="11">
        <f t="shared" si="7"/>
        <v>0.3661499213032382</v>
      </c>
      <c r="R95" t="str">
        <f t="shared" si="4"/>
        <v>INSERT INTO invest_nikkei(date, open, high, low, close, volume, chg) VALUES ('2019-05-28',21187.17,21260.14,21297.7,21177.27,1020,0.37);</v>
      </c>
    </row>
    <row r="96" spans="1:18" x14ac:dyDescent="0.45">
      <c r="A96" s="6">
        <v>95</v>
      </c>
      <c r="B96" s="1">
        <v>43614</v>
      </c>
      <c r="C96" s="9">
        <f t="shared" si="5"/>
        <v>43614</v>
      </c>
      <c r="D96" s="2">
        <v>21003.37</v>
      </c>
      <c r="E96" s="2">
        <v>21055.42</v>
      </c>
      <c r="F96" s="2">
        <v>21071.73</v>
      </c>
      <c r="G96" s="2">
        <v>20884.61</v>
      </c>
      <c r="H96" t="s">
        <v>723</v>
      </c>
      <c r="I96" s="3">
        <v>-1.21E-2</v>
      </c>
      <c r="J96">
        <v>721.55</v>
      </c>
      <c r="K96" s="3">
        <f t="shared" si="6"/>
        <v>-1.2077531004029196E-2</v>
      </c>
      <c r="L96" s="11">
        <f t="shared" si="7"/>
        <v>-1.2077531004029196</v>
      </c>
      <c r="R96" t="str">
        <f t="shared" si="4"/>
        <v>INSERT INTO invest_nikkei(date, open, high, low, close, volume, chg) VALUES ('2019-05-29',21055.42,21003.37,21071.73,20884.61,721.55,-1.21);</v>
      </c>
    </row>
    <row r="97" spans="1:18" x14ac:dyDescent="0.45">
      <c r="A97" s="6">
        <v>96</v>
      </c>
      <c r="B97" s="1">
        <v>43615</v>
      </c>
      <c r="C97" s="9">
        <f t="shared" si="5"/>
        <v>43615</v>
      </c>
      <c r="D97" s="2">
        <v>20942.53</v>
      </c>
      <c r="E97" s="2">
        <v>20881.5</v>
      </c>
      <c r="F97" s="2">
        <v>20942.53</v>
      </c>
      <c r="G97" s="2">
        <v>20809.29</v>
      </c>
      <c r="H97" t="s">
        <v>722</v>
      </c>
      <c r="I97" s="3">
        <v>-2.8999999999999998E-3</v>
      </c>
      <c r="J97">
        <v>604.99</v>
      </c>
      <c r="K97" s="3">
        <f t="shared" si="6"/>
        <v>-2.8966780092909428E-3</v>
      </c>
      <c r="L97" s="11">
        <f t="shared" si="7"/>
        <v>-0.28966780092909428</v>
      </c>
      <c r="R97" t="str">
        <f t="shared" si="4"/>
        <v>INSERT INTO invest_nikkei(date, open, high, low, close, volume, chg) VALUES ('2019-05-30',20881.5,20942.53,20942.53,20809.29,604.99,-0.29);</v>
      </c>
    </row>
    <row r="98" spans="1:18" x14ac:dyDescent="0.45">
      <c r="A98" s="6">
        <v>97</v>
      </c>
      <c r="B98" s="1">
        <v>43616</v>
      </c>
      <c r="C98" s="9">
        <f t="shared" si="5"/>
        <v>43616</v>
      </c>
      <c r="D98" s="2">
        <v>20601.189999999999</v>
      </c>
      <c r="E98" s="2">
        <v>20785.21</v>
      </c>
      <c r="F98" s="2">
        <v>20823.099999999999</v>
      </c>
      <c r="G98" s="2">
        <v>20581.580000000002</v>
      </c>
      <c r="H98" t="s">
        <v>721</v>
      </c>
      <c r="I98" s="3">
        <v>-1.6299999999999999E-2</v>
      </c>
      <c r="J98">
        <v>814.51</v>
      </c>
      <c r="K98" s="3">
        <f t="shared" si="6"/>
        <v>-1.6298890344194294E-2</v>
      </c>
      <c r="L98" s="11">
        <f t="shared" si="7"/>
        <v>-1.6298890344194294</v>
      </c>
      <c r="R98" t="str">
        <f t="shared" si="4"/>
        <v>INSERT INTO invest_nikkei(date, open, high, low, close, volume, chg) VALUES ('2019-05-31',20785.21,20601.19,20823.1,20581.58,814.51,-1.63);</v>
      </c>
    </row>
    <row r="99" spans="1:18" x14ac:dyDescent="0.45">
      <c r="A99" s="6">
        <v>98</v>
      </c>
      <c r="B99" s="1">
        <v>43619</v>
      </c>
      <c r="C99" s="9">
        <f t="shared" si="5"/>
        <v>43619</v>
      </c>
      <c r="D99" s="2">
        <v>20410.88</v>
      </c>
      <c r="E99" s="2">
        <v>20327.87</v>
      </c>
      <c r="F99" s="2">
        <v>20438.03</v>
      </c>
      <c r="G99" s="2">
        <v>20305.740000000002</v>
      </c>
      <c r="H99" t="s">
        <v>720</v>
      </c>
      <c r="I99" s="3">
        <v>-9.1999999999999998E-3</v>
      </c>
      <c r="J99">
        <v>695.25</v>
      </c>
      <c r="K99" s="3">
        <f t="shared" si="6"/>
        <v>-9.2378158737430605E-3</v>
      </c>
      <c r="L99" s="11">
        <f t="shared" si="7"/>
        <v>-0.92378158737430605</v>
      </c>
      <c r="R99" t="str">
        <f t="shared" si="4"/>
        <v>INSERT INTO invest_nikkei(date, open, high, low, close, volume, chg) VALUES ('2019-06-03',20327.87,20410.88,20438.03,20305.74,695.25,-0.92);</v>
      </c>
    </row>
    <row r="100" spans="1:18" x14ac:dyDescent="0.45">
      <c r="A100" s="6">
        <v>99</v>
      </c>
      <c r="B100" s="1">
        <v>43620</v>
      </c>
      <c r="C100" s="9">
        <f t="shared" si="5"/>
        <v>43620</v>
      </c>
      <c r="D100" s="2">
        <v>20408.54</v>
      </c>
      <c r="E100" s="2">
        <v>20435.86</v>
      </c>
      <c r="F100" s="2">
        <v>20464.57</v>
      </c>
      <c r="G100" s="2">
        <v>20289.64</v>
      </c>
      <c r="H100" t="s">
        <v>719</v>
      </c>
      <c r="I100" s="3">
        <v>-1E-4</v>
      </c>
      <c r="J100">
        <v>713</v>
      </c>
      <c r="K100" s="3">
        <f t="shared" si="6"/>
        <v>-1.1464473849243095E-4</v>
      </c>
      <c r="L100" s="11">
        <f t="shared" si="7"/>
        <v>-1.1464473849243095E-2</v>
      </c>
      <c r="R100" t="str">
        <f t="shared" si="4"/>
        <v>INSERT INTO invest_nikkei(date, open, high, low, close, volume, chg) VALUES ('2019-06-04',20435.86,20408.54,20464.57,20289.64,713,-0.01);</v>
      </c>
    </row>
    <row r="101" spans="1:18" s="13" customFormat="1" x14ac:dyDescent="0.45">
      <c r="A101" s="16">
        <v>100</v>
      </c>
      <c r="B101" s="12">
        <v>43621</v>
      </c>
      <c r="C101" s="17">
        <f t="shared" si="5"/>
        <v>43621</v>
      </c>
      <c r="D101" s="18">
        <v>20776.099999999999</v>
      </c>
      <c r="E101" s="18">
        <v>20667.89</v>
      </c>
      <c r="F101" s="18">
        <v>20800.64</v>
      </c>
      <c r="G101" s="18">
        <v>20646.150000000001</v>
      </c>
      <c r="H101" s="13" t="s">
        <v>718</v>
      </c>
      <c r="I101" s="14">
        <v>1.7999999999999999E-2</v>
      </c>
      <c r="J101" s="13">
        <v>744.71</v>
      </c>
      <c r="K101" s="14">
        <f t="shared" si="6"/>
        <v>1.8010107533414921E-2</v>
      </c>
      <c r="L101" s="15">
        <f t="shared" si="7"/>
        <v>1.8010107533414921</v>
      </c>
      <c r="R101" s="13" t="str">
        <f t="shared" si="4"/>
        <v>INSERT INTO invest_nikkei(date, open, high, low, close, volume, chg) VALUES ('2019-06-05',20667.89,20776.1,20800.64,20646.15,744.71,1.8);</v>
      </c>
    </row>
    <row r="102" spans="1:18" x14ac:dyDescent="0.45">
      <c r="A102" s="6">
        <v>101</v>
      </c>
      <c r="B102" s="1">
        <v>43622</v>
      </c>
      <c r="C102" s="9">
        <f t="shared" si="5"/>
        <v>43622</v>
      </c>
      <c r="D102" s="2">
        <v>20774.04</v>
      </c>
      <c r="E102" s="2">
        <v>20745.84</v>
      </c>
      <c r="F102" s="2">
        <v>20842.28</v>
      </c>
      <c r="G102" s="2">
        <v>20745.84</v>
      </c>
      <c r="H102" t="s">
        <v>287</v>
      </c>
      <c r="I102" s="3">
        <v>-1E-4</v>
      </c>
      <c r="J102">
        <v>614.23</v>
      </c>
      <c r="K102" s="3">
        <f t="shared" si="6"/>
        <v>-9.9152391449641719E-5</v>
      </c>
      <c r="L102" s="11">
        <f t="shared" si="7"/>
        <v>-9.9152391449641719E-3</v>
      </c>
      <c r="R102" t="str">
        <f t="shared" si="4"/>
        <v>INSERT INTO invest_nikkei(date, open, high, low, close, volume, chg) VALUES ('2019-06-06',20745.84,20774.04,20842.28,20745.84,614.23,-0.01);</v>
      </c>
    </row>
    <row r="103" spans="1:18" x14ac:dyDescent="0.45">
      <c r="A103" s="6">
        <v>102</v>
      </c>
      <c r="B103" s="1">
        <v>43623</v>
      </c>
      <c r="C103" s="9">
        <f t="shared" si="5"/>
        <v>43623</v>
      </c>
      <c r="D103" s="2">
        <v>20884.71</v>
      </c>
      <c r="E103" s="2">
        <v>20859.78</v>
      </c>
      <c r="F103" s="2">
        <v>20907.77</v>
      </c>
      <c r="G103" s="2">
        <v>20816.580000000002</v>
      </c>
      <c r="H103" t="s">
        <v>717</v>
      </c>
      <c r="I103" s="3">
        <v>5.3E-3</v>
      </c>
      <c r="J103">
        <v>522.70000000000005</v>
      </c>
      <c r="K103" s="3">
        <f t="shared" si="6"/>
        <v>5.3273219845537678E-3</v>
      </c>
      <c r="L103" s="11">
        <f t="shared" si="7"/>
        <v>0.53273219845537678</v>
      </c>
      <c r="R103" t="str">
        <f t="shared" si="4"/>
        <v>INSERT INTO invest_nikkei(date, open, high, low, close, volume, chg) VALUES ('2019-06-07',20859.78,20884.71,20907.77,20816.58,522.7,0.53);</v>
      </c>
    </row>
    <row r="104" spans="1:18" x14ac:dyDescent="0.45">
      <c r="A104" s="6">
        <v>103</v>
      </c>
      <c r="B104" s="1">
        <v>43626</v>
      </c>
      <c r="C104" s="9">
        <f t="shared" si="5"/>
        <v>43626</v>
      </c>
      <c r="D104" s="2">
        <v>21134.42</v>
      </c>
      <c r="E104" s="2">
        <v>21095.4</v>
      </c>
      <c r="F104" s="2">
        <v>21166.12</v>
      </c>
      <c r="G104" s="2">
        <v>21077.95</v>
      </c>
      <c r="H104" t="s">
        <v>716</v>
      </c>
      <c r="I104" s="3">
        <v>1.2E-2</v>
      </c>
      <c r="J104">
        <v>599.67999999999995</v>
      </c>
      <c r="K104" s="3">
        <f t="shared" si="6"/>
        <v>1.1956594082465077E-2</v>
      </c>
      <c r="L104" s="11">
        <f t="shared" si="7"/>
        <v>1.1956594082465077</v>
      </c>
      <c r="R104" t="str">
        <f t="shared" si="4"/>
        <v>INSERT INTO invest_nikkei(date, open, high, low, close, volume, chg) VALUES ('2019-06-10',21095.4,21134.42,21166.12,21077.95,599.68,1.2);</v>
      </c>
    </row>
    <row r="105" spans="1:18" x14ac:dyDescent="0.45">
      <c r="A105" s="6">
        <v>104</v>
      </c>
      <c r="B105" s="1">
        <v>43627</v>
      </c>
      <c r="C105" s="9">
        <f t="shared" si="5"/>
        <v>43627</v>
      </c>
      <c r="D105" s="2">
        <v>21204.28</v>
      </c>
      <c r="E105" s="2">
        <v>21099.54</v>
      </c>
      <c r="F105" s="2">
        <v>21227.18</v>
      </c>
      <c r="G105" s="2">
        <v>21066.62</v>
      </c>
      <c r="H105" t="s">
        <v>715</v>
      </c>
      <c r="I105" s="3">
        <v>3.3E-3</v>
      </c>
      <c r="J105">
        <v>536.72</v>
      </c>
      <c r="K105" s="3">
        <f t="shared" si="6"/>
        <v>3.3055082656634482E-3</v>
      </c>
      <c r="L105" s="11">
        <f t="shared" si="7"/>
        <v>0.33055082656634482</v>
      </c>
      <c r="R105" t="str">
        <f t="shared" si="4"/>
        <v>INSERT INTO invest_nikkei(date, open, high, low, close, volume, chg) VALUES ('2019-06-11',21099.54,21204.28,21227.18,21066.62,536.72,0.33);</v>
      </c>
    </row>
    <row r="106" spans="1:18" x14ac:dyDescent="0.45">
      <c r="A106" s="6">
        <v>105</v>
      </c>
      <c r="B106" s="1">
        <v>43628</v>
      </c>
      <c r="C106" s="9">
        <f t="shared" si="5"/>
        <v>43628</v>
      </c>
      <c r="D106" s="2">
        <v>21129.72</v>
      </c>
      <c r="E106" s="2">
        <v>21130.39</v>
      </c>
      <c r="F106" s="2">
        <v>21259.7</v>
      </c>
      <c r="G106" s="2">
        <v>21118.75</v>
      </c>
      <c r="H106" t="s">
        <v>714</v>
      </c>
      <c r="I106" s="3">
        <v>-3.5000000000000001E-3</v>
      </c>
      <c r="J106">
        <v>582.36</v>
      </c>
      <c r="K106" s="3">
        <f t="shared" si="6"/>
        <v>-3.5162712433526311E-3</v>
      </c>
      <c r="L106" s="11">
        <f t="shared" si="7"/>
        <v>-0.35162712433526311</v>
      </c>
      <c r="R106" t="str">
        <f t="shared" si="4"/>
        <v>INSERT INTO invest_nikkei(date, open, high, low, close, volume, chg) VALUES ('2019-06-12',21130.39,21129.72,21259.7,21118.75,582.36,-0.35);</v>
      </c>
    </row>
    <row r="107" spans="1:18" x14ac:dyDescent="0.45">
      <c r="A107" s="6">
        <v>106</v>
      </c>
      <c r="B107" s="1">
        <v>43629</v>
      </c>
      <c r="C107" s="9">
        <f t="shared" si="5"/>
        <v>43629</v>
      </c>
      <c r="D107" s="2">
        <v>21032</v>
      </c>
      <c r="E107" s="2">
        <v>21040.91</v>
      </c>
      <c r="F107" s="2">
        <v>21111.23</v>
      </c>
      <c r="G107" s="2">
        <v>20932.13</v>
      </c>
      <c r="H107" t="s">
        <v>713</v>
      </c>
      <c r="I107" s="3">
        <v>-4.5999999999999999E-3</v>
      </c>
      <c r="J107">
        <v>677.08</v>
      </c>
      <c r="K107" s="3">
        <f t="shared" si="6"/>
        <v>-4.6247654961827367E-3</v>
      </c>
      <c r="L107" s="11">
        <f t="shared" si="7"/>
        <v>-0.46247654961827367</v>
      </c>
      <c r="R107" t="str">
        <f t="shared" si="4"/>
        <v>INSERT INTO invest_nikkei(date, open, high, low, close, volume, chg) VALUES ('2019-06-13',21040.91,21032,21111.23,20932.13,677.08,-0.46);</v>
      </c>
    </row>
    <row r="108" spans="1:18" x14ac:dyDescent="0.45">
      <c r="A108" s="6">
        <v>107</v>
      </c>
      <c r="B108" s="1">
        <v>43630</v>
      </c>
      <c r="C108" s="9">
        <f t="shared" si="5"/>
        <v>43630</v>
      </c>
      <c r="D108" s="2">
        <v>21116.89</v>
      </c>
      <c r="E108" s="2">
        <v>21049.41</v>
      </c>
      <c r="F108" s="2">
        <v>21119.73</v>
      </c>
      <c r="G108" s="2">
        <v>20971.18</v>
      </c>
      <c r="H108" t="s">
        <v>712</v>
      </c>
      <c r="I108" s="3">
        <v>4.0000000000000001E-3</v>
      </c>
      <c r="J108">
        <v>623.44000000000005</v>
      </c>
      <c r="K108" s="3">
        <f t="shared" si="6"/>
        <v>4.0362305058958547E-3</v>
      </c>
      <c r="L108" s="11">
        <f t="shared" si="7"/>
        <v>0.40362305058958547</v>
      </c>
      <c r="R108" t="str">
        <f t="shared" si="4"/>
        <v>INSERT INTO invest_nikkei(date, open, high, low, close, volume, chg) VALUES ('2019-06-14',21049.41,21116.89,21119.73,20971.18,623.44,0.4);</v>
      </c>
    </row>
    <row r="109" spans="1:18" x14ac:dyDescent="0.45">
      <c r="A109" s="6">
        <v>108</v>
      </c>
      <c r="B109" s="1">
        <v>43633</v>
      </c>
      <c r="C109" s="9">
        <f t="shared" si="5"/>
        <v>43633</v>
      </c>
      <c r="D109" s="2">
        <v>21124</v>
      </c>
      <c r="E109" s="2">
        <v>21094.959999999999</v>
      </c>
      <c r="F109" s="2">
        <v>21185.25</v>
      </c>
      <c r="G109" s="2">
        <v>21044.62</v>
      </c>
      <c r="H109" t="s">
        <v>711</v>
      </c>
      <c r="I109" s="3">
        <v>2.9999999999999997E-4</v>
      </c>
      <c r="J109">
        <v>505.82</v>
      </c>
      <c r="K109" s="3">
        <f t="shared" si="6"/>
        <v>3.3669730722651892E-4</v>
      </c>
      <c r="L109" s="11">
        <f t="shared" si="7"/>
        <v>3.3669730722651892E-2</v>
      </c>
      <c r="R109" t="str">
        <f t="shared" si="4"/>
        <v>INSERT INTO invest_nikkei(date, open, high, low, close, volume, chg) VALUES ('2019-06-17',21094.96,21124,21185.25,21044.62,505.82,0.03);</v>
      </c>
    </row>
    <row r="110" spans="1:18" x14ac:dyDescent="0.45">
      <c r="A110" s="6">
        <v>109</v>
      </c>
      <c r="B110" s="1">
        <v>43634</v>
      </c>
      <c r="C110" s="9">
        <f t="shared" si="5"/>
        <v>43634</v>
      </c>
      <c r="D110" s="2">
        <v>20972.71</v>
      </c>
      <c r="E110" s="2">
        <v>21111.77</v>
      </c>
      <c r="F110" s="2">
        <v>21153.65</v>
      </c>
      <c r="G110" s="2">
        <v>20924.189999999999</v>
      </c>
      <c r="H110" t="s">
        <v>710</v>
      </c>
      <c r="I110" s="3">
        <v>-7.1999999999999998E-3</v>
      </c>
      <c r="J110">
        <v>562.66999999999996</v>
      </c>
      <c r="K110" s="3">
        <f t="shared" si="6"/>
        <v>-7.1619958341223589E-3</v>
      </c>
      <c r="L110" s="11">
        <f t="shared" si="7"/>
        <v>-0.71619958341223589</v>
      </c>
      <c r="R110" t="str">
        <f t="shared" si="4"/>
        <v>INSERT INTO invest_nikkei(date, open, high, low, close, volume, chg) VALUES ('2019-06-18',21111.77,20972.71,21153.65,20924.19,562.67,-0.72);</v>
      </c>
    </row>
    <row r="111" spans="1:18" x14ac:dyDescent="0.45">
      <c r="A111" s="6">
        <v>110</v>
      </c>
      <c r="B111" s="1">
        <v>43635</v>
      </c>
      <c r="C111" s="9">
        <f t="shared" si="5"/>
        <v>43635</v>
      </c>
      <c r="D111" s="2">
        <v>21333.87</v>
      </c>
      <c r="E111" s="2">
        <v>21223.17</v>
      </c>
      <c r="F111" s="2">
        <v>21358.720000000001</v>
      </c>
      <c r="G111" s="2">
        <v>21213.43</v>
      </c>
      <c r="H111" t="s">
        <v>709</v>
      </c>
      <c r="I111" s="3">
        <v>1.72E-2</v>
      </c>
      <c r="J111">
        <v>660.88</v>
      </c>
      <c r="K111" s="3">
        <f t="shared" si="6"/>
        <v>1.722047365361945E-2</v>
      </c>
      <c r="L111" s="11">
        <f t="shared" si="7"/>
        <v>1.722047365361945</v>
      </c>
      <c r="R111" t="str">
        <f t="shared" si="4"/>
        <v>INSERT INTO invest_nikkei(date, open, high, low, close, volume, chg) VALUES ('2019-06-19',21223.17,21333.87,21358.72,21213.43,660.88,1.72);</v>
      </c>
    </row>
    <row r="112" spans="1:18" x14ac:dyDescent="0.45">
      <c r="A112" s="6">
        <v>111</v>
      </c>
      <c r="B112" s="1">
        <v>43636</v>
      </c>
      <c r="C112" s="9">
        <f t="shared" si="5"/>
        <v>43636</v>
      </c>
      <c r="D112" s="2">
        <v>21462.86</v>
      </c>
      <c r="E112" s="2">
        <v>21417.74</v>
      </c>
      <c r="F112" s="2">
        <v>21491.39</v>
      </c>
      <c r="G112" s="2">
        <v>21377.27</v>
      </c>
      <c r="H112" t="s">
        <v>708</v>
      </c>
      <c r="I112" s="3">
        <v>6.0000000000000001E-3</v>
      </c>
      <c r="J112">
        <v>573.61</v>
      </c>
      <c r="K112" s="3">
        <f t="shared" si="6"/>
        <v>6.046254148919239E-3</v>
      </c>
      <c r="L112" s="11">
        <f t="shared" si="7"/>
        <v>0.6046254148919239</v>
      </c>
      <c r="R112" t="str">
        <f t="shared" si="4"/>
        <v>INSERT INTO invest_nikkei(date, open, high, low, close, volume, chg) VALUES ('2019-06-20',21417.74,21462.86,21491.39,21377.27,573.61,0.6);</v>
      </c>
    </row>
    <row r="113" spans="1:18" x14ac:dyDescent="0.45">
      <c r="A113" s="6">
        <v>112</v>
      </c>
      <c r="B113" s="1">
        <v>43637</v>
      </c>
      <c r="C113" s="9">
        <f t="shared" si="5"/>
        <v>43637</v>
      </c>
      <c r="D113" s="2">
        <v>21258.639999999999</v>
      </c>
      <c r="E113" s="2">
        <v>21487.67</v>
      </c>
      <c r="F113" s="2">
        <v>21497.82</v>
      </c>
      <c r="G113" s="2">
        <v>21221.7</v>
      </c>
      <c r="H113" t="s">
        <v>707</v>
      </c>
      <c r="I113" s="3">
        <v>-9.4999999999999998E-3</v>
      </c>
      <c r="J113">
        <v>918.21</v>
      </c>
      <c r="K113" s="3">
        <f t="shared" si="6"/>
        <v>-9.5150413318635385E-3</v>
      </c>
      <c r="L113" s="11">
        <f t="shared" si="7"/>
        <v>-0.95150413318635385</v>
      </c>
      <c r="R113" t="str">
        <f t="shared" si="4"/>
        <v>INSERT INTO invest_nikkei(date, open, high, low, close, volume, chg) VALUES ('2019-06-21',21487.67,21258.64,21497.82,21221.7,918.21,-0.95);</v>
      </c>
    </row>
    <row r="114" spans="1:18" x14ac:dyDescent="0.45">
      <c r="A114" s="6">
        <v>113</v>
      </c>
      <c r="B114" s="1">
        <v>43640</v>
      </c>
      <c r="C114" s="9">
        <f t="shared" si="5"/>
        <v>43640</v>
      </c>
      <c r="D114" s="2">
        <v>21285.99</v>
      </c>
      <c r="E114" s="2">
        <v>21223.56</v>
      </c>
      <c r="F114" s="2">
        <v>21317.86</v>
      </c>
      <c r="G114" s="2">
        <v>21185.67</v>
      </c>
      <c r="H114" t="s">
        <v>706</v>
      </c>
      <c r="I114" s="3">
        <v>1.2999999999999999E-3</v>
      </c>
      <c r="J114">
        <v>445.42</v>
      </c>
      <c r="K114" s="3">
        <f t="shared" si="6"/>
        <v>1.286535733236116E-3</v>
      </c>
      <c r="L114" s="11">
        <f t="shared" si="7"/>
        <v>0.1286535733236116</v>
      </c>
      <c r="R114" t="str">
        <f t="shared" si="4"/>
        <v>INSERT INTO invest_nikkei(date, open, high, low, close, volume, chg) VALUES ('2019-06-24',21223.56,21285.99,21317.86,21185.67,445.42,0.13);</v>
      </c>
    </row>
    <row r="115" spans="1:18" x14ac:dyDescent="0.45">
      <c r="A115" s="6">
        <v>114</v>
      </c>
      <c r="B115" s="1">
        <v>43641</v>
      </c>
      <c r="C115" s="9">
        <f t="shared" si="5"/>
        <v>43641</v>
      </c>
      <c r="D115" s="2">
        <v>21193.81</v>
      </c>
      <c r="E115" s="2">
        <v>21238.07</v>
      </c>
      <c r="F115" s="2">
        <v>21313.77</v>
      </c>
      <c r="G115" s="2">
        <v>21114.47</v>
      </c>
      <c r="H115" t="s">
        <v>705</v>
      </c>
      <c r="I115" s="3">
        <v>-4.3E-3</v>
      </c>
      <c r="J115">
        <v>556.11</v>
      </c>
      <c r="K115" s="3">
        <f t="shared" si="6"/>
        <v>-4.3305479331711139E-3</v>
      </c>
      <c r="L115" s="11">
        <f t="shared" si="7"/>
        <v>-0.43305479331711139</v>
      </c>
      <c r="R115" t="str">
        <f t="shared" si="4"/>
        <v>INSERT INTO invest_nikkei(date, open, high, low, close, volume, chg) VALUES ('2019-06-25',21238.07,21193.81,21313.77,21114.47,556.11,-0.43);</v>
      </c>
    </row>
    <row r="116" spans="1:18" x14ac:dyDescent="0.45">
      <c r="A116" s="6">
        <v>115</v>
      </c>
      <c r="B116" s="1">
        <v>43642</v>
      </c>
      <c r="C116" s="9">
        <f t="shared" si="5"/>
        <v>43642</v>
      </c>
      <c r="D116" s="2">
        <v>21086.59</v>
      </c>
      <c r="E116" s="2">
        <v>21067.68</v>
      </c>
      <c r="F116" s="2">
        <v>21129.64</v>
      </c>
      <c r="G116" s="2">
        <v>21035.84</v>
      </c>
      <c r="H116" t="s">
        <v>704</v>
      </c>
      <c r="I116" s="3">
        <v>-5.1000000000000004E-3</v>
      </c>
      <c r="J116">
        <v>519.05999999999995</v>
      </c>
      <c r="K116" s="3">
        <f t="shared" si="6"/>
        <v>-5.0590243094564835E-3</v>
      </c>
      <c r="L116" s="11">
        <f t="shared" si="7"/>
        <v>-0.50590243094564835</v>
      </c>
      <c r="R116" t="str">
        <f t="shared" si="4"/>
        <v>INSERT INTO invest_nikkei(date, open, high, low, close, volume, chg) VALUES ('2019-06-26',21067.68,21086.59,21129.64,21035.84,519.06,-0.51);</v>
      </c>
    </row>
    <row r="117" spans="1:18" x14ac:dyDescent="0.45">
      <c r="A117" s="6">
        <v>116</v>
      </c>
      <c r="B117" s="1">
        <v>43643</v>
      </c>
      <c r="C117" s="9">
        <f t="shared" si="5"/>
        <v>43643</v>
      </c>
      <c r="D117" s="2">
        <v>21338.17</v>
      </c>
      <c r="E117" s="2">
        <v>21156.880000000001</v>
      </c>
      <c r="F117" s="2">
        <v>21338.17</v>
      </c>
      <c r="G117" s="2">
        <v>21123.97</v>
      </c>
      <c r="H117" t="s">
        <v>703</v>
      </c>
      <c r="I117" s="3">
        <v>1.1900000000000001E-2</v>
      </c>
      <c r="J117">
        <v>632.28</v>
      </c>
      <c r="K117" s="3">
        <f t="shared" si="6"/>
        <v>1.1930805312760251E-2</v>
      </c>
      <c r="L117" s="11">
        <f t="shared" si="7"/>
        <v>1.1930805312760251</v>
      </c>
      <c r="R117" t="str">
        <f t="shared" si="4"/>
        <v>INSERT INTO invest_nikkei(date, open, high, low, close, volume, chg) VALUES ('2019-06-27',21156.88,21338.17,21338.17,21123.97,632.28,1.19);</v>
      </c>
    </row>
    <row r="118" spans="1:18" x14ac:dyDescent="0.45">
      <c r="A118" s="6">
        <v>117</v>
      </c>
      <c r="B118" s="1">
        <v>43644</v>
      </c>
      <c r="C118" s="9">
        <f t="shared" si="5"/>
        <v>43644</v>
      </c>
      <c r="D118" s="2">
        <v>21275.919999999998</v>
      </c>
      <c r="E118" s="2">
        <v>21282.22</v>
      </c>
      <c r="F118" s="2">
        <v>21324.93</v>
      </c>
      <c r="G118" s="2">
        <v>21199.85</v>
      </c>
      <c r="H118" t="s">
        <v>702</v>
      </c>
      <c r="I118" s="3">
        <v>-2.8999999999999998E-3</v>
      </c>
      <c r="J118">
        <v>639.83000000000004</v>
      </c>
      <c r="K118" s="3">
        <f t="shared" si="6"/>
        <v>-2.9173073417261275E-3</v>
      </c>
      <c r="L118" s="11">
        <f t="shared" si="7"/>
        <v>-0.29173073417261275</v>
      </c>
      <c r="R118" t="str">
        <f t="shared" si="4"/>
        <v>INSERT INTO invest_nikkei(date, open, high, low, close, volume, chg) VALUES ('2019-06-28',21282.22,21275.92,21324.93,21199.85,639.83,-0.29);</v>
      </c>
    </row>
    <row r="119" spans="1:18" x14ac:dyDescent="0.45">
      <c r="A119" s="6">
        <v>118</v>
      </c>
      <c r="B119" s="1">
        <v>43647</v>
      </c>
      <c r="C119" s="9">
        <f t="shared" si="5"/>
        <v>43647</v>
      </c>
      <c r="D119" s="2">
        <v>21729.97</v>
      </c>
      <c r="E119" s="2">
        <v>21566.27</v>
      </c>
      <c r="F119" s="2">
        <v>21758.34</v>
      </c>
      <c r="G119" s="2">
        <v>21559.17</v>
      </c>
      <c r="H119" t="s">
        <v>701</v>
      </c>
      <c r="I119" s="3">
        <v>2.1299999999999999E-2</v>
      </c>
      <c r="J119">
        <v>689.82</v>
      </c>
      <c r="K119" s="3">
        <f t="shared" si="6"/>
        <v>2.1341027791042855E-2</v>
      </c>
      <c r="L119" s="11">
        <f t="shared" si="7"/>
        <v>2.1341027791042855</v>
      </c>
      <c r="R119" t="str">
        <f t="shared" si="4"/>
        <v>INSERT INTO invest_nikkei(date, open, high, low, close, volume, chg) VALUES ('2019-07-01',21566.27,21729.97,21758.34,21559.17,689.82,2.13);</v>
      </c>
    </row>
    <row r="120" spans="1:18" x14ac:dyDescent="0.45">
      <c r="A120" s="6">
        <v>119</v>
      </c>
      <c r="B120" s="1">
        <v>43648</v>
      </c>
      <c r="C120" s="9">
        <f t="shared" si="5"/>
        <v>43648</v>
      </c>
      <c r="D120" s="2">
        <v>21754.27</v>
      </c>
      <c r="E120" s="2">
        <v>21699.43</v>
      </c>
      <c r="F120" s="2">
        <v>21784.22</v>
      </c>
      <c r="G120" s="2">
        <v>21697.31</v>
      </c>
      <c r="H120" t="s">
        <v>700</v>
      </c>
      <c r="I120" s="3">
        <v>1.1000000000000001E-3</v>
      </c>
      <c r="J120">
        <v>564.11</v>
      </c>
      <c r="K120" s="3">
        <f t="shared" si="6"/>
        <v>1.1182712171253772E-3</v>
      </c>
      <c r="L120" s="11">
        <f t="shared" si="7"/>
        <v>0.11182712171253772</v>
      </c>
      <c r="R120" t="str">
        <f t="shared" si="4"/>
        <v>INSERT INTO invest_nikkei(date, open, high, low, close, volume, chg) VALUES ('2019-07-02',21699.43,21754.27,21784.22,21697.31,564.11,0.11);</v>
      </c>
    </row>
    <row r="121" spans="1:18" x14ac:dyDescent="0.45">
      <c r="A121" s="6">
        <v>120</v>
      </c>
      <c r="B121" s="1">
        <v>43649</v>
      </c>
      <c r="C121" s="9">
        <f t="shared" si="5"/>
        <v>43649</v>
      </c>
      <c r="D121" s="2">
        <v>21638.16</v>
      </c>
      <c r="E121" s="2">
        <v>21684.07</v>
      </c>
      <c r="F121" s="2">
        <v>21708.720000000001</v>
      </c>
      <c r="G121" s="2">
        <v>21566.65</v>
      </c>
      <c r="H121" t="s">
        <v>699</v>
      </c>
      <c r="I121" s="3">
        <v>-5.3E-3</v>
      </c>
      <c r="J121">
        <v>567.02</v>
      </c>
      <c r="K121" s="3">
        <f t="shared" si="6"/>
        <v>-5.3373429676105699E-3</v>
      </c>
      <c r="L121" s="11">
        <f t="shared" si="7"/>
        <v>-0.53373429676105699</v>
      </c>
      <c r="R121" t="str">
        <f t="shared" si="4"/>
        <v>INSERT INTO invest_nikkei(date, open, high, low, close, volume, chg) VALUES ('2019-07-03',21684.07,21638.16,21708.72,21566.65,567.02,-0.53);</v>
      </c>
    </row>
    <row r="122" spans="1:18" x14ac:dyDescent="0.45">
      <c r="A122" s="6">
        <v>121</v>
      </c>
      <c r="B122" s="1">
        <v>43650</v>
      </c>
      <c r="C122" s="9">
        <f t="shared" si="5"/>
        <v>43650</v>
      </c>
      <c r="D122" s="2">
        <v>21702.45</v>
      </c>
      <c r="E122" s="2">
        <v>21740.93</v>
      </c>
      <c r="F122" s="2">
        <v>21755.63</v>
      </c>
      <c r="G122" s="2">
        <v>21672.5</v>
      </c>
      <c r="H122" t="s">
        <v>698</v>
      </c>
      <c r="I122" s="3">
        <v>3.0000000000000001E-3</v>
      </c>
      <c r="J122">
        <v>389.85</v>
      </c>
      <c r="K122" s="3">
        <f t="shared" si="6"/>
        <v>2.9711398751095519E-3</v>
      </c>
      <c r="L122" s="11">
        <f t="shared" si="7"/>
        <v>0.29711398751095519</v>
      </c>
      <c r="R122" t="str">
        <f t="shared" si="4"/>
        <v>INSERT INTO invest_nikkei(date, open, high, low, close, volume, chg) VALUES ('2019-07-04',21740.93,21702.45,21755.63,21672.5,389.85,0.3);</v>
      </c>
    </row>
    <row r="123" spans="1:18" x14ac:dyDescent="0.45">
      <c r="A123" s="6">
        <v>122</v>
      </c>
      <c r="B123" s="1">
        <v>43651</v>
      </c>
      <c r="C123" s="9">
        <f t="shared" si="5"/>
        <v>43651</v>
      </c>
      <c r="D123" s="2">
        <v>21746.38</v>
      </c>
      <c r="E123" s="2">
        <v>21703.61</v>
      </c>
      <c r="F123" s="2">
        <v>21746.38</v>
      </c>
      <c r="G123" s="2">
        <v>21647.73</v>
      </c>
      <c r="H123" t="s">
        <v>697</v>
      </c>
      <c r="I123" s="3">
        <v>2E-3</v>
      </c>
      <c r="J123">
        <v>461.63</v>
      </c>
      <c r="K123" s="3">
        <f t="shared" si="6"/>
        <v>2.0241954249404781E-3</v>
      </c>
      <c r="L123" s="11">
        <f t="shared" si="7"/>
        <v>0.20241954249404781</v>
      </c>
      <c r="R123" t="str">
        <f t="shared" si="4"/>
        <v>INSERT INTO invest_nikkei(date, open, high, low, close, volume, chg) VALUES ('2019-07-05',21703.61,21746.38,21746.38,21647.73,461.63,0.2);</v>
      </c>
    </row>
    <row r="124" spans="1:18" x14ac:dyDescent="0.45">
      <c r="A124" s="6">
        <v>123</v>
      </c>
      <c r="B124" s="1">
        <v>43654</v>
      </c>
      <c r="C124" s="9">
        <f t="shared" si="5"/>
        <v>43654</v>
      </c>
      <c r="D124" s="2">
        <v>21534.35</v>
      </c>
      <c r="E124" s="2">
        <v>21665.79</v>
      </c>
      <c r="F124" s="2">
        <v>21672.65</v>
      </c>
      <c r="G124" s="2">
        <v>21499.57</v>
      </c>
      <c r="H124" t="s">
        <v>696</v>
      </c>
      <c r="I124" s="3">
        <v>-9.7999999999999997E-3</v>
      </c>
      <c r="J124">
        <v>534.58000000000004</v>
      </c>
      <c r="K124" s="3">
        <f t="shared" si="6"/>
        <v>-9.7501285271388571E-3</v>
      </c>
      <c r="L124" s="11">
        <f t="shared" si="7"/>
        <v>-0.97501285271388571</v>
      </c>
      <c r="R124" t="str">
        <f t="shared" si="4"/>
        <v>INSERT INTO invest_nikkei(date, open, high, low, close, volume, chg) VALUES ('2019-07-08',21665.79,21534.35,21672.65,21499.57,534.58,-0.98);</v>
      </c>
    </row>
    <row r="125" spans="1:18" x14ac:dyDescent="0.45">
      <c r="A125" s="6">
        <v>124</v>
      </c>
      <c r="B125" s="1">
        <v>43655</v>
      </c>
      <c r="C125" s="9">
        <f t="shared" si="5"/>
        <v>43655</v>
      </c>
      <c r="D125" s="2">
        <v>21565.15</v>
      </c>
      <c r="E125" s="2">
        <v>21598.15</v>
      </c>
      <c r="F125" s="2">
        <v>21687.29</v>
      </c>
      <c r="G125" s="2">
        <v>21508.22</v>
      </c>
      <c r="H125" t="s">
        <v>695</v>
      </c>
      <c r="I125" s="3">
        <v>1.4E-3</v>
      </c>
      <c r="J125">
        <v>555.54</v>
      </c>
      <c r="K125" s="3">
        <f t="shared" si="6"/>
        <v>1.4302730289050825E-3</v>
      </c>
      <c r="L125" s="11">
        <f t="shared" si="7"/>
        <v>0.14302730289050825</v>
      </c>
      <c r="R125" t="str">
        <f t="shared" si="4"/>
        <v>INSERT INTO invest_nikkei(date, open, high, low, close, volume, chg) VALUES ('2019-07-09',21598.15,21565.15,21687.29,21508.22,555.54,0.14);</v>
      </c>
    </row>
    <row r="126" spans="1:18" x14ac:dyDescent="0.45">
      <c r="A126" s="6">
        <v>125</v>
      </c>
      <c r="B126" s="1">
        <v>43656</v>
      </c>
      <c r="C126" s="9">
        <f t="shared" si="5"/>
        <v>43656</v>
      </c>
      <c r="D126" s="2">
        <v>21533.48</v>
      </c>
      <c r="E126" s="2">
        <v>21499.46</v>
      </c>
      <c r="F126" s="2">
        <v>21601.86</v>
      </c>
      <c r="G126" s="2">
        <v>21488.22</v>
      </c>
      <c r="H126" t="s">
        <v>694</v>
      </c>
      <c r="I126" s="3">
        <v>-1.5E-3</v>
      </c>
      <c r="J126">
        <v>607.16</v>
      </c>
      <c r="K126" s="3">
        <f t="shared" si="6"/>
        <v>-1.4685731376782307E-3</v>
      </c>
      <c r="L126" s="11">
        <f t="shared" si="7"/>
        <v>-0.14685731376782307</v>
      </c>
      <c r="R126" t="str">
        <f t="shared" si="4"/>
        <v>INSERT INTO invest_nikkei(date, open, high, low, close, volume, chg) VALUES ('2019-07-10',21499.46,21533.48,21601.86,21488.22,607.16,-0.15);</v>
      </c>
    </row>
    <row r="127" spans="1:18" x14ac:dyDescent="0.45">
      <c r="A127" s="6">
        <v>126</v>
      </c>
      <c r="B127" s="1">
        <v>43657</v>
      </c>
      <c r="C127" s="9">
        <f t="shared" si="5"/>
        <v>43657</v>
      </c>
      <c r="D127" s="2">
        <v>21643.53</v>
      </c>
      <c r="E127" s="2">
        <v>21547.19</v>
      </c>
      <c r="F127" s="2">
        <v>21649.93</v>
      </c>
      <c r="G127" s="2">
        <v>21532.57</v>
      </c>
      <c r="H127" t="s">
        <v>693</v>
      </c>
      <c r="I127" s="3">
        <v>5.1000000000000004E-3</v>
      </c>
      <c r="J127">
        <v>510.94</v>
      </c>
      <c r="K127" s="3">
        <f t="shared" si="6"/>
        <v>5.1106463051953099E-3</v>
      </c>
      <c r="L127" s="11">
        <f t="shared" si="7"/>
        <v>0.51106463051953099</v>
      </c>
      <c r="R127" t="str">
        <f t="shared" si="4"/>
        <v>INSERT INTO invest_nikkei(date, open, high, low, close, volume, chg) VALUES ('2019-07-11',21547.19,21643.53,21649.93,21532.57,510.94,0.51);</v>
      </c>
    </row>
    <row r="128" spans="1:18" x14ac:dyDescent="0.45">
      <c r="A128" s="6">
        <v>127</v>
      </c>
      <c r="B128" s="1">
        <v>43658</v>
      </c>
      <c r="C128" s="9">
        <f t="shared" si="5"/>
        <v>43658</v>
      </c>
      <c r="D128" s="2">
        <v>21685.9</v>
      </c>
      <c r="E128" s="2">
        <v>21720.14</v>
      </c>
      <c r="F128" s="2">
        <v>21720.14</v>
      </c>
      <c r="G128" s="2">
        <v>21589.83</v>
      </c>
      <c r="H128" t="s">
        <v>692</v>
      </c>
      <c r="I128" s="3">
        <v>2E-3</v>
      </c>
      <c r="J128">
        <v>467.99</v>
      </c>
      <c r="K128" s="3">
        <f t="shared" si="6"/>
        <v>1.9576289080387443E-3</v>
      </c>
      <c r="L128" s="11">
        <f t="shared" si="7"/>
        <v>0.19576289080387443</v>
      </c>
      <c r="R128" t="str">
        <f t="shared" si="4"/>
        <v>INSERT INTO invest_nikkei(date, open, high, low, close, volume, chg) VALUES ('2019-07-12',21720.14,21685.9,21720.14,21589.83,467.99,0.2);</v>
      </c>
    </row>
    <row r="129" spans="1:18" x14ac:dyDescent="0.45">
      <c r="A129" s="6">
        <v>128</v>
      </c>
      <c r="B129" s="1">
        <v>43662</v>
      </c>
      <c r="C129" s="9">
        <f t="shared" si="5"/>
        <v>43662</v>
      </c>
      <c r="D129" s="2">
        <v>21535.25</v>
      </c>
      <c r="E129" s="2">
        <v>21644.38</v>
      </c>
      <c r="F129" s="2">
        <v>21655.52</v>
      </c>
      <c r="G129" s="2">
        <v>21514.89</v>
      </c>
      <c r="H129" t="s">
        <v>691</v>
      </c>
      <c r="I129" s="3">
        <v>-6.8999999999999999E-3</v>
      </c>
      <c r="J129">
        <v>513.07000000000005</v>
      </c>
      <c r="K129" s="3">
        <f t="shared" si="6"/>
        <v>-6.946910204326362E-3</v>
      </c>
      <c r="L129" s="11">
        <f t="shared" si="7"/>
        <v>-0.6946910204326362</v>
      </c>
      <c r="R129" t="str">
        <f t="shared" si="4"/>
        <v>INSERT INTO invest_nikkei(date, open, high, low, close, volume, chg) VALUES ('2019-07-16',21644.38,21535.25,21655.52,21514.89,513.07,-0.69);</v>
      </c>
    </row>
    <row r="130" spans="1:18" x14ac:dyDescent="0.45">
      <c r="A130" s="6">
        <v>129</v>
      </c>
      <c r="B130" s="1">
        <v>43663</v>
      </c>
      <c r="C130" s="9">
        <f t="shared" si="5"/>
        <v>43663</v>
      </c>
      <c r="D130" s="2">
        <v>21469.18</v>
      </c>
      <c r="E130" s="2">
        <v>21474.63</v>
      </c>
      <c r="F130" s="2">
        <v>21488.27</v>
      </c>
      <c r="G130" s="2">
        <v>21380.55</v>
      </c>
      <c r="H130" t="s">
        <v>690</v>
      </c>
      <c r="I130" s="3">
        <v>-3.0999999999999999E-3</v>
      </c>
      <c r="J130">
        <v>549.15</v>
      </c>
      <c r="K130" s="3">
        <f t="shared" si="6"/>
        <v>-3.0679931739822086E-3</v>
      </c>
      <c r="L130" s="11">
        <f t="shared" si="7"/>
        <v>-0.30679931739822086</v>
      </c>
      <c r="R130" t="str">
        <f t="shared" ref="R130:R193" si="8">$R$1&amp;TEXT($C130,"yyy-mm-dd")&amp;$Z$1&amp;$AA$1&amp;$E130&amp;$AA$1&amp;$D130&amp;$AA$1&amp;$F130&amp;$AA$1&amp;$G130&amp;$AA$1&amp;$J130&amp;$AA$1&amp;ROUND($L130,2)&amp;$AB$1</f>
        <v>INSERT INTO invest_nikkei(date, open, high, low, close, volume, chg) VALUES ('2019-07-17',21474.63,21469.18,21488.27,21380.55,549.15,-0.31);</v>
      </c>
    </row>
    <row r="131" spans="1:18" x14ac:dyDescent="0.45">
      <c r="A131" s="6">
        <v>130</v>
      </c>
      <c r="B131" s="1">
        <v>43664</v>
      </c>
      <c r="C131" s="9">
        <f t="shared" ref="C131:C194" si="9">B131</f>
        <v>43664</v>
      </c>
      <c r="D131" s="2">
        <v>21046.240000000002</v>
      </c>
      <c r="E131" s="2">
        <v>21336.799999999999</v>
      </c>
      <c r="F131" s="2">
        <v>21347.84</v>
      </c>
      <c r="G131" s="2">
        <v>20993.439999999999</v>
      </c>
      <c r="H131" t="s">
        <v>689</v>
      </c>
      <c r="I131" s="3">
        <v>-1.9699999999999999E-2</v>
      </c>
      <c r="J131">
        <v>723.96</v>
      </c>
      <c r="K131" s="3">
        <f t="shared" ref="K131:K194" si="10">D131/D130-1</f>
        <v>-1.9699867437880658E-2</v>
      </c>
      <c r="L131" s="11">
        <f t="shared" ref="L131:L194" si="11">K131*100</f>
        <v>-1.9699867437880658</v>
      </c>
      <c r="R131" t="str">
        <f t="shared" si="8"/>
        <v>INSERT INTO invest_nikkei(date, open, high, low, close, volume, chg) VALUES ('2019-07-18',21336.8,21046.24,21347.84,20993.44,723.96,-1.97);</v>
      </c>
    </row>
    <row r="132" spans="1:18" x14ac:dyDescent="0.45">
      <c r="A132" s="6">
        <v>131</v>
      </c>
      <c r="B132" s="1">
        <v>43665</v>
      </c>
      <c r="C132" s="9">
        <f t="shared" si="9"/>
        <v>43665</v>
      </c>
      <c r="D132" s="2">
        <v>21466.99</v>
      </c>
      <c r="E132" s="2">
        <v>21146.5</v>
      </c>
      <c r="F132" s="2">
        <v>21474.3</v>
      </c>
      <c r="G132" s="2">
        <v>21121.9</v>
      </c>
      <c r="H132" t="s">
        <v>688</v>
      </c>
      <c r="I132" s="3">
        <v>0.02</v>
      </c>
      <c r="J132">
        <v>597.08000000000004</v>
      </c>
      <c r="K132" s="3">
        <f t="shared" si="10"/>
        <v>1.9991694478443733E-2</v>
      </c>
      <c r="L132" s="11">
        <f t="shared" si="11"/>
        <v>1.9991694478443733</v>
      </c>
      <c r="R132" t="str">
        <f t="shared" si="8"/>
        <v>INSERT INTO invest_nikkei(date, open, high, low, close, volume, chg) VALUES ('2019-07-19',21146.5,21466.99,21474.3,21121.9,597.08,2);</v>
      </c>
    </row>
    <row r="133" spans="1:18" x14ac:dyDescent="0.45">
      <c r="A133" s="6">
        <v>132</v>
      </c>
      <c r="B133" s="1">
        <v>43668</v>
      </c>
      <c r="C133" s="9">
        <f t="shared" si="9"/>
        <v>43668</v>
      </c>
      <c r="D133" s="2">
        <v>21416.79</v>
      </c>
      <c r="E133" s="2">
        <v>21394.75</v>
      </c>
      <c r="F133" s="2">
        <v>21445.03</v>
      </c>
      <c r="G133" s="2">
        <v>21317.85</v>
      </c>
      <c r="H133" t="s">
        <v>53</v>
      </c>
      <c r="I133" s="3">
        <v>-2.3E-3</v>
      </c>
      <c r="J133">
        <v>483.5</v>
      </c>
      <c r="K133" s="3">
        <f t="shared" si="10"/>
        <v>-2.338474094412013E-3</v>
      </c>
      <c r="L133" s="11">
        <f t="shared" si="11"/>
        <v>-0.2338474094412013</v>
      </c>
      <c r="R133" t="str">
        <f t="shared" si="8"/>
        <v>INSERT INTO invest_nikkei(date, open, high, low, close, volume, chg) VALUES ('2019-07-22',21394.75,21416.79,21445.03,21317.85,483.5,-0.23);</v>
      </c>
    </row>
    <row r="134" spans="1:18" x14ac:dyDescent="0.45">
      <c r="A134" s="6">
        <v>133</v>
      </c>
      <c r="B134" s="1">
        <v>43669</v>
      </c>
      <c r="C134" s="9">
        <f t="shared" si="9"/>
        <v>43669</v>
      </c>
      <c r="D134" s="2">
        <v>21620.880000000001</v>
      </c>
      <c r="E134" s="2">
        <v>21425.439999999999</v>
      </c>
      <c r="F134" s="2">
        <v>21686.53</v>
      </c>
      <c r="G134" s="2">
        <v>21411.93</v>
      </c>
      <c r="H134" t="s">
        <v>687</v>
      </c>
      <c r="I134" s="3">
        <v>9.4999999999999998E-3</v>
      </c>
      <c r="J134">
        <v>495.76</v>
      </c>
      <c r="K134" s="3">
        <f t="shared" si="10"/>
        <v>9.5294392857192545E-3</v>
      </c>
      <c r="L134" s="11">
        <f t="shared" si="11"/>
        <v>0.95294392857192545</v>
      </c>
      <c r="R134" t="str">
        <f t="shared" si="8"/>
        <v>INSERT INTO invest_nikkei(date, open, high, low, close, volume, chg) VALUES ('2019-07-23',21425.44,21620.88,21686.53,21411.93,495.76,0.95);</v>
      </c>
    </row>
    <row r="135" spans="1:18" x14ac:dyDescent="0.45">
      <c r="A135" s="6">
        <v>134</v>
      </c>
      <c r="B135" s="1">
        <v>43670</v>
      </c>
      <c r="C135" s="9">
        <f t="shared" si="9"/>
        <v>43670</v>
      </c>
      <c r="D135" s="2">
        <v>21709.57</v>
      </c>
      <c r="E135" s="2">
        <v>21726.98</v>
      </c>
      <c r="F135" s="2">
        <v>21744.880000000001</v>
      </c>
      <c r="G135" s="2">
        <v>21677.71</v>
      </c>
      <c r="H135" t="s">
        <v>686</v>
      </c>
      <c r="I135" s="3">
        <v>4.1000000000000003E-3</v>
      </c>
      <c r="J135">
        <v>526.96</v>
      </c>
      <c r="K135" s="3">
        <f t="shared" si="10"/>
        <v>4.1020532004247823E-3</v>
      </c>
      <c r="L135" s="11">
        <f t="shared" si="11"/>
        <v>0.41020532004247823</v>
      </c>
      <c r="R135" t="str">
        <f t="shared" si="8"/>
        <v>INSERT INTO invest_nikkei(date, open, high, low, close, volume, chg) VALUES ('2019-07-24',21726.98,21709.57,21744.88,21677.71,526.96,0.41);</v>
      </c>
    </row>
    <row r="136" spans="1:18" x14ac:dyDescent="0.45">
      <c r="A136" s="6">
        <v>135</v>
      </c>
      <c r="B136" s="1">
        <v>43671</v>
      </c>
      <c r="C136" s="9">
        <f t="shared" si="9"/>
        <v>43671</v>
      </c>
      <c r="D136" s="2">
        <v>21756.55</v>
      </c>
      <c r="E136" s="2">
        <v>21715.95</v>
      </c>
      <c r="F136" s="2">
        <v>21823.07</v>
      </c>
      <c r="G136" s="2">
        <v>21715.69</v>
      </c>
      <c r="H136" t="s">
        <v>685</v>
      </c>
      <c r="I136" s="3">
        <v>2.2000000000000001E-3</v>
      </c>
      <c r="J136">
        <v>483.83</v>
      </c>
      <c r="K136" s="3">
        <f t="shared" si="10"/>
        <v>2.1640225946437663E-3</v>
      </c>
      <c r="L136" s="11">
        <f t="shared" si="11"/>
        <v>0.21640225946437663</v>
      </c>
      <c r="R136" t="str">
        <f t="shared" si="8"/>
        <v>INSERT INTO invest_nikkei(date, open, high, low, close, volume, chg) VALUES ('2019-07-25',21715.95,21756.55,21823.07,21715.69,483.83,0.22);</v>
      </c>
    </row>
    <row r="137" spans="1:18" x14ac:dyDescent="0.45">
      <c r="A137" s="6">
        <v>136</v>
      </c>
      <c r="B137" s="1">
        <v>43672</v>
      </c>
      <c r="C137" s="9">
        <f t="shared" si="9"/>
        <v>43672</v>
      </c>
      <c r="D137" s="2">
        <v>21658.15</v>
      </c>
      <c r="E137" s="2">
        <v>21700.2</v>
      </c>
      <c r="F137" s="2">
        <v>21709.74</v>
      </c>
      <c r="G137" s="2">
        <v>21590.66</v>
      </c>
      <c r="H137" t="s">
        <v>684</v>
      </c>
      <c r="I137" s="3">
        <v>-4.4999999999999997E-3</v>
      </c>
      <c r="J137">
        <v>490.6</v>
      </c>
      <c r="K137" s="3">
        <f t="shared" si="10"/>
        <v>-4.5227758996715384E-3</v>
      </c>
      <c r="L137" s="11">
        <f t="shared" si="11"/>
        <v>-0.45227758996715384</v>
      </c>
      <c r="R137" t="str">
        <f t="shared" si="8"/>
        <v>INSERT INTO invest_nikkei(date, open, high, low, close, volume, chg) VALUES ('2019-07-26',21700.2,21658.15,21709.74,21590.66,490.6,-0.45);</v>
      </c>
    </row>
    <row r="138" spans="1:18" x14ac:dyDescent="0.45">
      <c r="A138" s="6">
        <v>137</v>
      </c>
      <c r="B138" s="1">
        <v>43675</v>
      </c>
      <c r="C138" s="9">
        <f t="shared" si="9"/>
        <v>43675</v>
      </c>
      <c r="D138" s="2">
        <v>21616.799999999999</v>
      </c>
      <c r="E138" s="2">
        <v>21627.55</v>
      </c>
      <c r="F138" s="2">
        <v>21652.95</v>
      </c>
      <c r="G138" s="2">
        <v>21518.7</v>
      </c>
      <c r="H138" t="s">
        <v>683</v>
      </c>
      <c r="I138" s="3">
        <v>-1.9E-3</v>
      </c>
      <c r="J138">
        <v>485.15</v>
      </c>
      <c r="K138" s="3">
        <f t="shared" si="10"/>
        <v>-1.9092120056423134E-3</v>
      </c>
      <c r="L138" s="11">
        <f t="shared" si="11"/>
        <v>-0.19092120056423134</v>
      </c>
      <c r="R138" t="str">
        <f t="shared" si="8"/>
        <v>INSERT INTO invest_nikkei(date, open, high, low, close, volume, chg) VALUES ('2019-07-29',21627.55,21616.8,21652.95,21518.7,485.15,-0.19);</v>
      </c>
    </row>
    <row r="139" spans="1:18" x14ac:dyDescent="0.45">
      <c r="A139" s="6">
        <v>138</v>
      </c>
      <c r="B139" s="1">
        <v>43676</v>
      </c>
      <c r="C139" s="9">
        <f t="shared" si="9"/>
        <v>43676</v>
      </c>
      <c r="D139" s="2">
        <v>21709.31</v>
      </c>
      <c r="E139" s="2">
        <v>21681.82</v>
      </c>
      <c r="F139" s="2">
        <v>21792.98</v>
      </c>
      <c r="G139" s="2">
        <v>21665.86</v>
      </c>
      <c r="H139" t="s">
        <v>682</v>
      </c>
      <c r="I139" s="3">
        <v>4.3E-3</v>
      </c>
      <c r="J139">
        <v>562.22</v>
      </c>
      <c r="K139" s="3">
        <f t="shared" si="10"/>
        <v>4.2795418378298589E-3</v>
      </c>
      <c r="L139" s="11">
        <f t="shared" si="11"/>
        <v>0.42795418378298589</v>
      </c>
      <c r="R139" t="str">
        <f t="shared" si="8"/>
        <v>INSERT INTO invest_nikkei(date, open, high, low, close, volume, chg) VALUES ('2019-07-30',21681.82,21709.31,21792.98,21665.86,562.22,0.43);</v>
      </c>
    </row>
    <row r="140" spans="1:18" x14ac:dyDescent="0.45">
      <c r="A140" s="6">
        <v>139</v>
      </c>
      <c r="B140" s="1">
        <v>43677</v>
      </c>
      <c r="C140" s="9">
        <f t="shared" si="9"/>
        <v>43677</v>
      </c>
      <c r="D140" s="2">
        <v>21521.53</v>
      </c>
      <c r="E140" s="2">
        <v>21526.38</v>
      </c>
      <c r="F140" s="2">
        <v>21589.11</v>
      </c>
      <c r="G140" s="2">
        <v>21476.07</v>
      </c>
      <c r="H140" t="s">
        <v>681</v>
      </c>
      <c r="I140" s="3">
        <v>-8.6E-3</v>
      </c>
      <c r="J140">
        <v>788.83</v>
      </c>
      <c r="K140" s="3">
        <f t="shared" si="10"/>
        <v>-8.6497452014827614E-3</v>
      </c>
      <c r="L140" s="11">
        <f t="shared" si="11"/>
        <v>-0.86497452014827614</v>
      </c>
      <c r="R140" t="str">
        <f t="shared" si="8"/>
        <v>INSERT INTO invest_nikkei(date, open, high, low, close, volume, chg) VALUES ('2019-07-31',21526.38,21521.53,21589.11,21476.07,788.83,-0.86);</v>
      </c>
    </row>
    <row r="141" spans="1:18" x14ac:dyDescent="0.45">
      <c r="A141" s="6">
        <v>140</v>
      </c>
      <c r="B141" s="1">
        <v>43678</v>
      </c>
      <c r="C141" s="9">
        <f t="shared" si="9"/>
        <v>43678</v>
      </c>
      <c r="D141" s="2">
        <v>21540.99</v>
      </c>
      <c r="E141" s="2">
        <v>21361.58</v>
      </c>
      <c r="F141" s="2">
        <v>21556.69</v>
      </c>
      <c r="G141" s="2">
        <v>21288.9</v>
      </c>
      <c r="H141" t="s">
        <v>680</v>
      </c>
      <c r="I141" s="3">
        <v>8.9999999999999998E-4</v>
      </c>
      <c r="J141">
        <v>780.37</v>
      </c>
      <c r="K141" s="3">
        <f t="shared" si="10"/>
        <v>9.0421080657376862E-4</v>
      </c>
      <c r="L141" s="11">
        <f t="shared" si="11"/>
        <v>9.0421080657376862E-2</v>
      </c>
      <c r="R141" t="str">
        <f t="shared" si="8"/>
        <v>INSERT INTO invest_nikkei(date, open, high, low, close, volume, chg) VALUES ('2019-08-01',21361.58,21540.99,21556.69,21288.9,780.37,0.09);</v>
      </c>
    </row>
    <row r="142" spans="1:18" x14ac:dyDescent="0.45">
      <c r="A142" s="6">
        <v>141</v>
      </c>
      <c r="B142" s="1">
        <v>43679</v>
      </c>
      <c r="C142" s="9">
        <f t="shared" si="9"/>
        <v>43679</v>
      </c>
      <c r="D142" s="2">
        <v>21087.16</v>
      </c>
      <c r="E142" s="2">
        <v>21211.06</v>
      </c>
      <c r="F142" s="2">
        <v>21211.06</v>
      </c>
      <c r="G142" s="2">
        <v>20960.09</v>
      </c>
      <c r="H142" t="s">
        <v>679</v>
      </c>
      <c r="I142" s="3">
        <v>-2.1100000000000001E-2</v>
      </c>
      <c r="J142">
        <v>942.98</v>
      </c>
      <c r="K142" s="3">
        <f t="shared" si="10"/>
        <v>-2.1068205314611843E-2</v>
      </c>
      <c r="L142" s="11">
        <f t="shared" si="11"/>
        <v>-2.1068205314611843</v>
      </c>
      <c r="R142" t="str">
        <f t="shared" si="8"/>
        <v>INSERT INTO invest_nikkei(date, open, high, low, close, volume, chg) VALUES ('2019-08-02',21211.06,21087.16,21211.06,20960.09,942.98,-2.11);</v>
      </c>
    </row>
    <row r="143" spans="1:18" x14ac:dyDescent="0.45">
      <c r="A143" s="6">
        <v>142</v>
      </c>
      <c r="B143" s="1">
        <v>43682</v>
      </c>
      <c r="C143" s="9">
        <f t="shared" si="9"/>
        <v>43682</v>
      </c>
      <c r="D143" s="2">
        <v>20720.29</v>
      </c>
      <c r="E143" s="2">
        <v>20909.98</v>
      </c>
      <c r="F143" s="2">
        <v>20941.830000000002</v>
      </c>
      <c r="G143" s="2">
        <v>20514.189999999999</v>
      </c>
      <c r="H143" t="s">
        <v>678</v>
      </c>
      <c r="I143" s="3">
        <v>-1.7399999999999999E-2</v>
      </c>
      <c r="J143">
        <v>884.51</v>
      </c>
      <c r="K143" s="3">
        <f t="shared" si="10"/>
        <v>-1.7397790883172504E-2</v>
      </c>
      <c r="L143" s="11">
        <f t="shared" si="11"/>
        <v>-1.7397790883172504</v>
      </c>
      <c r="R143" t="str">
        <f t="shared" si="8"/>
        <v>INSERT INTO invest_nikkei(date, open, high, low, close, volume, chg) VALUES ('2019-08-05',20909.98,20720.29,20941.83,20514.19,884.51,-1.74);</v>
      </c>
    </row>
    <row r="144" spans="1:18" x14ac:dyDescent="0.45">
      <c r="A144" s="6">
        <v>143</v>
      </c>
      <c r="B144" s="1">
        <v>43683</v>
      </c>
      <c r="C144" s="9">
        <f t="shared" si="9"/>
        <v>43683</v>
      </c>
      <c r="D144" s="2">
        <v>20585.310000000001</v>
      </c>
      <c r="E144" s="2">
        <v>20325.52</v>
      </c>
      <c r="F144" s="2">
        <v>20607.830000000002</v>
      </c>
      <c r="G144" s="2">
        <v>20110.759999999998</v>
      </c>
      <c r="H144" t="s">
        <v>677</v>
      </c>
      <c r="I144" s="3">
        <v>-6.4999999999999997E-3</v>
      </c>
      <c r="J144">
        <v>925.44</v>
      </c>
      <c r="K144" s="3">
        <f t="shared" si="10"/>
        <v>-6.514387588204551E-3</v>
      </c>
      <c r="L144" s="11">
        <f t="shared" si="11"/>
        <v>-0.6514387588204551</v>
      </c>
      <c r="R144" t="str">
        <f t="shared" si="8"/>
        <v>INSERT INTO invest_nikkei(date, open, high, low, close, volume, chg) VALUES ('2019-08-06',20325.52,20585.31,20607.83,20110.76,925.44,-0.65);</v>
      </c>
    </row>
    <row r="145" spans="1:18" x14ac:dyDescent="0.45">
      <c r="A145" s="6">
        <v>144</v>
      </c>
      <c r="B145" s="1">
        <v>43684</v>
      </c>
      <c r="C145" s="9">
        <f t="shared" si="9"/>
        <v>43684</v>
      </c>
      <c r="D145" s="2">
        <v>20516.560000000001</v>
      </c>
      <c r="E145" s="2">
        <v>20548.07</v>
      </c>
      <c r="F145" s="2">
        <v>20570.189999999999</v>
      </c>
      <c r="G145" s="2">
        <v>20406.52</v>
      </c>
      <c r="H145" t="s">
        <v>676</v>
      </c>
      <c r="I145" s="3">
        <v>-3.3E-3</v>
      </c>
      <c r="J145">
        <v>758.84</v>
      </c>
      <c r="K145" s="3">
        <f t="shared" si="10"/>
        <v>-3.3397602465058407E-3</v>
      </c>
      <c r="L145" s="11">
        <f t="shared" si="11"/>
        <v>-0.33397602465058407</v>
      </c>
      <c r="R145" t="str">
        <f t="shared" si="8"/>
        <v>INSERT INTO invest_nikkei(date, open, high, low, close, volume, chg) VALUES ('2019-08-07',20548.07,20516.56,20570.19,20406.52,758.84,-0.33);</v>
      </c>
    </row>
    <row r="146" spans="1:18" x14ac:dyDescent="0.45">
      <c r="A146" s="6">
        <v>145</v>
      </c>
      <c r="B146" s="1">
        <v>43685</v>
      </c>
      <c r="C146" s="9">
        <f t="shared" si="9"/>
        <v>43685</v>
      </c>
      <c r="D146" s="2">
        <v>20593.349999999999</v>
      </c>
      <c r="E146" s="2">
        <v>20529.29</v>
      </c>
      <c r="F146" s="2">
        <v>20682.240000000002</v>
      </c>
      <c r="G146" s="2">
        <v>20462.98</v>
      </c>
      <c r="H146" t="s">
        <v>675</v>
      </c>
      <c r="I146" s="3">
        <v>3.7000000000000002E-3</v>
      </c>
      <c r="J146">
        <v>667.82</v>
      </c>
      <c r="K146" s="3">
        <f t="shared" si="10"/>
        <v>3.742830182057677E-3</v>
      </c>
      <c r="L146" s="11">
        <f t="shared" si="11"/>
        <v>0.3742830182057677</v>
      </c>
      <c r="R146" t="str">
        <f t="shared" si="8"/>
        <v>INSERT INTO invest_nikkei(date, open, high, low, close, volume, chg) VALUES ('2019-08-08',20529.29,20593.35,20682.24,20462.98,667.82,0.37);</v>
      </c>
    </row>
    <row r="147" spans="1:18" x14ac:dyDescent="0.45">
      <c r="A147" s="6">
        <v>146</v>
      </c>
      <c r="B147" s="1">
        <v>43686</v>
      </c>
      <c r="C147" s="9">
        <f t="shared" si="9"/>
        <v>43686</v>
      </c>
      <c r="D147" s="2">
        <v>20684.82</v>
      </c>
      <c r="E147" s="2">
        <v>20758.150000000001</v>
      </c>
      <c r="F147" s="2">
        <v>20782.060000000001</v>
      </c>
      <c r="G147" s="2">
        <v>20676.919999999998</v>
      </c>
      <c r="H147" t="s">
        <v>674</v>
      </c>
      <c r="I147" s="3">
        <v>4.4000000000000003E-3</v>
      </c>
      <c r="J147">
        <v>657.21</v>
      </c>
      <c r="K147" s="3">
        <f t="shared" si="10"/>
        <v>4.4417251200024044E-3</v>
      </c>
      <c r="L147" s="11">
        <f t="shared" si="11"/>
        <v>0.44417251200024044</v>
      </c>
      <c r="R147" t="str">
        <f t="shared" si="8"/>
        <v>INSERT INTO invest_nikkei(date, open, high, low, close, volume, chg) VALUES ('2019-08-09',20758.15,20684.82,20782.06,20676.92,657.21,0.44);</v>
      </c>
    </row>
    <row r="148" spans="1:18" x14ac:dyDescent="0.45">
      <c r="A148" s="6">
        <v>147</v>
      </c>
      <c r="B148" s="1">
        <v>43690</v>
      </c>
      <c r="C148" s="9">
        <f t="shared" si="9"/>
        <v>43690</v>
      </c>
      <c r="D148" s="2">
        <v>20455.439999999999</v>
      </c>
      <c r="E148" s="2">
        <v>20432.68</v>
      </c>
      <c r="F148" s="2">
        <v>20503.38</v>
      </c>
      <c r="G148" s="2">
        <v>20369.27</v>
      </c>
      <c r="H148" t="s">
        <v>673</v>
      </c>
      <c r="I148" s="3">
        <v>-1.11E-2</v>
      </c>
      <c r="J148">
        <v>729.38</v>
      </c>
      <c r="K148" s="3">
        <f t="shared" si="10"/>
        <v>-1.1089291567439319E-2</v>
      </c>
      <c r="L148" s="11">
        <f t="shared" si="11"/>
        <v>-1.1089291567439319</v>
      </c>
      <c r="R148" t="str">
        <f t="shared" si="8"/>
        <v>INSERT INTO invest_nikkei(date, open, high, low, close, volume, chg) VALUES ('2019-08-13',20432.68,20455.44,20503.38,20369.27,729.38,-1.11);</v>
      </c>
    </row>
    <row r="149" spans="1:18" x14ac:dyDescent="0.45">
      <c r="A149" s="6">
        <v>148</v>
      </c>
      <c r="B149" s="1">
        <v>43691</v>
      </c>
      <c r="C149" s="9">
        <f t="shared" si="9"/>
        <v>43691</v>
      </c>
      <c r="D149" s="2">
        <v>20655.13</v>
      </c>
      <c r="E149" s="2">
        <v>20669.990000000002</v>
      </c>
      <c r="F149" s="2">
        <v>20697.419999999998</v>
      </c>
      <c r="G149" s="2">
        <v>20581.169999999998</v>
      </c>
      <c r="H149" t="s">
        <v>672</v>
      </c>
      <c r="I149" s="3">
        <v>9.7999999999999997E-3</v>
      </c>
      <c r="J149">
        <v>609.36</v>
      </c>
      <c r="K149" s="3">
        <f t="shared" si="10"/>
        <v>9.7621952888817809E-3</v>
      </c>
      <c r="L149" s="11">
        <f t="shared" si="11"/>
        <v>0.97621952888817809</v>
      </c>
      <c r="R149" t="str">
        <f t="shared" si="8"/>
        <v>INSERT INTO invest_nikkei(date, open, high, low, close, volume, chg) VALUES ('2019-08-14',20669.99,20655.13,20697.42,20581.17,609.36,0.98);</v>
      </c>
    </row>
    <row r="150" spans="1:18" x14ac:dyDescent="0.45">
      <c r="A150" s="6">
        <v>149</v>
      </c>
      <c r="B150" s="1">
        <v>43692</v>
      </c>
      <c r="C150" s="9">
        <f t="shared" si="9"/>
        <v>43692</v>
      </c>
      <c r="D150" s="2">
        <v>20405.650000000001</v>
      </c>
      <c r="E150" s="2">
        <v>20324.25</v>
      </c>
      <c r="F150" s="2">
        <v>20419.88</v>
      </c>
      <c r="G150" s="2">
        <v>20184.849999999999</v>
      </c>
      <c r="H150" t="s">
        <v>671</v>
      </c>
      <c r="I150" s="3">
        <v>-1.21E-2</v>
      </c>
      <c r="J150">
        <v>681.69</v>
      </c>
      <c r="K150" s="3">
        <f t="shared" si="10"/>
        <v>-1.2078355352883263E-2</v>
      </c>
      <c r="L150" s="11">
        <f t="shared" si="11"/>
        <v>-1.2078355352883263</v>
      </c>
      <c r="R150" t="str">
        <f t="shared" si="8"/>
        <v>INSERT INTO invest_nikkei(date, open, high, low, close, volume, chg) VALUES ('2019-08-15',20324.25,20405.65,20419.88,20184.85,681.69,-1.21);</v>
      </c>
    </row>
    <row r="151" spans="1:18" x14ac:dyDescent="0.45">
      <c r="A151" s="6">
        <v>150</v>
      </c>
      <c r="B151" s="1">
        <v>43693</v>
      </c>
      <c r="C151" s="9">
        <f t="shared" si="9"/>
        <v>43693</v>
      </c>
      <c r="D151" s="2">
        <v>20418.810000000001</v>
      </c>
      <c r="E151" s="2">
        <v>20323.97</v>
      </c>
      <c r="F151" s="2">
        <v>20465.71</v>
      </c>
      <c r="G151" s="2">
        <v>20300.349999999999</v>
      </c>
      <c r="H151" t="s">
        <v>670</v>
      </c>
      <c r="I151" s="3">
        <v>5.9999999999999995E-4</v>
      </c>
      <c r="J151">
        <v>584.39</v>
      </c>
      <c r="K151" s="3">
        <f t="shared" si="10"/>
        <v>6.4491942182676176E-4</v>
      </c>
      <c r="L151" s="11">
        <f t="shared" si="11"/>
        <v>6.4491942182676176E-2</v>
      </c>
      <c r="R151" t="str">
        <f t="shared" si="8"/>
        <v>INSERT INTO invest_nikkei(date, open, high, low, close, volume, chg) VALUES ('2019-08-16',20323.97,20418.81,20465.71,20300.35,584.39,0.06);</v>
      </c>
    </row>
    <row r="152" spans="1:18" x14ac:dyDescent="0.45">
      <c r="A152" s="6">
        <v>151</v>
      </c>
      <c r="B152" s="1">
        <v>43696</v>
      </c>
      <c r="C152" s="9">
        <f t="shared" si="9"/>
        <v>43696</v>
      </c>
      <c r="D152" s="2">
        <v>20563.16</v>
      </c>
      <c r="E152" s="2">
        <v>20590.47</v>
      </c>
      <c r="F152" s="2">
        <v>20633.900000000001</v>
      </c>
      <c r="G152" s="2">
        <v>20502.66</v>
      </c>
      <c r="H152" t="s">
        <v>669</v>
      </c>
      <c r="I152" s="3">
        <v>7.1000000000000004E-3</v>
      </c>
      <c r="J152">
        <v>505.71</v>
      </c>
      <c r="K152" s="3">
        <f t="shared" si="10"/>
        <v>7.0694619324043195E-3</v>
      </c>
      <c r="L152" s="11">
        <f t="shared" si="11"/>
        <v>0.70694619324043195</v>
      </c>
      <c r="R152" t="str">
        <f t="shared" si="8"/>
        <v>INSERT INTO invest_nikkei(date, open, high, low, close, volume, chg) VALUES ('2019-08-19',20590.47,20563.16,20633.9,20502.66,505.71,0.71);</v>
      </c>
    </row>
    <row r="153" spans="1:18" x14ac:dyDescent="0.45">
      <c r="A153" s="6">
        <v>152</v>
      </c>
      <c r="B153" s="1">
        <v>43697</v>
      </c>
      <c r="C153" s="9">
        <f t="shared" si="9"/>
        <v>43697</v>
      </c>
      <c r="D153" s="2">
        <v>20677.22</v>
      </c>
      <c r="E153" s="2">
        <v>20605.349999999999</v>
      </c>
      <c r="F153" s="2">
        <v>20684.060000000001</v>
      </c>
      <c r="G153" s="2">
        <v>20582.009999999998</v>
      </c>
      <c r="H153" t="s">
        <v>668</v>
      </c>
      <c r="I153" s="3">
        <v>5.4999999999999997E-3</v>
      </c>
      <c r="J153">
        <v>501.32</v>
      </c>
      <c r="K153" s="3">
        <f t="shared" si="10"/>
        <v>5.5468128439404296E-3</v>
      </c>
      <c r="L153" s="11">
        <f t="shared" si="11"/>
        <v>0.55468128439404296</v>
      </c>
      <c r="R153" t="str">
        <f t="shared" si="8"/>
        <v>INSERT INTO invest_nikkei(date, open, high, low, close, volume, chg) VALUES ('2019-08-20',20605.35,20677.22,20684.06,20582.01,501.32,0.55);</v>
      </c>
    </row>
    <row r="154" spans="1:18" x14ac:dyDescent="0.45">
      <c r="A154" s="6">
        <v>153</v>
      </c>
      <c r="B154" s="1">
        <v>43698</v>
      </c>
      <c r="C154" s="9">
        <f t="shared" si="9"/>
        <v>43698</v>
      </c>
      <c r="D154" s="2">
        <v>20618.57</v>
      </c>
      <c r="E154" s="2">
        <v>20489.97</v>
      </c>
      <c r="F154" s="2">
        <v>20626.05</v>
      </c>
      <c r="G154" s="2">
        <v>20482.62</v>
      </c>
      <c r="H154" t="s">
        <v>667</v>
      </c>
      <c r="I154" s="3">
        <v>-2.8E-3</v>
      </c>
      <c r="J154">
        <v>529.84</v>
      </c>
      <c r="K154" s="3">
        <f t="shared" si="10"/>
        <v>-2.836454803885724E-3</v>
      </c>
      <c r="L154" s="11">
        <f t="shared" si="11"/>
        <v>-0.2836454803885724</v>
      </c>
      <c r="R154" t="str">
        <f t="shared" si="8"/>
        <v>INSERT INTO invest_nikkei(date, open, high, low, close, volume, chg) VALUES ('2019-08-21',20489.97,20618.57,20626.05,20482.62,529.84,-0.28);</v>
      </c>
    </row>
    <row r="155" spans="1:18" x14ac:dyDescent="0.45">
      <c r="A155" s="6">
        <v>154</v>
      </c>
      <c r="B155" s="1">
        <v>43699</v>
      </c>
      <c r="C155" s="9">
        <f t="shared" si="9"/>
        <v>43699</v>
      </c>
      <c r="D155" s="2">
        <v>20628.009999999998</v>
      </c>
      <c r="E155" s="2">
        <v>20706.07</v>
      </c>
      <c r="F155" s="2">
        <v>20731.189999999999</v>
      </c>
      <c r="G155" s="2">
        <v>20584.29</v>
      </c>
      <c r="H155" t="s">
        <v>666</v>
      </c>
      <c r="I155" s="3">
        <v>5.0000000000000001E-4</v>
      </c>
      <c r="J155">
        <v>546.33000000000004</v>
      </c>
      <c r="K155" s="3">
        <f t="shared" si="10"/>
        <v>4.5783970469326363E-4</v>
      </c>
      <c r="L155" s="11">
        <f t="shared" si="11"/>
        <v>4.5783970469326363E-2</v>
      </c>
      <c r="R155" t="str">
        <f t="shared" si="8"/>
        <v>INSERT INTO invest_nikkei(date, open, high, low, close, volume, chg) VALUES ('2019-08-22',20706.07,20628.01,20731.19,20584.29,546.33,0.05);</v>
      </c>
    </row>
    <row r="156" spans="1:18" x14ac:dyDescent="0.45">
      <c r="A156" s="6">
        <v>155</v>
      </c>
      <c r="B156" s="1">
        <v>43700</v>
      </c>
      <c r="C156" s="9">
        <f t="shared" si="9"/>
        <v>43700</v>
      </c>
      <c r="D156" s="2">
        <v>20710.91</v>
      </c>
      <c r="E156" s="2">
        <v>20579.98</v>
      </c>
      <c r="F156" s="2">
        <v>20719.310000000001</v>
      </c>
      <c r="G156" s="2">
        <v>20579.98</v>
      </c>
      <c r="H156" t="s">
        <v>665</v>
      </c>
      <c r="I156" s="3">
        <v>4.0000000000000001E-3</v>
      </c>
      <c r="J156">
        <v>507.02</v>
      </c>
      <c r="K156" s="3">
        <f t="shared" si="10"/>
        <v>4.0188074370723914E-3</v>
      </c>
      <c r="L156" s="11">
        <f t="shared" si="11"/>
        <v>0.40188074370723914</v>
      </c>
      <c r="R156" t="str">
        <f t="shared" si="8"/>
        <v>INSERT INTO invest_nikkei(date, open, high, low, close, volume, chg) VALUES ('2019-08-23',20579.98,20710.91,20719.31,20579.98,507.02,0.4);</v>
      </c>
    </row>
    <row r="157" spans="1:18" x14ac:dyDescent="0.45">
      <c r="A157" s="6">
        <v>156</v>
      </c>
      <c r="B157" s="1">
        <v>43703</v>
      </c>
      <c r="C157" s="9">
        <f t="shared" si="9"/>
        <v>43703</v>
      </c>
      <c r="D157" s="2">
        <v>20261.04</v>
      </c>
      <c r="E157" s="2">
        <v>20325.439999999999</v>
      </c>
      <c r="F157" s="2">
        <v>20329.009999999998</v>
      </c>
      <c r="G157" s="2">
        <v>20173.759999999998</v>
      </c>
      <c r="H157" t="s">
        <v>664</v>
      </c>
      <c r="I157" s="3">
        <v>-2.1700000000000001E-2</v>
      </c>
      <c r="J157">
        <v>698.51</v>
      </c>
      <c r="K157" s="3">
        <f t="shared" si="10"/>
        <v>-2.1721401908462723E-2</v>
      </c>
      <c r="L157" s="11">
        <f t="shared" si="11"/>
        <v>-2.1721401908462723</v>
      </c>
      <c r="R157" t="str">
        <f t="shared" si="8"/>
        <v>INSERT INTO invest_nikkei(date, open, high, low, close, volume, chg) VALUES ('2019-08-26',20325.44,20261.04,20329.01,20173.76,698.51,-2.17);</v>
      </c>
    </row>
    <row r="158" spans="1:18" x14ac:dyDescent="0.45">
      <c r="A158" s="6">
        <v>157</v>
      </c>
      <c r="B158" s="1">
        <v>43704</v>
      </c>
      <c r="C158" s="9">
        <f t="shared" si="9"/>
        <v>43704</v>
      </c>
      <c r="D158" s="2">
        <v>20456.080000000002</v>
      </c>
      <c r="E158" s="2">
        <v>20467.22</v>
      </c>
      <c r="F158" s="2">
        <v>20529.939999999999</v>
      </c>
      <c r="G158" s="2">
        <v>20439.919999999998</v>
      </c>
      <c r="H158" t="s">
        <v>637</v>
      </c>
      <c r="I158" s="3">
        <v>9.5999999999999992E-3</v>
      </c>
      <c r="J158">
        <v>607.85</v>
      </c>
      <c r="K158" s="3">
        <f t="shared" si="10"/>
        <v>9.6263567911618608E-3</v>
      </c>
      <c r="L158" s="11">
        <f t="shared" si="11"/>
        <v>0.96263567911618608</v>
      </c>
      <c r="R158" t="str">
        <f t="shared" si="8"/>
        <v>INSERT INTO invest_nikkei(date, open, high, low, close, volume, chg) VALUES ('2019-08-27',20467.22,20456.08,20529.94,20439.92,607.85,0.96);</v>
      </c>
    </row>
    <row r="159" spans="1:18" x14ac:dyDescent="0.45">
      <c r="A159" s="6">
        <v>158</v>
      </c>
      <c r="B159" s="1">
        <v>43705</v>
      </c>
      <c r="C159" s="9">
        <f t="shared" si="9"/>
        <v>43705</v>
      </c>
      <c r="D159" s="2">
        <v>20479.419999999998</v>
      </c>
      <c r="E159" s="2">
        <v>20474.310000000001</v>
      </c>
      <c r="F159" s="2">
        <v>20511.21</v>
      </c>
      <c r="G159" s="2">
        <v>20433.310000000001</v>
      </c>
      <c r="H159" t="s">
        <v>663</v>
      </c>
      <c r="I159" s="3">
        <v>1.1000000000000001E-3</v>
      </c>
      <c r="J159">
        <v>514.89</v>
      </c>
      <c r="K159" s="3">
        <f t="shared" si="10"/>
        <v>1.1409810677311949E-3</v>
      </c>
      <c r="L159" s="11">
        <f t="shared" si="11"/>
        <v>0.11409810677311949</v>
      </c>
      <c r="R159" t="str">
        <f t="shared" si="8"/>
        <v>INSERT INTO invest_nikkei(date, open, high, low, close, volume, chg) VALUES ('2019-08-28',20474.31,20479.42,20511.21,20433.31,514.89,0.11);</v>
      </c>
    </row>
    <row r="160" spans="1:18" x14ac:dyDescent="0.45">
      <c r="A160" s="6">
        <v>159</v>
      </c>
      <c r="B160" s="1">
        <v>43706</v>
      </c>
      <c r="C160" s="9">
        <f t="shared" si="9"/>
        <v>43706</v>
      </c>
      <c r="D160" s="2">
        <v>20460.93</v>
      </c>
      <c r="E160" s="2">
        <v>20500.5</v>
      </c>
      <c r="F160" s="2">
        <v>20520.68</v>
      </c>
      <c r="G160" s="2">
        <v>20361.12</v>
      </c>
      <c r="H160" t="s">
        <v>291</v>
      </c>
      <c r="I160" s="3">
        <v>-8.9999999999999998E-4</v>
      </c>
      <c r="J160">
        <v>550.71</v>
      </c>
      <c r="K160" s="3">
        <f t="shared" si="10"/>
        <v>-9.0285760045927255E-4</v>
      </c>
      <c r="L160" s="11">
        <f t="shared" si="11"/>
        <v>-9.0285760045927255E-2</v>
      </c>
      <c r="R160" t="str">
        <f t="shared" si="8"/>
        <v>INSERT INTO invest_nikkei(date, open, high, low, close, volume, chg) VALUES ('2019-08-29',20500.5,20460.93,20520.68,20361.12,550.71,-0.09);</v>
      </c>
    </row>
    <row r="161" spans="1:18" x14ac:dyDescent="0.45">
      <c r="A161" s="6">
        <v>160</v>
      </c>
      <c r="B161" s="1">
        <v>43707</v>
      </c>
      <c r="C161" s="9">
        <f t="shared" si="9"/>
        <v>43707</v>
      </c>
      <c r="D161" s="2">
        <v>20704.37</v>
      </c>
      <c r="E161" s="2">
        <v>20641.490000000002</v>
      </c>
      <c r="F161" s="2">
        <v>20748.349999999999</v>
      </c>
      <c r="G161" s="2">
        <v>20633.3</v>
      </c>
      <c r="H161" t="s">
        <v>662</v>
      </c>
      <c r="I161" s="3">
        <v>1.1900000000000001E-2</v>
      </c>
      <c r="J161">
        <v>719.95</v>
      </c>
      <c r="K161" s="3">
        <f t="shared" si="10"/>
        <v>1.1897797411945632E-2</v>
      </c>
      <c r="L161" s="11">
        <f t="shared" si="11"/>
        <v>1.1897797411945632</v>
      </c>
      <c r="R161" t="str">
        <f t="shared" si="8"/>
        <v>INSERT INTO invest_nikkei(date, open, high, low, close, volume, chg) VALUES ('2019-08-30',20641.49,20704.37,20748.35,20633.3,719.95,1.19);</v>
      </c>
    </row>
    <row r="162" spans="1:18" x14ac:dyDescent="0.45">
      <c r="A162" s="6">
        <v>161</v>
      </c>
      <c r="B162" s="1">
        <v>43710</v>
      </c>
      <c r="C162" s="9">
        <f t="shared" si="9"/>
        <v>43710</v>
      </c>
      <c r="D162" s="2">
        <v>20620.189999999999</v>
      </c>
      <c r="E162" s="2">
        <v>20625.75</v>
      </c>
      <c r="F162" s="2">
        <v>20667.560000000001</v>
      </c>
      <c r="G162" s="2">
        <v>20614.29</v>
      </c>
      <c r="H162" t="s">
        <v>661</v>
      </c>
      <c r="I162" s="3">
        <v>-4.1000000000000003E-3</v>
      </c>
      <c r="J162">
        <v>423.99</v>
      </c>
      <c r="K162" s="3">
        <f t="shared" si="10"/>
        <v>-4.0658083293526603E-3</v>
      </c>
      <c r="L162" s="11">
        <f t="shared" si="11"/>
        <v>-0.40658083293526603</v>
      </c>
      <c r="R162" t="str">
        <f t="shared" si="8"/>
        <v>INSERT INTO invest_nikkei(date, open, high, low, close, volume, chg) VALUES ('2019-09-02',20625.75,20620.19,20667.56,20614.29,423.99,-0.41);</v>
      </c>
    </row>
    <row r="163" spans="1:18" x14ac:dyDescent="0.45">
      <c r="A163" s="6">
        <v>162</v>
      </c>
      <c r="B163" s="1">
        <v>43711</v>
      </c>
      <c r="C163" s="9">
        <f t="shared" si="9"/>
        <v>43711</v>
      </c>
      <c r="D163" s="2">
        <v>20625.16</v>
      </c>
      <c r="E163" s="2">
        <v>20581.580000000002</v>
      </c>
      <c r="F163" s="2">
        <v>20662.23</v>
      </c>
      <c r="G163" s="2">
        <v>20578.02</v>
      </c>
      <c r="H163" t="s">
        <v>660</v>
      </c>
      <c r="I163" s="3">
        <v>2.0000000000000001E-4</v>
      </c>
      <c r="J163">
        <v>453.52</v>
      </c>
      <c r="K163" s="3">
        <f t="shared" si="10"/>
        <v>2.4102590713281913E-4</v>
      </c>
      <c r="L163" s="11">
        <f t="shared" si="11"/>
        <v>2.4102590713281913E-2</v>
      </c>
      <c r="R163" t="str">
        <f t="shared" si="8"/>
        <v>INSERT INTO invest_nikkei(date, open, high, low, close, volume, chg) VALUES ('2019-09-03',20581.58,20625.16,20662.23,20578.02,453.52,0.02);</v>
      </c>
    </row>
    <row r="164" spans="1:18" x14ac:dyDescent="0.45">
      <c r="A164" s="6">
        <v>163</v>
      </c>
      <c r="B164" s="1">
        <v>43712</v>
      </c>
      <c r="C164" s="9">
        <f t="shared" si="9"/>
        <v>43712</v>
      </c>
      <c r="D164" s="2">
        <v>20649.14</v>
      </c>
      <c r="E164" s="2">
        <v>20578.669999999998</v>
      </c>
      <c r="F164" s="2">
        <v>20694.349999999999</v>
      </c>
      <c r="G164" s="2">
        <v>20554.16</v>
      </c>
      <c r="H164" t="s">
        <v>659</v>
      </c>
      <c r="I164" s="3">
        <v>1.1999999999999999E-3</v>
      </c>
      <c r="J164">
        <v>515.28</v>
      </c>
      <c r="K164" s="3">
        <f t="shared" si="10"/>
        <v>1.1626576472618666E-3</v>
      </c>
      <c r="L164" s="11">
        <f t="shared" si="11"/>
        <v>0.11626576472618666</v>
      </c>
      <c r="R164" t="str">
        <f t="shared" si="8"/>
        <v>INSERT INTO invest_nikkei(date, open, high, low, close, volume, chg) VALUES ('2019-09-04',20578.67,20649.14,20694.35,20554.16,515.28,0.12);</v>
      </c>
    </row>
    <row r="165" spans="1:18" x14ac:dyDescent="0.45">
      <c r="A165" s="6">
        <v>164</v>
      </c>
      <c r="B165" s="1">
        <v>43713</v>
      </c>
      <c r="C165" s="9">
        <f t="shared" si="9"/>
        <v>43713</v>
      </c>
      <c r="D165" s="2">
        <v>21085.94</v>
      </c>
      <c r="E165" s="2">
        <v>20800.29</v>
      </c>
      <c r="F165" s="2">
        <v>21164.61</v>
      </c>
      <c r="G165" s="2">
        <v>20787.93</v>
      </c>
      <c r="H165" t="s">
        <v>658</v>
      </c>
      <c r="I165" s="3">
        <v>2.12E-2</v>
      </c>
      <c r="J165">
        <v>829.63</v>
      </c>
      <c r="K165" s="3">
        <f t="shared" si="10"/>
        <v>2.1153423338695854E-2</v>
      </c>
      <c r="L165" s="11">
        <f t="shared" si="11"/>
        <v>2.1153423338695854</v>
      </c>
      <c r="R165" t="str">
        <f t="shared" si="8"/>
        <v>INSERT INTO invest_nikkei(date, open, high, low, close, volume, chg) VALUES ('2019-09-05',20800.29,21085.94,21164.61,20787.93,829.63,2.12);</v>
      </c>
    </row>
    <row r="166" spans="1:18" x14ac:dyDescent="0.45">
      <c r="A166" s="6">
        <v>165</v>
      </c>
      <c r="B166" s="1">
        <v>43714</v>
      </c>
      <c r="C166" s="9">
        <f t="shared" si="9"/>
        <v>43714</v>
      </c>
      <c r="D166" s="2">
        <v>21199.57</v>
      </c>
      <c r="E166" s="2">
        <v>21201.83</v>
      </c>
      <c r="F166" s="2">
        <v>21241.29</v>
      </c>
      <c r="G166" s="2">
        <v>21145.81</v>
      </c>
      <c r="H166" t="s">
        <v>657</v>
      </c>
      <c r="I166" s="3">
        <v>5.4000000000000003E-3</v>
      </c>
      <c r="J166">
        <v>710.96</v>
      </c>
      <c r="K166" s="3">
        <f t="shared" si="10"/>
        <v>5.3888989535206822E-3</v>
      </c>
      <c r="L166" s="11">
        <f t="shared" si="11"/>
        <v>0.53888989535206822</v>
      </c>
      <c r="R166" t="str">
        <f t="shared" si="8"/>
        <v>INSERT INTO invest_nikkei(date, open, high, low, close, volume, chg) VALUES ('2019-09-06',21201.83,21199.57,21241.29,21145.81,710.96,0.54);</v>
      </c>
    </row>
    <row r="167" spans="1:18" x14ac:dyDescent="0.45">
      <c r="A167" s="6">
        <v>166</v>
      </c>
      <c r="B167" s="1">
        <v>43717</v>
      </c>
      <c r="C167" s="9">
        <f t="shared" si="9"/>
        <v>43717</v>
      </c>
      <c r="D167" s="2">
        <v>21318.42</v>
      </c>
      <c r="E167" s="2">
        <v>21214.560000000001</v>
      </c>
      <c r="F167" s="2">
        <v>21333.51</v>
      </c>
      <c r="G167" s="2">
        <v>21182.26</v>
      </c>
      <c r="H167" t="s">
        <v>656</v>
      </c>
      <c r="I167" s="3">
        <v>5.5999999999999999E-3</v>
      </c>
      <c r="J167">
        <v>578.11</v>
      </c>
      <c r="K167" s="3">
        <f t="shared" si="10"/>
        <v>5.6062457870607041E-3</v>
      </c>
      <c r="L167" s="11">
        <f t="shared" si="11"/>
        <v>0.56062457870607041</v>
      </c>
      <c r="R167" t="str">
        <f t="shared" si="8"/>
        <v>INSERT INTO invest_nikkei(date, open, high, low, close, volume, chg) VALUES ('2019-09-09',21214.56,21318.42,21333.51,21182.26,578.11,0.56);</v>
      </c>
    </row>
    <row r="168" spans="1:18" x14ac:dyDescent="0.45">
      <c r="A168" s="6">
        <v>167</v>
      </c>
      <c r="B168" s="1">
        <v>43718</v>
      </c>
      <c r="C168" s="9">
        <f t="shared" si="9"/>
        <v>43718</v>
      </c>
      <c r="D168" s="2">
        <v>21392.1</v>
      </c>
      <c r="E168" s="2">
        <v>21363.57</v>
      </c>
      <c r="F168" s="2">
        <v>21438.35</v>
      </c>
      <c r="G168" s="2">
        <v>21350.35</v>
      </c>
      <c r="H168" t="s">
        <v>655</v>
      </c>
      <c r="I168" s="3">
        <v>3.5000000000000001E-3</v>
      </c>
      <c r="J168">
        <v>923.75</v>
      </c>
      <c r="K168" s="3">
        <f t="shared" si="10"/>
        <v>3.4561660760976665E-3</v>
      </c>
      <c r="L168" s="11">
        <f t="shared" si="11"/>
        <v>0.34561660760976665</v>
      </c>
      <c r="R168" t="str">
        <f t="shared" si="8"/>
        <v>INSERT INTO invest_nikkei(date, open, high, low, close, volume, chg) VALUES ('2019-09-10',21363.57,21392.1,21438.35,21350.35,923.75,0.35);</v>
      </c>
    </row>
    <row r="169" spans="1:18" x14ac:dyDescent="0.45">
      <c r="A169" s="6">
        <v>168</v>
      </c>
      <c r="B169" s="1">
        <v>43719</v>
      </c>
      <c r="C169" s="9">
        <f t="shared" si="9"/>
        <v>43719</v>
      </c>
      <c r="D169" s="2">
        <v>21597.759999999998</v>
      </c>
      <c r="E169" s="2">
        <v>21466.66</v>
      </c>
      <c r="F169" s="2">
        <v>21619.21</v>
      </c>
      <c r="G169" s="2">
        <v>21437.82</v>
      </c>
      <c r="H169" t="s">
        <v>654</v>
      </c>
      <c r="I169" s="3">
        <v>9.5999999999999992E-3</v>
      </c>
      <c r="J169">
        <v>1100</v>
      </c>
      <c r="K169" s="3">
        <f t="shared" si="10"/>
        <v>9.6138294043128791E-3</v>
      </c>
      <c r="L169" s="11">
        <f t="shared" si="11"/>
        <v>0.96138294043128791</v>
      </c>
      <c r="R169" t="str">
        <f t="shared" si="8"/>
        <v>INSERT INTO invest_nikkei(date, open, high, low, close, volume, chg) VALUES ('2019-09-11',21466.66,21597.76,21619.21,21437.82,1100,0.96);</v>
      </c>
    </row>
    <row r="170" spans="1:18" x14ac:dyDescent="0.45">
      <c r="A170" s="6">
        <v>169</v>
      </c>
      <c r="B170" s="1">
        <v>43720</v>
      </c>
      <c r="C170" s="9">
        <f t="shared" si="9"/>
        <v>43720</v>
      </c>
      <c r="D170" s="2">
        <v>21759.61</v>
      </c>
      <c r="E170" s="2">
        <v>21761.09</v>
      </c>
      <c r="F170" s="2">
        <v>21825.919999999998</v>
      </c>
      <c r="G170" s="2">
        <v>21743.96</v>
      </c>
      <c r="H170" t="s">
        <v>653</v>
      </c>
      <c r="I170" s="3">
        <v>7.4999999999999997E-3</v>
      </c>
      <c r="J170">
        <v>960.34</v>
      </c>
      <c r="K170" s="3">
        <f t="shared" si="10"/>
        <v>7.4938326937610267E-3</v>
      </c>
      <c r="L170" s="11">
        <f t="shared" si="11"/>
        <v>0.74938326937610267</v>
      </c>
      <c r="R170" t="str">
        <f t="shared" si="8"/>
        <v>INSERT INTO invest_nikkei(date, open, high, low, close, volume, chg) VALUES ('2019-09-12',21761.09,21759.61,21825.92,21743.96,960.34,0.75);</v>
      </c>
    </row>
    <row r="171" spans="1:18" x14ac:dyDescent="0.45">
      <c r="A171" s="6">
        <v>170</v>
      </c>
      <c r="B171" s="1">
        <v>43721</v>
      </c>
      <c r="C171" s="9">
        <f t="shared" si="9"/>
        <v>43721</v>
      </c>
      <c r="D171" s="2">
        <v>21988.29</v>
      </c>
      <c r="E171" s="2">
        <v>21907.83</v>
      </c>
      <c r="F171" s="2">
        <v>22019.66</v>
      </c>
      <c r="G171" s="2">
        <v>21820.94</v>
      </c>
      <c r="H171" t="s">
        <v>652</v>
      </c>
      <c r="I171" s="3">
        <v>1.0500000000000001E-2</v>
      </c>
      <c r="J171">
        <v>1160</v>
      </c>
      <c r="K171" s="3">
        <f t="shared" si="10"/>
        <v>1.0509379533916396E-2</v>
      </c>
      <c r="L171" s="11">
        <f t="shared" si="11"/>
        <v>1.0509379533916396</v>
      </c>
      <c r="R171" t="str">
        <f t="shared" si="8"/>
        <v>INSERT INTO invest_nikkei(date, open, high, low, close, volume, chg) VALUES ('2019-09-13',21907.83,21988.29,22019.66,21820.94,1160,1.05);</v>
      </c>
    </row>
    <row r="172" spans="1:18" x14ac:dyDescent="0.45">
      <c r="A172" s="6">
        <v>171</v>
      </c>
      <c r="B172" s="1">
        <v>43725</v>
      </c>
      <c r="C172" s="9">
        <f t="shared" si="9"/>
        <v>43725</v>
      </c>
      <c r="D172" s="2">
        <v>22001.32</v>
      </c>
      <c r="E172" s="2">
        <v>21947.59</v>
      </c>
      <c r="F172" s="2">
        <v>22041.08</v>
      </c>
      <c r="G172" s="2">
        <v>21878.63</v>
      </c>
      <c r="H172" t="s">
        <v>651</v>
      </c>
      <c r="I172" s="3">
        <v>5.9999999999999995E-4</v>
      </c>
      <c r="J172">
        <v>815.24</v>
      </c>
      <c r="K172" s="3">
        <f t="shared" si="10"/>
        <v>5.9258814578111441E-4</v>
      </c>
      <c r="L172" s="11">
        <f t="shared" si="11"/>
        <v>5.9258814578111441E-2</v>
      </c>
      <c r="R172" t="str">
        <f t="shared" si="8"/>
        <v>INSERT INTO invest_nikkei(date, open, high, low, close, volume, chg) VALUES ('2019-09-17',21947.59,22001.32,22041.08,21878.63,815.24,0.06);</v>
      </c>
    </row>
    <row r="173" spans="1:18" x14ac:dyDescent="0.45">
      <c r="A173" s="6">
        <v>172</v>
      </c>
      <c r="B173" s="1">
        <v>43726</v>
      </c>
      <c r="C173" s="9">
        <f t="shared" si="9"/>
        <v>43726</v>
      </c>
      <c r="D173" s="2">
        <v>21960.71</v>
      </c>
      <c r="E173" s="2">
        <v>22014.65</v>
      </c>
      <c r="F173" s="2">
        <v>22027.86</v>
      </c>
      <c r="G173" s="2">
        <v>21942.03</v>
      </c>
      <c r="H173" t="s">
        <v>650</v>
      </c>
      <c r="I173" s="3">
        <v>-1.8E-3</v>
      </c>
      <c r="J173">
        <v>693.98</v>
      </c>
      <c r="K173" s="3">
        <f t="shared" si="10"/>
        <v>-1.8457983430085756E-3</v>
      </c>
      <c r="L173" s="11">
        <f t="shared" si="11"/>
        <v>-0.18457983430085756</v>
      </c>
      <c r="R173" t="str">
        <f t="shared" si="8"/>
        <v>INSERT INTO invest_nikkei(date, open, high, low, close, volume, chg) VALUES ('2019-09-18',22014.65,21960.71,22027.86,21942.03,693.98,-0.18);</v>
      </c>
    </row>
    <row r="174" spans="1:18" x14ac:dyDescent="0.45">
      <c r="A174" s="6">
        <v>173</v>
      </c>
      <c r="B174" s="1">
        <v>43727</v>
      </c>
      <c r="C174" s="9">
        <f t="shared" si="9"/>
        <v>43727</v>
      </c>
      <c r="D174" s="2">
        <v>22044.45</v>
      </c>
      <c r="E174" s="2">
        <v>22064.46</v>
      </c>
      <c r="F174" s="2">
        <v>22255.56</v>
      </c>
      <c r="G174" s="2">
        <v>22003.3</v>
      </c>
      <c r="H174" t="s">
        <v>649</v>
      </c>
      <c r="I174" s="3">
        <v>3.8E-3</v>
      </c>
      <c r="J174">
        <v>781.6</v>
      </c>
      <c r="K174" s="3">
        <f t="shared" si="10"/>
        <v>3.8131736177928754E-3</v>
      </c>
      <c r="L174" s="11">
        <f t="shared" si="11"/>
        <v>0.38131736177928754</v>
      </c>
      <c r="R174" t="str">
        <f t="shared" si="8"/>
        <v>INSERT INTO invest_nikkei(date, open, high, low, close, volume, chg) VALUES ('2019-09-19',22064.46,22044.45,22255.56,22003.3,781.6,0.38);</v>
      </c>
    </row>
    <row r="175" spans="1:18" x14ac:dyDescent="0.45">
      <c r="A175" s="6">
        <v>174</v>
      </c>
      <c r="B175" s="1">
        <v>43728</v>
      </c>
      <c r="C175" s="9">
        <f t="shared" si="9"/>
        <v>43728</v>
      </c>
      <c r="D175" s="2">
        <v>22079.09</v>
      </c>
      <c r="E175" s="2">
        <v>22130.74</v>
      </c>
      <c r="F175" s="2">
        <v>22204.75</v>
      </c>
      <c r="G175" s="2">
        <v>22047.9</v>
      </c>
      <c r="H175" t="s">
        <v>648</v>
      </c>
      <c r="I175" s="3">
        <v>1.6000000000000001E-3</v>
      </c>
      <c r="J175">
        <v>850.33</v>
      </c>
      <c r="K175" s="3">
        <f t="shared" si="10"/>
        <v>1.5713705717312898E-3</v>
      </c>
      <c r="L175" s="11">
        <f t="shared" si="11"/>
        <v>0.15713705717312898</v>
      </c>
      <c r="R175" t="str">
        <f t="shared" si="8"/>
        <v>INSERT INTO invest_nikkei(date, open, high, low, close, volume, chg) VALUES ('2019-09-20',22130.74,22079.09,22204.75,22047.9,850.33,0.16);</v>
      </c>
    </row>
    <row r="176" spans="1:18" x14ac:dyDescent="0.45">
      <c r="A176" s="6">
        <v>175</v>
      </c>
      <c r="B176" s="1">
        <v>43732</v>
      </c>
      <c r="C176" s="9">
        <f t="shared" si="9"/>
        <v>43732</v>
      </c>
      <c r="D176" s="2">
        <v>22098.84</v>
      </c>
      <c r="E176" s="2">
        <v>22095.35</v>
      </c>
      <c r="F176" s="2">
        <v>22168.74</v>
      </c>
      <c r="G176" s="2">
        <v>22077.94</v>
      </c>
      <c r="H176" t="s">
        <v>647</v>
      </c>
      <c r="I176" s="3">
        <v>8.9999999999999998E-4</v>
      </c>
      <c r="J176">
        <v>683.76</v>
      </c>
      <c r="K176" s="3">
        <f t="shared" si="10"/>
        <v>8.9451150387076517E-4</v>
      </c>
      <c r="L176" s="11">
        <f t="shared" si="11"/>
        <v>8.9451150387076517E-2</v>
      </c>
      <c r="R176" t="str">
        <f t="shared" si="8"/>
        <v>INSERT INTO invest_nikkei(date, open, high, low, close, volume, chg) VALUES ('2019-09-24',22095.35,22098.84,22168.74,22077.94,683.76,0.09);</v>
      </c>
    </row>
    <row r="177" spans="1:18" x14ac:dyDescent="0.45">
      <c r="A177" s="6">
        <v>176</v>
      </c>
      <c r="B177" s="1">
        <v>43733</v>
      </c>
      <c r="C177" s="9">
        <f t="shared" si="9"/>
        <v>43733</v>
      </c>
      <c r="D177" s="2">
        <v>22020.15</v>
      </c>
      <c r="E177" s="2">
        <v>21961.82</v>
      </c>
      <c r="F177" s="2">
        <v>22036.48</v>
      </c>
      <c r="G177" s="2">
        <v>21906</v>
      </c>
      <c r="H177" t="s">
        <v>646</v>
      </c>
      <c r="I177" s="3">
        <v>-3.5999999999999999E-3</v>
      </c>
      <c r="J177">
        <v>616.05999999999995</v>
      </c>
      <c r="K177" s="3">
        <f t="shared" si="10"/>
        <v>-3.5608203869523791E-3</v>
      </c>
      <c r="L177" s="11">
        <f t="shared" si="11"/>
        <v>-0.35608203869523791</v>
      </c>
      <c r="R177" t="str">
        <f t="shared" si="8"/>
        <v>INSERT INTO invest_nikkei(date, open, high, low, close, volume, chg) VALUES ('2019-09-25',21961.82,22020.15,22036.48,21906,616.06,-0.36);</v>
      </c>
    </row>
    <row r="178" spans="1:18" x14ac:dyDescent="0.45">
      <c r="A178" s="6">
        <v>177</v>
      </c>
      <c r="B178" s="1">
        <v>43734</v>
      </c>
      <c r="C178" s="9">
        <f t="shared" si="9"/>
        <v>43734</v>
      </c>
      <c r="D178" s="2">
        <v>22048.240000000002</v>
      </c>
      <c r="E178" s="2">
        <v>22160.52</v>
      </c>
      <c r="F178" s="2">
        <v>22184.91</v>
      </c>
      <c r="G178" s="2">
        <v>21986.240000000002</v>
      </c>
      <c r="H178" t="s">
        <v>645</v>
      </c>
      <c r="I178" s="3">
        <v>1.2999999999999999E-3</v>
      </c>
      <c r="J178">
        <v>816.31</v>
      </c>
      <c r="K178" s="3">
        <f t="shared" si="10"/>
        <v>1.2756498025672247E-3</v>
      </c>
      <c r="L178" s="11">
        <f t="shared" si="11"/>
        <v>0.12756498025672247</v>
      </c>
      <c r="R178" t="str">
        <f t="shared" si="8"/>
        <v>INSERT INTO invest_nikkei(date, open, high, low, close, volume, chg) VALUES ('2019-09-26',22160.52,22048.24,22184.91,21986.24,816.31,0.13);</v>
      </c>
    </row>
    <row r="179" spans="1:18" x14ac:dyDescent="0.45">
      <c r="A179" s="6">
        <v>178</v>
      </c>
      <c r="B179" s="1">
        <v>43735</v>
      </c>
      <c r="C179" s="9">
        <f t="shared" si="9"/>
        <v>43735</v>
      </c>
      <c r="D179" s="2">
        <v>21878.9</v>
      </c>
      <c r="E179" s="2">
        <v>21934.93</v>
      </c>
      <c r="F179" s="2">
        <v>21955.79</v>
      </c>
      <c r="G179" s="2">
        <v>21733.69</v>
      </c>
      <c r="H179" t="s">
        <v>644</v>
      </c>
      <c r="I179" s="3">
        <v>-7.7000000000000002E-3</v>
      </c>
      <c r="J179">
        <v>763.94</v>
      </c>
      <c r="K179" s="3">
        <f t="shared" si="10"/>
        <v>-7.6804316353595858E-3</v>
      </c>
      <c r="L179" s="11">
        <f t="shared" si="11"/>
        <v>-0.76804316353595858</v>
      </c>
      <c r="R179" t="str">
        <f t="shared" si="8"/>
        <v>INSERT INTO invest_nikkei(date, open, high, low, close, volume, chg) VALUES ('2019-09-27',21934.93,21878.9,21955.79,21733.69,763.94,-0.77);</v>
      </c>
    </row>
    <row r="180" spans="1:18" x14ac:dyDescent="0.45">
      <c r="A180" s="6">
        <v>179</v>
      </c>
      <c r="B180" s="1">
        <v>43738</v>
      </c>
      <c r="C180" s="9">
        <f t="shared" si="9"/>
        <v>43738</v>
      </c>
      <c r="D180" s="2">
        <v>21755.84</v>
      </c>
      <c r="E180" s="2">
        <v>21793.83</v>
      </c>
      <c r="F180" s="2">
        <v>21811.98</v>
      </c>
      <c r="G180" s="2">
        <v>21666.6</v>
      </c>
      <c r="H180" t="s">
        <v>643</v>
      </c>
      <c r="I180" s="3">
        <v>-5.5999999999999999E-3</v>
      </c>
      <c r="J180">
        <v>698.59</v>
      </c>
      <c r="K180" s="3">
        <f t="shared" si="10"/>
        <v>-5.6245972146681256E-3</v>
      </c>
      <c r="L180" s="11">
        <f t="shared" si="11"/>
        <v>-0.56245972146681256</v>
      </c>
      <c r="R180" t="str">
        <f t="shared" si="8"/>
        <v>INSERT INTO invest_nikkei(date, open, high, low, close, volume, chg) VALUES ('2019-09-30',21793.83,21755.84,21811.98,21666.6,698.59,-0.56);</v>
      </c>
    </row>
    <row r="181" spans="1:18" x14ac:dyDescent="0.45">
      <c r="A181" s="6">
        <v>180</v>
      </c>
      <c r="B181" s="1">
        <v>43739</v>
      </c>
      <c r="C181" s="9">
        <f t="shared" si="9"/>
        <v>43739</v>
      </c>
      <c r="D181" s="2">
        <v>21885.24</v>
      </c>
      <c r="E181" s="2">
        <v>21831.439999999999</v>
      </c>
      <c r="F181" s="2">
        <v>21938.77</v>
      </c>
      <c r="G181" s="2">
        <v>21811.98</v>
      </c>
      <c r="H181" t="s">
        <v>642</v>
      </c>
      <c r="I181" s="3">
        <v>5.8999999999999999E-3</v>
      </c>
      <c r="J181">
        <v>623.26</v>
      </c>
      <c r="K181" s="3">
        <f t="shared" si="10"/>
        <v>5.9478282612852595E-3</v>
      </c>
      <c r="L181" s="11">
        <f t="shared" si="11"/>
        <v>0.59478282612852595</v>
      </c>
      <c r="R181" t="str">
        <f t="shared" si="8"/>
        <v>INSERT INTO invest_nikkei(date, open, high, low, close, volume, chg) VALUES ('2019-10-01',21831.44,21885.24,21938.77,21811.98,623.26,0.59);</v>
      </c>
    </row>
    <row r="182" spans="1:18" x14ac:dyDescent="0.45">
      <c r="A182" s="6">
        <v>181</v>
      </c>
      <c r="B182" s="1">
        <v>43740</v>
      </c>
      <c r="C182" s="9">
        <f t="shared" si="9"/>
        <v>43740</v>
      </c>
      <c r="D182" s="2">
        <v>21778.61</v>
      </c>
      <c r="E182" s="2">
        <v>21744.62</v>
      </c>
      <c r="F182" s="2">
        <v>21795.01</v>
      </c>
      <c r="G182" s="2">
        <v>21725.23</v>
      </c>
      <c r="H182" t="s">
        <v>641</v>
      </c>
      <c r="I182" s="3">
        <v>-4.8999999999999998E-3</v>
      </c>
      <c r="J182">
        <v>633.26</v>
      </c>
      <c r="K182" s="3">
        <f t="shared" si="10"/>
        <v>-4.872233523598557E-3</v>
      </c>
      <c r="L182" s="11">
        <f t="shared" si="11"/>
        <v>-0.4872233523598557</v>
      </c>
      <c r="R182" t="str">
        <f t="shared" si="8"/>
        <v>INSERT INTO invest_nikkei(date, open, high, low, close, volume, chg) VALUES ('2019-10-02',21744.62,21778.61,21795.01,21725.23,633.26,-0.49);</v>
      </c>
    </row>
    <row r="183" spans="1:18" x14ac:dyDescent="0.45">
      <c r="A183" s="6">
        <v>182</v>
      </c>
      <c r="B183" s="1">
        <v>43741</v>
      </c>
      <c r="C183" s="9">
        <f t="shared" si="9"/>
        <v>43741</v>
      </c>
      <c r="D183" s="2">
        <v>21341.74</v>
      </c>
      <c r="E183" s="2">
        <v>21422.22</v>
      </c>
      <c r="F183" s="2">
        <v>21437.74</v>
      </c>
      <c r="G183" s="2">
        <v>21277.360000000001</v>
      </c>
      <c r="H183" t="s">
        <v>640</v>
      </c>
      <c r="I183" s="3">
        <v>-2.01E-2</v>
      </c>
      <c r="J183">
        <v>677.11</v>
      </c>
      <c r="K183" s="3">
        <f t="shared" si="10"/>
        <v>-2.0059590579931341E-2</v>
      </c>
      <c r="L183" s="11">
        <f t="shared" si="11"/>
        <v>-2.0059590579931341</v>
      </c>
      <c r="R183" t="str">
        <f t="shared" si="8"/>
        <v>INSERT INTO invest_nikkei(date, open, high, low, close, volume, chg) VALUES ('2019-10-03',21422.22,21341.74,21437.74,21277.36,677.11,-2.01);</v>
      </c>
    </row>
    <row r="184" spans="1:18" x14ac:dyDescent="0.45">
      <c r="A184" s="6">
        <v>183</v>
      </c>
      <c r="B184" s="1">
        <v>43742</v>
      </c>
      <c r="C184" s="9">
        <f t="shared" si="9"/>
        <v>43742</v>
      </c>
      <c r="D184" s="2">
        <v>21410.2</v>
      </c>
      <c r="E184" s="2">
        <v>21316.18</v>
      </c>
      <c r="F184" s="2">
        <v>21410.2</v>
      </c>
      <c r="G184" s="2">
        <v>21276.01</v>
      </c>
      <c r="H184" t="s">
        <v>639</v>
      </c>
      <c r="I184" s="3">
        <v>3.2000000000000002E-3</v>
      </c>
      <c r="J184">
        <v>577.5</v>
      </c>
      <c r="K184" s="3">
        <f t="shared" si="10"/>
        <v>3.2077984269323068E-3</v>
      </c>
      <c r="L184" s="11">
        <f t="shared" si="11"/>
        <v>0.32077984269323068</v>
      </c>
      <c r="R184" t="str">
        <f t="shared" si="8"/>
        <v>INSERT INTO invest_nikkei(date, open, high, low, close, volume, chg) VALUES ('2019-10-04',21316.18,21410.2,21410.2,21276.01,577.5,0.32);</v>
      </c>
    </row>
    <row r="185" spans="1:18" x14ac:dyDescent="0.45">
      <c r="A185" s="6">
        <v>184</v>
      </c>
      <c r="B185" s="1">
        <v>43745</v>
      </c>
      <c r="C185" s="9">
        <f t="shared" si="9"/>
        <v>43745</v>
      </c>
      <c r="D185" s="2">
        <v>21375.25</v>
      </c>
      <c r="E185" s="2">
        <v>21445.73</v>
      </c>
      <c r="F185" s="2">
        <v>21475.279999999999</v>
      </c>
      <c r="G185" s="2">
        <v>21328.26</v>
      </c>
      <c r="H185" t="s">
        <v>638</v>
      </c>
      <c r="I185" s="3">
        <v>-1.6000000000000001E-3</v>
      </c>
      <c r="J185">
        <v>474.43</v>
      </c>
      <c r="K185" s="3">
        <f t="shared" si="10"/>
        <v>-1.632399510513749E-3</v>
      </c>
      <c r="L185" s="11">
        <f t="shared" si="11"/>
        <v>-0.1632399510513749</v>
      </c>
      <c r="R185" t="str">
        <f t="shared" si="8"/>
        <v>INSERT INTO invest_nikkei(date, open, high, low, close, volume, chg) VALUES ('2019-10-07',21445.73,21375.25,21475.28,21328.26,474.43,-0.16);</v>
      </c>
    </row>
    <row r="186" spans="1:18" x14ac:dyDescent="0.45">
      <c r="A186" s="6">
        <v>185</v>
      </c>
      <c r="B186" s="1">
        <v>43746</v>
      </c>
      <c r="C186" s="9">
        <f t="shared" si="9"/>
        <v>43746</v>
      </c>
      <c r="D186" s="2">
        <v>21587.78</v>
      </c>
      <c r="E186" s="2">
        <v>21494.48</v>
      </c>
      <c r="F186" s="2">
        <v>21629.24</v>
      </c>
      <c r="G186" s="2">
        <v>21483.18</v>
      </c>
      <c r="H186" t="s">
        <v>637</v>
      </c>
      <c r="I186" s="3">
        <v>9.9000000000000008E-3</v>
      </c>
      <c r="J186">
        <v>607.85</v>
      </c>
      <c r="K186" s="3">
        <f t="shared" si="10"/>
        <v>9.9428076864598314E-3</v>
      </c>
      <c r="L186" s="11">
        <f t="shared" si="11"/>
        <v>0.99428076864598314</v>
      </c>
      <c r="R186" t="str">
        <f t="shared" si="8"/>
        <v>INSERT INTO invest_nikkei(date, open, high, low, close, volume, chg) VALUES ('2019-10-08',21494.48,21587.78,21629.24,21483.18,607.85,0.99);</v>
      </c>
    </row>
    <row r="187" spans="1:18" x14ac:dyDescent="0.45">
      <c r="A187" s="6">
        <v>186</v>
      </c>
      <c r="B187" s="1">
        <v>43747</v>
      </c>
      <c r="C187" s="9">
        <f t="shared" si="9"/>
        <v>43747</v>
      </c>
      <c r="D187" s="2">
        <v>21456.38</v>
      </c>
      <c r="E187" s="2">
        <v>21359.84</v>
      </c>
      <c r="F187" s="2">
        <v>21467.77</v>
      </c>
      <c r="G187" s="2">
        <v>21359.84</v>
      </c>
      <c r="H187" t="s">
        <v>636</v>
      </c>
      <c r="I187" s="3">
        <v>-6.1000000000000004E-3</v>
      </c>
      <c r="J187">
        <v>554.12</v>
      </c>
      <c r="K187" s="3">
        <f t="shared" si="10"/>
        <v>-6.0867768709889081E-3</v>
      </c>
      <c r="L187" s="11">
        <f t="shared" si="11"/>
        <v>-0.60867768709889081</v>
      </c>
      <c r="R187" t="str">
        <f t="shared" si="8"/>
        <v>INSERT INTO invest_nikkei(date, open, high, low, close, volume, chg) VALUES ('2019-10-09',21359.84,21456.38,21467.77,21359.84,554.12,-0.61);</v>
      </c>
    </row>
    <row r="188" spans="1:18" x14ac:dyDescent="0.45">
      <c r="A188" s="6">
        <v>187</v>
      </c>
      <c r="B188" s="1">
        <v>43748</v>
      </c>
      <c r="C188" s="9">
        <f t="shared" si="9"/>
        <v>43748</v>
      </c>
      <c r="D188" s="2">
        <v>21551.98</v>
      </c>
      <c r="E188" s="2">
        <v>21456.27</v>
      </c>
      <c r="F188" s="2">
        <v>21601.46</v>
      </c>
      <c r="G188" s="2">
        <v>21308.880000000001</v>
      </c>
      <c r="H188" t="s">
        <v>635</v>
      </c>
      <c r="I188" s="3">
        <v>4.4999999999999997E-3</v>
      </c>
      <c r="J188">
        <v>599.29</v>
      </c>
      <c r="K188" s="3">
        <f t="shared" si="10"/>
        <v>4.4555512160018296E-3</v>
      </c>
      <c r="L188" s="11">
        <f t="shared" si="11"/>
        <v>0.44555512160018296</v>
      </c>
      <c r="R188" t="str">
        <f t="shared" si="8"/>
        <v>INSERT INTO invest_nikkei(date, open, high, low, close, volume, chg) VALUES ('2019-10-10',21456.27,21551.98,21601.46,21308.88,599.29,0.45);</v>
      </c>
    </row>
    <row r="189" spans="1:18" x14ac:dyDescent="0.45">
      <c r="A189" s="6">
        <v>188</v>
      </c>
      <c r="B189" s="1">
        <v>43749</v>
      </c>
      <c r="C189" s="9">
        <f t="shared" si="9"/>
        <v>43749</v>
      </c>
      <c r="D189" s="2">
        <v>21798.87</v>
      </c>
      <c r="E189" s="2">
        <v>21749.93</v>
      </c>
      <c r="F189" s="2">
        <v>21820.77</v>
      </c>
      <c r="G189" s="2">
        <v>21658.27</v>
      </c>
      <c r="H189" t="s">
        <v>634</v>
      </c>
      <c r="I189" s="3">
        <v>1.15E-2</v>
      </c>
      <c r="J189">
        <v>673.99</v>
      </c>
      <c r="K189" s="3">
        <f t="shared" si="10"/>
        <v>1.145555999959158E-2</v>
      </c>
      <c r="L189" s="11">
        <f t="shared" si="11"/>
        <v>1.145555999959158</v>
      </c>
      <c r="R189" t="str">
        <f t="shared" si="8"/>
        <v>INSERT INTO invest_nikkei(date, open, high, low, close, volume, chg) VALUES ('2019-10-11',21749.93,21798.87,21820.77,21658.27,673.99,1.15);</v>
      </c>
    </row>
    <row r="190" spans="1:18" x14ac:dyDescent="0.45">
      <c r="A190" s="6">
        <v>189</v>
      </c>
      <c r="B190" s="1">
        <v>43753</v>
      </c>
      <c r="C190" s="9">
        <f t="shared" si="9"/>
        <v>43753</v>
      </c>
      <c r="D190" s="2">
        <v>22207.21</v>
      </c>
      <c r="E190" s="2">
        <v>22063.71</v>
      </c>
      <c r="F190" s="2">
        <v>22219.63</v>
      </c>
      <c r="G190" s="2">
        <v>22049.71</v>
      </c>
      <c r="H190" t="s">
        <v>633</v>
      </c>
      <c r="I190" s="3">
        <v>1.8700000000000001E-2</v>
      </c>
      <c r="J190">
        <v>744.61</v>
      </c>
      <c r="K190" s="3">
        <f t="shared" si="10"/>
        <v>1.8732163639674893E-2</v>
      </c>
      <c r="L190" s="11">
        <f t="shared" si="11"/>
        <v>1.8732163639674893</v>
      </c>
      <c r="R190" t="str">
        <f t="shared" si="8"/>
        <v>INSERT INTO invest_nikkei(date, open, high, low, close, volume, chg) VALUES ('2019-10-15',22063.71,22207.21,22219.63,22049.71,744.61,1.87);</v>
      </c>
    </row>
    <row r="191" spans="1:18" x14ac:dyDescent="0.45">
      <c r="A191" s="6">
        <v>190</v>
      </c>
      <c r="B191" s="1">
        <v>43754</v>
      </c>
      <c r="C191" s="9">
        <f t="shared" si="9"/>
        <v>43754</v>
      </c>
      <c r="D191" s="2">
        <v>22472.92</v>
      </c>
      <c r="E191" s="2">
        <v>22479.57</v>
      </c>
      <c r="F191" s="2">
        <v>22615.47</v>
      </c>
      <c r="G191" s="2">
        <v>22434.35</v>
      </c>
      <c r="H191" t="s">
        <v>632</v>
      </c>
      <c r="I191" s="3">
        <v>1.2E-2</v>
      </c>
      <c r="J191">
        <v>787.21</v>
      </c>
      <c r="K191" s="3">
        <f t="shared" si="10"/>
        <v>1.1965032978028312E-2</v>
      </c>
      <c r="L191" s="11">
        <f t="shared" si="11"/>
        <v>1.1965032978028312</v>
      </c>
      <c r="R191" t="str">
        <f t="shared" si="8"/>
        <v>INSERT INTO invest_nikkei(date, open, high, low, close, volume, chg) VALUES ('2019-10-16',22479.57,22472.92,22615.47,22434.35,787.21,1.2);</v>
      </c>
    </row>
    <row r="192" spans="1:18" x14ac:dyDescent="0.45">
      <c r="A192" s="6">
        <v>191</v>
      </c>
      <c r="B192" s="1">
        <v>43755</v>
      </c>
      <c r="C192" s="9">
        <f t="shared" si="9"/>
        <v>43755</v>
      </c>
      <c r="D192" s="2">
        <v>22451.86</v>
      </c>
      <c r="E192" s="2">
        <v>22451.15</v>
      </c>
      <c r="F192" s="2">
        <v>22522.39</v>
      </c>
      <c r="G192" s="2">
        <v>22424.92</v>
      </c>
      <c r="H192" t="s">
        <v>631</v>
      </c>
      <c r="I192" s="3">
        <v>-8.9999999999999998E-4</v>
      </c>
      <c r="J192">
        <v>578.29</v>
      </c>
      <c r="K192" s="3">
        <f t="shared" si="10"/>
        <v>-9.3712788547273274E-4</v>
      </c>
      <c r="L192" s="11">
        <f t="shared" si="11"/>
        <v>-9.3712788547273274E-2</v>
      </c>
      <c r="R192" t="str">
        <f t="shared" si="8"/>
        <v>INSERT INTO invest_nikkei(date, open, high, low, close, volume, chg) VALUES ('2019-10-17',22451.15,22451.86,22522.39,22424.92,578.29,-0.09);</v>
      </c>
    </row>
    <row r="193" spans="1:18" x14ac:dyDescent="0.45">
      <c r="A193" s="6">
        <v>192</v>
      </c>
      <c r="B193" s="1">
        <v>43756</v>
      </c>
      <c r="C193" s="9">
        <f t="shared" si="9"/>
        <v>43756</v>
      </c>
      <c r="D193" s="2">
        <v>22492.68</v>
      </c>
      <c r="E193" s="2">
        <v>22528.560000000001</v>
      </c>
      <c r="F193" s="2">
        <v>22649.85</v>
      </c>
      <c r="G193" s="2">
        <v>22466.26</v>
      </c>
      <c r="H193" t="s">
        <v>630</v>
      </c>
      <c r="I193" s="3">
        <v>1.8E-3</v>
      </c>
      <c r="J193">
        <v>592.38</v>
      </c>
      <c r="K193" s="3">
        <f t="shared" si="10"/>
        <v>1.8181121742251172E-3</v>
      </c>
      <c r="L193" s="11">
        <f t="shared" si="11"/>
        <v>0.18181121742251172</v>
      </c>
      <c r="R193" t="str">
        <f t="shared" si="8"/>
        <v>INSERT INTO invest_nikkei(date, open, high, low, close, volume, chg) VALUES ('2019-10-18',22528.56,22492.68,22649.85,22466.26,592.38,0.18);</v>
      </c>
    </row>
    <row r="194" spans="1:18" x14ac:dyDescent="0.45">
      <c r="A194" s="6">
        <v>193</v>
      </c>
      <c r="B194" s="1">
        <v>43759</v>
      </c>
      <c r="C194" s="9">
        <f t="shared" si="9"/>
        <v>43759</v>
      </c>
      <c r="D194" s="2">
        <v>22548.9</v>
      </c>
      <c r="E194" s="2">
        <v>22541.22</v>
      </c>
      <c r="F194" s="2">
        <v>22581.279999999999</v>
      </c>
      <c r="G194" s="2">
        <v>22515.73</v>
      </c>
      <c r="H194" t="s">
        <v>629</v>
      </c>
      <c r="I194" s="3">
        <v>2.5000000000000001E-3</v>
      </c>
      <c r="J194">
        <v>484.2</v>
      </c>
      <c r="K194" s="3">
        <f t="shared" si="10"/>
        <v>2.4994798307715893E-3</v>
      </c>
      <c r="L194" s="11">
        <f t="shared" si="11"/>
        <v>0.24994798307715893</v>
      </c>
      <c r="R194" t="str">
        <f t="shared" ref="R194:R257" si="12">$R$1&amp;TEXT($C194,"yyy-mm-dd")&amp;$Z$1&amp;$AA$1&amp;$E194&amp;$AA$1&amp;$D194&amp;$AA$1&amp;$F194&amp;$AA$1&amp;$G194&amp;$AA$1&amp;$J194&amp;$AA$1&amp;ROUND($L194,2)&amp;$AB$1</f>
        <v>INSERT INTO invest_nikkei(date, open, high, low, close, volume, chg) VALUES ('2019-10-21',22541.22,22548.9,22581.28,22515.73,484.2,0.25);</v>
      </c>
    </row>
    <row r="195" spans="1:18" x14ac:dyDescent="0.45">
      <c r="A195" s="6">
        <v>194</v>
      </c>
      <c r="B195" s="1">
        <v>43761</v>
      </c>
      <c r="C195" s="9">
        <f t="shared" ref="C195:C258" si="13">B195</f>
        <v>43761</v>
      </c>
      <c r="D195" s="2">
        <v>22625.38</v>
      </c>
      <c r="E195" s="2">
        <v>22619.77</v>
      </c>
      <c r="F195" s="2">
        <v>22648.81</v>
      </c>
      <c r="G195" s="2">
        <v>22457.89</v>
      </c>
      <c r="H195" t="s">
        <v>628</v>
      </c>
      <c r="I195" s="3">
        <v>3.3999999999999998E-3</v>
      </c>
      <c r="J195">
        <v>680.22</v>
      </c>
      <c r="K195" s="3">
        <f t="shared" ref="K195:K258" si="14">D195/D194-1</f>
        <v>3.3917397300977647E-3</v>
      </c>
      <c r="L195" s="11">
        <f t="shared" ref="L195:L258" si="15">K195*100</f>
        <v>0.33917397300977647</v>
      </c>
      <c r="R195" t="str">
        <f t="shared" si="12"/>
        <v>INSERT INTO invest_nikkei(date, open, high, low, close, volume, chg) VALUES ('2019-10-23',22619.77,22625.38,22648.81,22457.89,680.22,0.34);</v>
      </c>
    </row>
    <row r="196" spans="1:18" x14ac:dyDescent="0.45">
      <c r="A196" s="6">
        <v>195</v>
      </c>
      <c r="B196" s="1">
        <v>43762</v>
      </c>
      <c r="C196" s="9">
        <f t="shared" si="13"/>
        <v>43762</v>
      </c>
      <c r="D196" s="2">
        <v>22750.6</v>
      </c>
      <c r="E196" s="2">
        <v>22725.439999999999</v>
      </c>
      <c r="F196" s="2">
        <v>22780.99</v>
      </c>
      <c r="G196" s="2">
        <v>22704.33</v>
      </c>
      <c r="H196" t="s">
        <v>627</v>
      </c>
      <c r="I196" s="3">
        <v>5.4999999999999997E-3</v>
      </c>
      <c r="J196">
        <v>612.71</v>
      </c>
      <c r="K196" s="3">
        <f t="shared" si="14"/>
        <v>5.5344926803437833E-3</v>
      </c>
      <c r="L196" s="11">
        <f t="shared" si="15"/>
        <v>0.55344926803437833</v>
      </c>
      <c r="R196" t="str">
        <f t="shared" si="12"/>
        <v>INSERT INTO invest_nikkei(date, open, high, low, close, volume, chg) VALUES ('2019-10-24',22725.44,22750.6,22780.99,22704.33,612.71,0.55);</v>
      </c>
    </row>
    <row r="197" spans="1:18" x14ac:dyDescent="0.45">
      <c r="A197" s="6">
        <v>196</v>
      </c>
      <c r="B197" s="1">
        <v>43763</v>
      </c>
      <c r="C197" s="9">
        <f t="shared" si="13"/>
        <v>43763</v>
      </c>
      <c r="D197" s="2">
        <v>22799.81</v>
      </c>
      <c r="E197" s="2">
        <v>22753.24</v>
      </c>
      <c r="F197" s="2">
        <v>22819.919999999998</v>
      </c>
      <c r="G197" s="2">
        <v>22715.13</v>
      </c>
      <c r="H197" t="s">
        <v>626</v>
      </c>
      <c r="I197" s="3">
        <v>2.2000000000000001E-3</v>
      </c>
      <c r="J197">
        <v>571.58000000000004</v>
      </c>
      <c r="K197" s="3">
        <f t="shared" si="14"/>
        <v>2.1630198763988862E-3</v>
      </c>
      <c r="L197" s="11">
        <f t="shared" si="15"/>
        <v>0.21630198763988862</v>
      </c>
      <c r="R197" t="str">
        <f t="shared" si="12"/>
        <v>INSERT INTO invest_nikkei(date, open, high, low, close, volume, chg) VALUES ('2019-10-25',22753.24,22799.81,22819.92,22715.13,571.58,0.22);</v>
      </c>
    </row>
    <row r="198" spans="1:18" x14ac:dyDescent="0.45">
      <c r="A198" s="6">
        <v>197</v>
      </c>
      <c r="B198" s="1">
        <v>43766</v>
      </c>
      <c r="C198" s="9">
        <f t="shared" si="13"/>
        <v>43766</v>
      </c>
      <c r="D198" s="2">
        <v>22867.27</v>
      </c>
      <c r="E198" s="2">
        <v>22854.44</v>
      </c>
      <c r="F198" s="2">
        <v>22896.22</v>
      </c>
      <c r="G198" s="2">
        <v>22830.57</v>
      </c>
      <c r="H198" t="s">
        <v>625</v>
      </c>
      <c r="I198" s="3">
        <v>3.0000000000000001E-3</v>
      </c>
      <c r="J198">
        <v>481.23</v>
      </c>
      <c r="K198" s="3">
        <f t="shared" si="14"/>
        <v>2.9587965864628085E-3</v>
      </c>
      <c r="L198" s="11">
        <f t="shared" si="15"/>
        <v>0.29587965864628085</v>
      </c>
      <c r="R198" t="str">
        <f t="shared" si="12"/>
        <v>INSERT INTO invest_nikkei(date, open, high, low, close, volume, chg) VALUES ('2019-10-28',22854.44,22867.27,22896.22,22830.57,481.23,0.3);</v>
      </c>
    </row>
    <row r="199" spans="1:18" x14ac:dyDescent="0.45">
      <c r="A199" s="6">
        <v>198</v>
      </c>
      <c r="B199" s="1">
        <v>43767</v>
      </c>
      <c r="C199" s="9">
        <f t="shared" si="13"/>
        <v>43767</v>
      </c>
      <c r="D199" s="2">
        <v>22974.13</v>
      </c>
      <c r="E199" s="2">
        <v>22950.79</v>
      </c>
      <c r="F199" s="2">
        <v>23008.43</v>
      </c>
      <c r="G199" s="2">
        <v>22935.35</v>
      </c>
      <c r="H199" t="s">
        <v>624</v>
      </c>
      <c r="I199" s="3">
        <v>4.7000000000000002E-3</v>
      </c>
      <c r="J199">
        <v>728.98</v>
      </c>
      <c r="K199" s="3">
        <f t="shared" si="14"/>
        <v>4.6730545447708494E-3</v>
      </c>
      <c r="L199" s="11">
        <f t="shared" si="15"/>
        <v>0.46730545447708494</v>
      </c>
      <c r="R199" t="str">
        <f t="shared" si="12"/>
        <v>INSERT INTO invest_nikkei(date, open, high, low, close, volume, chg) VALUES ('2019-10-29',22950.79,22974.13,23008.43,22935.35,728.98,0.47);</v>
      </c>
    </row>
    <row r="200" spans="1:18" x14ac:dyDescent="0.45">
      <c r="A200" s="6">
        <v>199</v>
      </c>
      <c r="B200" s="1">
        <v>43768</v>
      </c>
      <c r="C200" s="9">
        <f t="shared" si="13"/>
        <v>43768</v>
      </c>
      <c r="D200" s="2">
        <v>22843.119999999999</v>
      </c>
      <c r="E200" s="2">
        <v>22953.17</v>
      </c>
      <c r="F200" s="2">
        <v>22961.23</v>
      </c>
      <c r="G200" s="2">
        <v>22827.93</v>
      </c>
      <c r="H200" t="s">
        <v>400</v>
      </c>
      <c r="I200" s="3">
        <v>-5.7000000000000002E-3</v>
      </c>
      <c r="J200">
        <v>1020</v>
      </c>
      <c r="K200" s="3">
        <f t="shared" si="14"/>
        <v>-5.7025010305069568E-3</v>
      </c>
      <c r="L200" s="11">
        <f t="shared" si="15"/>
        <v>-0.57025010305069568</v>
      </c>
      <c r="R200" t="str">
        <f t="shared" si="12"/>
        <v>INSERT INTO invest_nikkei(date, open, high, low, close, volume, chg) VALUES ('2019-10-30',22953.17,22843.12,22961.23,22827.93,1020,-0.57);</v>
      </c>
    </row>
    <row r="201" spans="1:18" s="13" customFormat="1" x14ac:dyDescent="0.45">
      <c r="A201" s="16">
        <v>200</v>
      </c>
      <c r="B201" s="12">
        <v>43769</v>
      </c>
      <c r="C201" s="17">
        <f t="shared" si="13"/>
        <v>43769</v>
      </c>
      <c r="D201" s="18">
        <v>22927.040000000001</v>
      </c>
      <c r="E201" s="18">
        <v>22910.1</v>
      </c>
      <c r="F201" s="18">
        <v>22988.799999999999</v>
      </c>
      <c r="G201" s="18">
        <v>22875.5</v>
      </c>
      <c r="H201" s="13" t="s">
        <v>623</v>
      </c>
      <c r="I201" s="14">
        <v>3.7000000000000002E-3</v>
      </c>
      <c r="J201" s="13">
        <v>783.15</v>
      </c>
      <c r="K201" s="14">
        <f t="shared" si="14"/>
        <v>3.67375384798585E-3</v>
      </c>
      <c r="L201" s="15">
        <f t="shared" si="15"/>
        <v>0.367375384798585</v>
      </c>
      <c r="R201" s="13" t="str">
        <f t="shared" si="12"/>
        <v>INSERT INTO invest_nikkei(date, open, high, low, close, volume, chg) VALUES ('2019-10-31',22910.1,22927.04,22988.8,22875.5,783.15,0.37);</v>
      </c>
    </row>
    <row r="202" spans="1:18" x14ac:dyDescent="0.45">
      <c r="A202" s="6">
        <v>201</v>
      </c>
      <c r="B202" s="1">
        <v>43770</v>
      </c>
      <c r="C202" s="9">
        <f t="shared" si="13"/>
        <v>43770</v>
      </c>
      <c r="D202" s="2">
        <v>22850.77</v>
      </c>
      <c r="E202" s="2">
        <v>22730.49</v>
      </c>
      <c r="F202" s="2">
        <v>22852.720000000001</v>
      </c>
      <c r="G202" s="2">
        <v>22705.599999999999</v>
      </c>
      <c r="H202" t="s">
        <v>622</v>
      </c>
      <c r="I202" s="3">
        <v>-3.3E-3</v>
      </c>
      <c r="J202">
        <v>654.07000000000005</v>
      </c>
      <c r="K202" s="3">
        <f t="shared" si="14"/>
        <v>-3.3266396359931116E-3</v>
      </c>
      <c r="L202" s="11">
        <f t="shared" si="15"/>
        <v>-0.33266396359931116</v>
      </c>
      <c r="R202" t="str">
        <f t="shared" si="12"/>
        <v>INSERT INTO invest_nikkei(date, open, high, low, close, volume, chg) VALUES ('2019-11-01',22730.49,22850.77,22852.72,22705.6,654.07,-0.33);</v>
      </c>
    </row>
    <row r="203" spans="1:18" x14ac:dyDescent="0.45">
      <c r="A203" s="6">
        <v>202</v>
      </c>
      <c r="B203" s="1">
        <v>43774</v>
      </c>
      <c r="C203" s="9">
        <f t="shared" si="13"/>
        <v>43774</v>
      </c>
      <c r="D203" s="2">
        <v>23251.99</v>
      </c>
      <c r="E203" s="2">
        <v>23118.79</v>
      </c>
      <c r="F203" s="2">
        <v>23328.52</v>
      </c>
      <c r="G203" s="2">
        <v>23090.94</v>
      </c>
      <c r="H203" t="s">
        <v>400</v>
      </c>
      <c r="I203" s="3">
        <v>1.7600000000000001E-2</v>
      </c>
      <c r="J203">
        <v>1020</v>
      </c>
      <c r="K203" s="3">
        <f t="shared" si="14"/>
        <v>1.7558270465284131E-2</v>
      </c>
      <c r="L203" s="11">
        <f t="shared" si="15"/>
        <v>1.7558270465284131</v>
      </c>
      <c r="R203" t="str">
        <f t="shared" si="12"/>
        <v>INSERT INTO invest_nikkei(date, open, high, low, close, volume, chg) VALUES ('2019-11-05',23118.79,23251.99,23328.52,23090.94,1020,1.76);</v>
      </c>
    </row>
    <row r="204" spans="1:18" x14ac:dyDescent="0.45">
      <c r="A204" s="6">
        <v>203</v>
      </c>
      <c r="B204" s="1">
        <v>43775</v>
      </c>
      <c r="C204" s="9">
        <f t="shared" si="13"/>
        <v>43775</v>
      </c>
      <c r="D204" s="2">
        <v>23303.82</v>
      </c>
      <c r="E204" s="2">
        <v>23343.51</v>
      </c>
      <c r="F204" s="2">
        <v>23352.560000000001</v>
      </c>
      <c r="G204" s="2">
        <v>23246.57</v>
      </c>
      <c r="H204" t="s">
        <v>621</v>
      </c>
      <c r="I204" s="3">
        <v>2.2000000000000001E-3</v>
      </c>
      <c r="J204">
        <v>774.06</v>
      </c>
      <c r="K204" s="3">
        <f t="shared" si="14"/>
        <v>2.2290565237641502E-3</v>
      </c>
      <c r="L204" s="11">
        <f t="shared" si="15"/>
        <v>0.22290565237641502</v>
      </c>
      <c r="R204" t="str">
        <f t="shared" si="12"/>
        <v>INSERT INTO invest_nikkei(date, open, high, low, close, volume, chg) VALUES ('2019-11-06',23343.51,23303.82,23352.56,23246.57,774.06,0.22);</v>
      </c>
    </row>
    <row r="205" spans="1:18" x14ac:dyDescent="0.45">
      <c r="A205" s="6">
        <v>204</v>
      </c>
      <c r="B205" s="1">
        <v>43776</v>
      </c>
      <c r="C205" s="9">
        <f t="shared" si="13"/>
        <v>43776</v>
      </c>
      <c r="D205" s="2">
        <v>23330.32</v>
      </c>
      <c r="E205" s="2">
        <v>23283.14</v>
      </c>
      <c r="F205" s="2">
        <v>23336</v>
      </c>
      <c r="G205" s="2">
        <v>23253.32</v>
      </c>
      <c r="H205" t="s">
        <v>620</v>
      </c>
      <c r="I205" s="3">
        <v>1.1000000000000001E-3</v>
      </c>
      <c r="J205">
        <v>709.13</v>
      </c>
      <c r="K205" s="3">
        <f t="shared" si="14"/>
        <v>1.1371526213299621E-3</v>
      </c>
      <c r="L205" s="11">
        <f t="shared" si="15"/>
        <v>0.11371526213299621</v>
      </c>
      <c r="R205" t="str">
        <f t="shared" si="12"/>
        <v>INSERT INTO invest_nikkei(date, open, high, low, close, volume, chg) VALUES ('2019-11-07',23283.14,23330.32,23336,23253.32,709.13,0.11);</v>
      </c>
    </row>
    <row r="206" spans="1:18" x14ac:dyDescent="0.45">
      <c r="A206" s="6">
        <v>205</v>
      </c>
      <c r="B206" s="1">
        <v>43777</v>
      </c>
      <c r="C206" s="9">
        <f t="shared" si="13"/>
        <v>43777</v>
      </c>
      <c r="D206" s="2">
        <v>23391.87</v>
      </c>
      <c r="E206" s="2">
        <v>23550.04</v>
      </c>
      <c r="F206" s="2">
        <v>23591.09</v>
      </c>
      <c r="G206" s="2">
        <v>23313.41</v>
      </c>
      <c r="H206" t="s">
        <v>619</v>
      </c>
      <c r="I206" s="3">
        <v>2.5999999999999999E-3</v>
      </c>
      <c r="J206">
        <v>945.63</v>
      </c>
      <c r="K206" s="3">
        <f t="shared" si="14"/>
        <v>2.6381978472647116E-3</v>
      </c>
      <c r="L206" s="11">
        <f t="shared" si="15"/>
        <v>0.26381978472647116</v>
      </c>
      <c r="R206" t="str">
        <f t="shared" si="12"/>
        <v>INSERT INTO invest_nikkei(date, open, high, low, close, volume, chg) VALUES ('2019-11-08',23550.04,23391.87,23591.09,23313.41,945.63,0.26);</v>
      </c>
    </row>
    <row r="207" spans="1:18" x14ac:dyDescent="0.45">
      <c r="A207" s="6">
        <v>206</v>
      </c>
      <c r="B207" s="1">
        <v>43780</v>
      </c>
      <c r="C207" s="9">
        <f t="shared" si="13"/>
        <v>43780</v>
      </c>
      <c r="D207" s="2">
        <v>23331.84</v>
      </c>
      <c r="E207" s="2">
        <v>23422.13</v>
      </c>
      <c r="F207" s="2">
        <v>23471.82</v>
      </c>
      <c r="G207" s="2">
        <v>23323.02</v>
      </c>
      <c r="H207" t="s">
        <v>618</v>
      </c>
      <c r="I207" s="3">
        <v>-2.5999999999999999E-3</v>
      </c>
      <c r="J207">
        <v>615.30999999999995</v>
      </c>
      <c r="K207" s="3">
        <f t="shared" si="14"/>
        <v>-2.5662762318702237E-3</v>
      </c>
      <c r="L207" s="11">
        <f t="shared" si="15"/>
        <v>-0.25662762318702237</v>
      </c>
      <c r="R207" t="str">
        <f t="shared" si="12"/>
        <v>INSERT INTO invest_nikkei(date, open, high, low, close, volume, chg) VALUES ('2019-11-11',23422.13,23331.84,23471.82,23323.02,615.31,-0.26);</v>
      </c>
    </row>
    <row r="208" spans="1:18" x14ac:dyDescent="0.45">
      <c r="A208" s="6">
        <v>207</v>
      </c>
      <c r="B208" s="1">
        <v>43781</v>
      </c>
      <c r="C208" s="9">
        <f t="shared" si="13"/>
        <v>43781</v>
      </c>
      <c r="D208" s="2">
        <v>23520.01</v>
      </c>
      <c r="E208" s="2">
        <v>23336.37</v>
      </c>
      <c r="F208" s="2">
        <v>23545.7</v>
      </c>
      <c r="G208" s="2">
        <v>23312.25</v>
      </c>
      <c r="H208" t="s">
        <v>617</v>
      </c>
      <c r="I208" s="3">
        <v>8.0999999999999996E-3</v>
      </c>
      <c r="J208">
        <v>629.78</v>
      </c>
      <c r="K208" s="3">
        <f t="shared" si="14"/>
        <v>8.0649447278910991E-3</v>
      </c>
      <c r="L208" s="11">
        <f t="shared" si="15"/>
        <v>0.80649447278910991</v>
      </c>
      <c r="R208" t="str">
        <f t="shared" si="12"/>
        <v>INSERT INTO invest_nikkei(date, open, high, low, close, volume, chg) VALUES ('2019-11-12',23336.37,23520.01,23545.7,23312.25,629.78,0.81);</v>
      </c>
    </row>
    <row r="209" spans="1:18" x14ac:dyDescent="0.45">
      <c r="A209" s="6">
        <v>208</v>
      </c>
      <c r="B209" s="1">
        <v>43782</v>
      </c>
      <c r="C209" s="9">
        <f t="shared" si="13"/>
        <v>43782</v>
      </c>
      <c r="D209" s="2">
        <v>23319.87</v>
      </c>
      <c r="E209" s="2">
        <v>23439.25</v>
      </c>
      <c r="F209" s="2">
        <v>23452.63</v>
      </c>
      <c r="G209" s="2">
        <v>23270.93</v>
      </c>
      <c r="H209" t="s">
        <v>616</v>
      </c>
      <c r="I209" s="3">
        <v>-8.5000000000000006E-3</v>
      </c>
      <c r="J209">
        <v>634.08000000000004</v>
      </c>
      <c r="K209" s="3">
        <f t="shared" si="14"/>
        <v>-8.5093501235755653E-3</v>
      </c>
      <c r="L209" s="11">
        <f t="shared" si="15"/>
        <v>-0.85093501235755653</v>
      </c>
      <c r="R209" t="str">
        <f t="shared" si="12"/>
        <v>INSERT INTO invest_nikkei(date, open, high, low, close, volume, chg) VALUES ('2019-11-13',23439.25,23319.87,23452.63,23270.93,634.08,-0.85);</v>
      </c>
    </row>
    <row r="210" spans="1:18" x14ac:dyDescent="0.45">
      <c r="A210" s="6">
        <v>209</v>
      </c>
      <c r="B210" s="1">
        <v>43783</v>
      </c>
      <c r="C210" s="9">
        <f t="shared" si="13"/>
        <v>43783</v>
      </c>
      <c r="D210" s="2">
        <v>23141.55</v>
      </c>
      <c r="E210" s="2">
        <v>23325.5</v>
      </c>
      <c r="F210" s="2">
        <v>23360.06</v>
      </c>
      <c r="G210" s="2">
        <v>23062.16</v>
      </c>
      <c r="H210" t="s">
        <v>615</v>
      </c>
      <c r="I210" s="3">
        <v>-7.6E-3</v>
      </c>
      <c r="J210">
        <v>799.02</v>
      </c>
      <c r="K210" s="3">
        <f t="shared" si="14"/>
        <v>-7.6466978589503354E-3</v>
      </c>
      <c r="L210" s="11">
        <f t="shared" si="15"/>
        <v>-0.76466978589503354</v>
      </c>
      <c r="R210" t="str">
        <f t="shared" si="12"/>
        <v>INSERT INTO invest_nikkei(date, open, high, low, close, volume, chg) VALUES ('2019-11-14',23325.5,23141.55,23360.06,23062.16,799.02,-0.76);</v>
      </c>
    </row>
    <row r="211" spans="1:18" x14ac:dyDescent="0.45">
      <c r="A211" s="6">
        <v>210</v>
      </c>
      <c r="B211" s="1">
        <v>43784</v>
      </c>
      <c r="C211" s="9">
        <f t="shared" si="13"/>
        <v>43784</v>
      </c>
      <c r="D211" s="2">
        <v>23303.32</v>
      </c>
      <c r="E211" s="2">
        <v>23160.53</v>
      </c>
      <c r="F211" s="2">
        <v>23340.77</v>
      </c>
      <c r="G211" s="2">
        <v>23121.59</v>
      </c>
      <c r="H211" t="s">
        <v>614</v>
      </c>
      <c r="I211" s="3">
        <v>7.0000000000000001E-3</v>
      </c>
      <c r="J211">
        <v>721.8</v>
      </c>
      <c r="K211" s="3">
        <f t="shared" si="14"/>
        <v>6.9904565597378454E-3</v>
      </c>
      <c r="L211" s="11">
        <f t="shared" si="15"/>
        <v>0.69904565597378454</v>
      </c>
      <c r="R211" t="str">
        <f t="shared" si="12"/>
        <v>INSERT INTO invest_nikkei(date, open, high, low, close, volume, chg) VALUES ('2019-11-15',23160.53,23303.32,23340.77,23121.59,721.8,0.7);</v>
      </c>
    </row>
    <row r="212" spans="1:18" x14ac:dyDescent="0.45">
      <c r="A212" s="6">
        <v>211</v>
      </c>
      <c r="B212" s="1">
        <v>43787</v>
      </c>
      <c r="C212" s="9">
        <f t="shared" si="13"/>
        <v>43787</v>
      </c>
      <c r="D212" s="2">
        <v>23416.76</v>
      </c>
      <c r="E212" s="2">
        <v>23304.25</v>
      </c>
      <c r="F212" s="2">
        <v>23420.62</v>
      </c>
      <c r="G212" s="2">
        <v>23271.29</v>
      </c>
      <c r="H212" t="s">
        <v>613</v>
      </c>
      <c r="I212" s="3">
        <v>4.8999999999999998E-3</v>
      </c>
      <c r="J212">
        <v>573</v>
      </c>
      <c r="K212" s="3">
        <f t="shared" si="14"/>
        <v>4.8679758935636919E-3</v>
      </c>
      <c r="L212" s="11">
        <f t="shared" si="15"/>
        <v>0.48679758935636919</v>
      </c>
      <c r="R212" t="str">
        <f t="shared" si="12"/>
        <v>INSERT INTO invest_nikkei(date, open, high, low, close, volume, chg) VALUES ('2019-11-18',23304.25,23416.76,23420.62,23271.29,573,0.49);</v>
      </c>
    </row>
    <row r="213" spans="1:18" x14ac:dyDescent="0.45">
      <c r="A213" s="6">
        <v>212</v>
      </c>
      <c r="B213" s="1">
        <v>43788</v>
      </c>
      <c r="C213" s="9">
        <f t="shared" si="13"/>
        <v>43788</v>
      </c>
      <c r="D213" s="2">
        <v>23292.65</v>
      </c>
      <c r="E213" s="2">
        <v>23366.36</v>
      </c>
      <c r="F213" s="2">
        <v>23389.53</v>
      </c>
      <c r="G213" s="2">
        <v>23244.93</v>
      </c>
      <c r="H213" t="s">
        <v>612</v>
      </c>
      <c r="I213" s="3">
        <v>-5.3E-3</v>
      </c>
      <c r="J213">
        <v>642.30999999999995</v>
      </c>
      <c r="K213" s="3">
        <f t="shared" si="14"/>
        <v>-5.3000500496224179E-3</v>
      </c>
      <c r="L213" s="11">
        <f t="shared" si="15"/>
        <v>-0.53000500496224179</v>
      </c>
      <c r="R213" t="str">
        <f t="shared" si="12"/>
        <v>INSERT INTO invest_nikkei(date, open, high, low, close, volume, chg) VALUES ('2019-11-19',23366.36,23292.65,23389.53,23244.93,642.31,-0.53);</v>
      </c>
    </row>
    <row r="214" spans="1:18" x14ac:dyDescent="0.45">
      <c r="A214" s="6">
        <v>213</v>
      </c>
      <c r="B214" s="1">
        <v>43789</v>
      </c>
      <c r="C214" s="9">
        <f t="shared" si="13"/>
        <v>43789</v>
      </c>
      <c r="D214" s="2">
        <v>23148.57</v>
      </c>
      <c r="E214" s="2">
        <v>23176.49</v>
      </c>
      <c r="F214" s="2">
        <v>23303.17</v>
      </c>
      <c r="G214" s="2">
        <v>23086.12</v>
      </c>
      <c r="H214" t="s">
        <v>611</v>
      </c>
      <c r="I214" s="3">
        <v>-6.1999999999999998E-3</v>
      </c>
      <c r="J214">
        <v>657.19</v>
      </c>
      <c r="K214" s="3">
        <f t="shared" si="14"/>
        <v>-6.1856422519550591E-3</v>
      </c>
      <c r="L214" s="11">
        <f t="shared" si="15"/>
        <v>-0.61856422519550591</v>
      </c>
      <c r="R214" t="str">
        <f t="shared" si="12"/>
        <v>INSERT INTO invest_nikkei(date, open, high, low, close, volume, chg) VALUES ('2019-11-20',23176.49,23148.57,23303.17,23086.12,657.19,-0.62);</v>
      </c>
    </row>
    <row r="215" spans="1:18" x14ac:dyDescent="0.45">
      <c r="A215" s="6">
        <v>214</v>
      </c>
      <c r="B215" s="1">
        <v>43790</v>
      </c>
      <c r="C215" s="9">
        <f t="shared" si="13"/>
        <v>43790</v>
      </c>
      <c r="D215" s="2">
        <v>23038.58</v>
      </c>
      <c r="E215" s="2">
        <v>23071.49</v>
      </c>
      <c r="F215" s="2">
        <v>23108.080000000002</v>
      </c>
      <c r="G215" s="2">
        <v>22726.71</v>
      </c>
      <c r="H215" t="s">
        <v>610</v>
      </c>
      <c r="I215" s="3">
        <v>-4.7999999999999996E-3</v>
      </c>
      <c r="J215">
        <v>698.01</v>
      </c>
      <c r="K215" s="3">
        <f t="shared" si="14"/>
        <v>-4.7514814090027224E-3</v>
      </c>
      <c r="L215" s="11">
        <f t="shared" si="15"/>
        <v>-0.47514814090027224</v>
      </c>
      <c r="R215" t="str">
        <f t="shared" si="12"/>
        <v>INSERT INTO invest_nikkei(date, open, high, low, close, volume, chg) VALUES ('2019-11-21',23071.49,23038.58,23108.08,22726.71,698.01,-0.48);</v>
      </c>
    </row>
    <row r="216" spans="1:18" x14ac:dyDescent="0.45">
      <c r="A216" s="6">
        <v>215</v>
      </c>
      <c r="B216" s="1">
        <v>43791</v>
      </c>
      <c r="C216" s="9">
        <f t="shared" si="13"/>
        <v>43791</v>
      </c>
      <c r="D216" s="2">
        <v>23112.880000000001</v>
      </c>
      <c r="E216" s="2">
        <v>23030.33</v>
      </c>
      <c r="F216" s="2">
        <v>23219.51</v>
      </c>
      <c r="G216" s="2">
        <v>23030.33</v>
      </c>
      <c r="H216" t="s">
        <v>609</v>
      </c>
      <c r="I216" s="3">
        <v>3.2000000000000002E-3</v>
      </c>
      <c r="J216">
        <v>555.80999999999995</v>
      </c>
      <c r="K216" s="3">
        <f t="shared" si="14"/>
        <v>3.2250251534600149E-3</v>
      </c>
      <c r="L216" s="11">
        <f t="shared" si="15"/>
        <v>0.32250251534600149</v>
      </c>
      <c r="R216" t="str">
        <f t="shared" si="12"/>
        <v>INSERT INTO invest_nikkei(date, open, high, low, close, volume, chg) VALUES ('2019-11-22',23030.33,23112.88,23219.51,23030.33,555.81,0.32);</v>
      </c>
    </row>
    <row r="217" spans="1:18" x14ac:dyDescent="0.45">
      <c r="A217" s="6">
        <v>216</v>
      </c>
      <c r="B217" s="1">
        <v>43794</v>
      </c>
      <c r="C217" s="9">
        <f t="shared" si="13"/>
        <v>43794</v>
      </c>
      <c r="D217" s="2">
        <v>23292.81</v>
      </c>
      <c r="E217" s="2">
        <v>23292.85</v>
      </c>
      <c r="F217" s="2">
        <v>23347.18</v>
      </c>
      <c r="G217" s="2">
        <v>23255.39</v>
      </c>
      <c r="H217" t="s">
        <v>63</v>
      </c>
      <c r="I217" s="3">
        <v>7.7999999999999996E-3</v>
      </c>
      <c r="J217">
        <v>503.46</v>
      </c>
      <c r="K217" s="3">
        <f t="shared" si="14"/>
        <v>7.7848368528716794E-3</v>
      </c>
      <c r="L217" s="11">
        <f t="shared" si="15"/>
        <v>0.77848368528716794</v>
      </c>
      <c r="R217" t="str">
        <f t="shared" si="12"/>
        <v>INSERT INTO invest_nikkei(date, open, high, low, close, volume, chg) VALUES ('2019-11-25',23292.85,23292.81,23347.18,23255.39,503.46,0.78);</v>
      </c>
    </row>
    <row r="218" spans="1:18" x14ac:dyDescent="0.45">
      <c r="A218" s="6">
        <v>217</v>
      </c>
      <c r="B218" s="1">
        <v>43795</v>
      </c>
      <c r="C218" s="9">
        <f t="shared" si="13"/>
        <v>43795</v>
      </c>
      <c r="D218" s="2">
        <v>23373.32</v>
      </c>
      <c r="E218" s="2">
        <v>23451.4</v>
      </c>
      <c r="F218" s="2">
        <v>23608.06</v>
      </c>
      <c r="G218" s="2">
        <v>23350.1</v>
      </c>
      <c r="H218" t="s">
        <v>608</v>
      </c>
      <c r="I218" s="3">
        <v>3.5000000000000001E-3</v>
      </c>
      <c r="J218">
        <v>942.77</v>
      </c>
      <c r="K218" s="3">
        <f t="shared" si="14"/>
        <v>3.4564314052274447E-3</v>
      </c>
      <c r="L218" s="11">
        <f t="shared" si="15"/>
        <v>0.34564314052274447</v>
      </c>
      <c r="R218" t="str">
        <f t="shared" si="12"/>
        <v>INSERT INTO invest_nikkei(date, open, high, low, close, volume, chg) VALUES ('2019-11-26',23451.4,23373.32,23608.06,23350.1,942.77,0.35);</v>
      </c>
    </row>
    <row r="219" spans="1:18" x14ac:dyDescent="0.45">
      <c r="A219" s="6">
        <v>218</v>
      </c>
      <c r="B219" s="1">
        <v>43796</v>
      </c>
      <c r="C219" s="9">
        <f t="shared" si="13"/>
        <v>43796</v>
      </c>
      <c r="D219" s="2">
        <v>23437.77</v>
      </c>
      <c r="E219" s="2">
        <v>23452.85</v>
      </c>
      <c r="F219" s="2">
        <v>23507.82</v>
      </c>
      <c r="G219" s="2">
        <v>23418.23</v>
      </c>
      <c r="H219" t="s">
        <v>607</v>
      </c>
      <c r="I219" s="3">
        <v>2.8E-3</v>
      </c>
      <c r="J219">
        <v>521.84</v>
      </c>
      <c r="K219" s="3">
        <f t="shared" si="14"/>
        <v>2.7574174314988209E-3</v>
      </c>
      <c r="L219" s="11">
        <f t="shared" si="15"/>
        <v>0.27574174314988209</v>
      </c>
      <c r="R219" t="str">
        <f t="shared" si="12"/>
        <v>INSERT INTO invest_nikkei(date, open, high, low, close, volume, chg) VALUES ('2019-11-27',23452.85,23437.77,23507.82,23418.23,521.84,0.28);</v>
      </c>
    </row>
    <row r="220" spans="1:18" x14ac:dyDescent="0.45">
      <c r="A220" s="6">
        <v>219</v>
      </c>
      <c r="B220" s="1">
        <v>43797</v>
      </c>
      <c r="C220" s="9">
        <f t="shared" si="13"/>
        <v>43797</v>
      </c>
      <c r="D220" s="2">
        <v>23409.14</v>
      </c>
      <c r="E220" s="2">
        <v>23458.880000000001</v>
      </c>
      <c r="F220" s="2">
        <v>23482.32</v>
      </c>
      <c r="G220" s="2">
        <v>23367.33</v>
      </c>
      <c r="H220" t="s">
        <v>606</v>
      </c>
      <c r="I220" s="3">
        <v>-1.1999999999999999E-3</v>
      </c>
      <c r="J220">
        <v>447.84</v>
      </c>
      <c r="K220" s="3">
        <f t="shared" si="14"/>
        <v>-1.2215325946112188E-3</v>
      </c>
      <c r="L220" s="11">
        <f t="shared" si="15"/>
        <v>-0.12215325946112188</v>
      </c>
      <c r="R220" t="str">
        <f t="shared" si="12"/>
        <v>INSERT INTO invest_nikkei(date, open, high, low, close, volume, chg) VALUES ('2019-11-28',23458.88,23409.14,23482.32,23367.33,447.84,-0.12);</v>
      </c>
    </row>
    <row r="221" spans="1:18" x14ac:dyDescent="0.45">
      <c r="A221" s="6">
        <v>220</v>
      </c>
      <c r="B221" s="1">
        <v>43798</v>
      </c>
      <c r="C221" s="9">
        <f t="shared" si="13"/>
        <v>43798</v>
      </c>
      <c r="D221" s="2">
        <v>23293.91</v>
      </c>
      <c r="E221" s="2">
        <v>23497.439999999999</v>
      </c>
      <c r="F221" s="2">
        <v>23498.77</v>
      </c>
      <c r="G221" s="2">
        <v>23273.37</v>
      </c>
      <c r="H221" t="s">
        <v>605</v>
      </c>
      <c r="I221" s="3">
        <v>-4.8999999999999998E-3</v>
      </c>
      <c r="J221">
        <v>520.9</v>
      </c>
      <c r="K221" s="3">
        <f t="shared" si="14"/>
        <v>-4.9224362791627785E-3</v>
      </c>
      <c r="L221" s="11">
        <f t="shared" si="15"/>
        <v>-0.49224362791627785</v>
      </c>
      <c r="R221" t="str">
        <f t="shared" si="12"/>
        <v>INSERT INTO invest_nikkei(date, open, high, low, close, volume, chg) VALUES ('2019-11-29',23497.44,23293.91,23498.77,23273.37,520.9,-0.49);</v>
      </c>
    </row>
    <row r="222" spans="1:18" x14ac:dyDescent="0.45">
      <c r="A222" s="6">
        <v>221</v>
      </c>
      <c r="B222" s="1">
        <v>43801</v>
      </c>
      <c r="C222" s="9">
        <f t="shared" si="13"/>
        <v>43801</v>
      </c>
      <c r="D222" s="2">
        <v>23529.5</v>
      </c>
      <c r="E222" s="2">
        <v>23388.63</v>
      </c>
      <c r="F222" s="2">
        <v>23562.05</v>
      </c>
      <c r="G222" s="2">
        <v>23378.400000000001</v>
      </c>
      <c r="H222" t="s">
        <v>604</v>
      </c>
      <c r="I222" s="3">
        <v>1.01E-2</v>
      </c>
      <c r="J222">
        <v>477.25</v>
      </c>
      <c r="K222" s="3">
        <f t="shared" si="14"/>
        <v>1.0113802277075923E-2</v>
      </c>
      <c r="L222" s="11">
        <f t="shared" si="15"/>
        <v>1.0113802277075923</v>
      </c>
      <c r="R222" t="str">
        <f t="shared" si="12"/>
        <v>INSERT INTO invest_nikkei(date, open, high, low, close, volume, chg) VALUES ('2019-12-02',23388.63,23529.5,23562.05,23378.4,477.25,1.01);</v>
      </c>
    </row>
    <row r="223" spans="1:18" x14ac:dyDescent="0.45">
      <c r="A223" s="6">
        <v>222</v>
      </c>
      <c r="B223" s="1">
        <v>43802</v>
      </c>
      <c r="C223" s="9">
        <f t="shared" si="13"/>
        <v>43802</v>
      </c>
      <c r="D223" s="2">
        <v>23379.81</v>
      </c>
      <c r="E223" s="2">
        <v>23231.14</v>
      </c>
      <c r="F223" s="2">
        <v>23388.18</v>
      </c>
      <c r="G223" s="2">
        <v>23186.84</v>
      </c>
      <c r="H223" t="s">
        <v>603</v>
      </c>
      <c r="I223" s="3">
        <v>-6.4000000000000003E-3</v>
      </c>
      <c r="J223">
        <v>588.14</v>
      </c>
      <c r="K223" s="3">
        <f t="shared" si="14"/>
        <v>-6.3618011432456933E-3</v>
      </c>
      <c r="L223" s="11">
        <f t="shared" si="15"/>
        <v>-0.63618011432456933</v>
      </c>
      <c r="R223" t="str">
        <f t="shared" si="12"/>
        <v>INSERT INTO invest_nikkei(date, open, high, low, close, volume, chg) VALUES ('2019-12-03',23231.14,23379.81,23388.18,23186.84,588.14,-0.64);</v>
      </c>
    </row>
    <row r="224" spans="1:18" x14ac:dyDescent="0.45">
      <c r="A224" s="6">
        <v>223</v>
      </c>
      <c r="B224" s="1">
        <v>43803</v>
      </c>
      <c r="C224" s="9">
        <f t="shared" si="13"/>
        <v>43803</v>
      </c>
      <c r="D224" s="2">
        <v>23135.23</v>
      </c>
      <c r="E224" s="2">
        <v>23186.74</v>
      </c>
      <c r="F224" s="2">
        <v>23203.77</v>
      </c>
      <c r="G224" s="2">
        <v>23044.78</v>
      </c>
      <c r="H224" t="s">
        <v>602</v>
      </c>
      <c r="I224" s="3">
        <v>-1.0500000000000001E-2</v>
      </c>
      <c r="J224">
        <v>581.24</v>
      </c>
      <c r="K224" s="3">
        <f t="shared" si="14"/>
        <v>-1.0461162858038664E-2</v>
      </c>
      <c r="L224" s="11">
        <f t="shared" si="15"/>
        <v>-1.0461162858038664</v>
      </c>
      <c r="R224" t="str">
        <f t="shared" si="12"/>
        <v>INSERT INTO invest_nikkei(date, open, high, low, close, volume, chg) VALUES ('2019-12-04',23186.74,23135.23,23203.77,23044.78,581.24,-1.05);</v>
      </c>
    </row>
    <row r="225" spans="1:18" x14ac:dyDescent="0.45">
      <c r="A225" s="6">
        <v>224</v>
      </c>
      <c r="B225" s="1">
        <v>43804</v>
      </c>
      <c r="C225" s="9">
        <f t="shared" si="13"/>
        <v>43804</v>
      </c>
      <c r="D225" s="2">
        <v>23300.09</v>
      </c>
      <c r="E225" s="2">
        <v>23292.7</v>
      </c>
      <c r="F225" s="2">
        <v>23363.439999999999</v>
      </c>
      <c r="G225" s="2">
        <v>23259.82</v>
      </c>
      <c r="H225" t="s">
        <v>601</v>
      </c>
      <c r="I225" s="3">
        <v>7.1000000000000004E-3</v>
      </c>
      <c r="J225">
        <v>614.4</v>
      </c>
      <c r="K225" s="3">
        <f t="shared" si="14"/>
        <v>7.1259287242875224E-3</v>
      </c>
      <c r="L225" s="11">
        <f t="shared" si="15"/>
        <v>0.71259287242875224</v>
      </c>
      <c r="R225" t="str">
        <f t="shared" si="12"/>
        <v>INSERT INTO invest_nikkei(date, open, high, low, close, volume, chg) VALUES ('2019-12-05',23292.7,23300.09,23363.44,23259.82,614.4,0.71);</v>
      </c>
    </row>
    <row r="226" spans="1:18" x14ac:dyDescent="0.45">
      <c r="A226" s="6">
        <v>225</v>
      </c>
      <c r="B226" s="1">
        <v>43805</v>
      </c>
      <c r="C226" s="9">
        <f t="shared" si="13"/>
        <v>43805</v>
      </c>
      <c r="D226" s="2">
        <v>23354.400000000001</v>
      </c>
      <c r="E226" s="2">
        <v>23347.67</v>
      </c>
      <c r="F226" s="2">
        <v>23412.48</v>
      </c>
      <c r="G226" s="2">
        <v>23338.400000000001</v>
      </c>
      <c r="H226" t="s">
        <v>600</v>
      </c>
      <c r="I226" s="3">
        <v>2.3E-3</v>
      </c>
      <c r="J226">
        <v>543.91999999999996</v>
      </c>
      <c r="K226" s="3">
        <f t="shared" si="14"/>
        <v>2.3308922841072111E-3</v>
      </c>
      <c r="L226" s="11">
        <f t="shared" si="15"/>
        <v>0.23308922841072111</v>
      </c>
      <c r="R226" t="str">
        <f t="shared" si="12"/>
        <v>INSERT INTO invest_nikkei(date, open, high, low, close, volume, chg) VALUES ('2019-12-06',23347.67,23354.4,23412.48,23338.4,543.92,0.23);</v>
      </c>
    </row>
    <row r="227" spans="1:18" x14ac:dyDescent="0.45">
      <c r="A227" s="6">
        <v>226</v>
      </c>
      <c r="B227" s="1">
        <v>43808</v>
      </c>
      <c r="C227" s="9">
        <f t="shared" si="13"/>
        <v>43808</v>
      </c>
      <c r="D227" s="2">
        <v>23430.7</v>
      </c>
      <c r="E227" s="2">
        <v>23544.31</v>
      </c>
      <c r="F227" s="2">
        <v>23544.31</v>
      </c>
      <c r="G227" s="2">
        <v>23360.01</v>
      </c>
      <c r="H227" t="s">
        <v>599</v>
      </c>
      <c r="I227" s="3">
        <v>3.3E-3</v>
      </c>
      <c r="J227">
        <v>558.34</v>
      </c>
      <c r="K227" s="3">
        <f t="shared" si="14"/>
        <v>3.2670503202822943E-3</v>
      </c>
      <c r="L227" s="11">
        <f t="shared" si="15"/>
        <v>0.32670503202822943</v>
      </c>
      <c r="R227" t="str">
        <f t="shared" si="12"/>
        <v>INSERT INTO invest_nikkei(date, open, high, low, close, volume, chg) VALUES ('2019-12-09',23544.31,23430.7,23544.31,23360.01,558.34,0.33);</v>
      </c>
    </row>
    <row r="228" spans="1:18" x14ac:dyDescent="0.45">
      <c r="A228" s="6">
        <v>227</v>
      </c>
      <c r="B228" s="1">
        <v>43809</v>
      </c>
      <c r="C228" s="9">
        <f t="shared" si="13"/>
        <v>43809</v>
      </c>
      <c r="D228" s="2">
        <v>23410.19</v>
      </c>
      <c r="E228" s="2">
        <v>23372.39</v>
      </c>
      <c r="F228" s="2">
        <v>23449.47</v>
      </c>
      <c r="G228" s="2">
        <v>23336.93</v>
      </c>
      <c r="H228" t="s">
        <v>598</v>
      </c>
      <c r="I228" s="3">
        <v>-8.9999999999999998E-4</v>
      </c>
      <c r="J228">
        <v>527.6</v>
      </c>
      <c r="K228" s="3">
        <f t="shared" si="14"/>
        <v>-8.7534730076366252E-4</v>
      </c>
      <c r="L228" s="11">
        <f t="shared" si="15"/>
        <v>-8.7534730076366252E-2</v>
      </c>
      <c r="R228" t="str">
        <f t="shared" si="12"/>
        <v>INSERT INTO invest_nikkei(date, open, high, low, close, volume, chg) VALUES ('2019-12-10',23372.39,23410.19,23449.47,23336.93,527.6,-0.09);</v>
      </c>
    </row>
    <row r="229" spans="1:18" x14ac:dyDescent="0.45">
      <c r="A229" s="6">
        <v>228</v>
      </c>
      <c r="B229" s="1">
        <v>43810</v>
      </c>
      <c r="C229" s="9">
        <f t="shared" si="13"/>
        <v>43810</v>
      </c>
      <c r="D229" s="2">
        <v>23391.86</v>
      </c>
      <c r="E229" s="2">
        <v>23421.14</v>
      </c>
      <c r="F229" s="2">
        <v>23438.43</v>
      </c>
      <c r="G229" s="2">
        <v>23333.63</v>
      </c>
      <c r="H229" t="s">
        <v>597</v>
      </c>
      <c r="I229" s="3">
        <v>-8.0000000000000004E-4</v>
      </c>
      <c r="J229">
        <v>613.41</v>
      </c>
      <c r="K229" s="3">
        <f t="shared" si="14"/>
        <v>-7.8299236358181368E-4</v>
      </c>
      <c r="L229" s="11">
        <f t="shared" si="15"/>
        <v>-7.8299236358181368E-2</v>
      </c>
      <c r="R229" t="str">
        <f t="shared" si="12"/>
        <v>INSERT INTO invest_nikkei(date, open, high, low, close, volume, chg) VALUES ('2019-12-11',23421.14,23391.86,23438.43,23333.63,613.41,-0.08);</v>
      </c>
    </row>
    <row r="230" spans="1:18" x14ac:dyDescent="0.45">
      <c r="A230" s="6">
        <v>229</v>
      </c>
      <c r="B230" s="1">
        <v>43811</v>
      </c>
      <c r="C230" s="9">
        <f t="shared" si="13"/>
        <v>43811</v>
      </c>
      <c r="D230" s="2">
        <v>23424.81</v>
      </c>
      <c r="E230" s="2">
        <v>23449.279999999999</v>
      </c>
      <c r="F230" s="2">
        <v>23468.15</v>
      </c>
      <c r="G230" s="2">
        <v>23360.43</v>
      </c>
      <c r="H230" t="s">
        <v>596</v>
      </c>
      <c r="I230" s="3">
        <v>1.4E-3</v>
      </c>
      <c r="J230">
        <v>562.95000000000005</v>
      </c>
      <c r="K230" s="3">
        <f t="shared" si="14"/>
        <v>1.408609661651461E-3</v>
      </c>
      <c r="L230" s="11">
        <f t="shared" si="15"/>
        <v>0.1408609661651461</v>
      </c>
      <c r="R230" t="str">
        <f t="shared" si="12"/>
        <v>INSERT INTO invest_nikkei(date, open, high, low, close, volume, chg) VALUES ('2019-12-12',23449.28,23424.81,23468.15,23360.43,562.95,0.14);</v>
      </c>
    </row>
    <row r="231" spans="1:18" x14ac:dyDescent="0.45">
      <c r="A231" s="6">
        <v>230</v>
      </c>
      <c r="B231" s="1">
        <v>43812</v>
      </c>
      <c r="C231" s="9">
        <f t="shared" si="13"/>
        <v>43812</v>
      </c>
      <c r="D231" s="2">
        <v>24023.1</v>
      </c>
      <c r="E231" s="2">
        <v>23810.560000000001</v>
      </c>
      <c r="F231" s="2">
        <v>24050.04</v>
      </c>
      <c r="G231" s="2">
        <v>23775.73</v>
      </c>
      <c r="H231" t="s">
        <v>15</v>
      </c>
      <c r="I231" s="3">
        <v>2.5499999999999998E-2</v>
      </c>
      <c r="J231">
        <v>1150</v>
      </c>
      <c r="K231" s="3">
        <f t="shared" si="14"/>
        <v>2.5540868848028975E-2</v>
      </c>
      <c r="L231" s="11">
        <f t="shared" si="15"/>
        <v>2.5540868848028975</v>
      </c>
      <c r="R231" t="str">
        <f t="shared" si="12"/>
        <v>INSERT INTO invest_nikkei(date, open, high, low, close, volume, chg) VALUES ('2019-12-13',23810.56,24023.1,24050.04,23775.73,1150,2.55);</v>
      </c>
    </row>
    <row r="232" spans="1:18" x14ac:dyDescent="0.45">
      <c r="A232" s="6">
        <v>231</v>
      </c>
      <c r="B232" s="1">
        <v>43815</v>
      </c>
      <c r="C232" s="9">
        <f t="shared" si="13"/>
        <v>43815</v>
      </c>
      <c r="D232" s="2">
        <v>23952.35</v>
      </c>
      <c r="E232" s="2">
        <v>23955.200000000001</v>
      </c>
      <c r="F232" s="2">
        <v>24036.3</v>
      </c>
      <c r="G232" s="2">
        <v>23950.05</v>
      </c>
      <c r="H232" t="s">
        <v>595</v>
      </c>
      <c r="I232" s="3">
        <v>-2.8999999999999998E-3</v>
      </c>
      <c r="J232">
        <v>533.16</v>
      </c>
      <c r="K232" s="3">
        <f t="shared" si="14"/>
        <v>-2.9450820252173715E-3</v>
      </c>
      <c r="L232" s="11">
        <f t="shared" si="15"/>
        <v>-0.29450820252173715</v>
      </c>
      <c r="R232" t="str">
        <f t="shared" si="12"/>
        <v>INSERT INTO invest_nikkei(date, open, high, low, close, volume, chg) VALUES ('2019-12-16',23955.2,23952.35,24036.3,23950.05,533.16,-0.29);</v>
      </c>
    </row>
    <row r="233" spans="1:18" x14ac:dyDescent="0.45">
      <c r="A233" s="6">
        <v>232</v>
      </c>
      <c r="B233" s="1">
        <v>43816</v>
      </c>
      <c r="C233" s="9">
        <f t="shared" si="13"/>
        <v>43816</v>
      </c>
      <c r="D233" s="2">
        <v>24066.12</v>
      </c>
      <c r="E233" s="2">
        <v>24091.119999999999</v>
      </c>
      <c r="F233" s="2">
        <v>24091.119999999999</v>
      </c>
      <c r="G233" s="2">
        <v>23996.51</v>
      </c>
      <c r="H233" t="s">
        <v>594</v>
      </c>
      <c r="I233" s="3">
        <v>4.7000000000000002E-3</v>
      </c>
      <c r="J233">
        <v>639.96</v>
      </c>
      <c r="K233" s="3">
        <f t="shared" si="14"/>
        <v>4.7498470922477942E-3</v>
      </c>
      <c r="L233" s="11">
        <f t="shared" si="15"/>
        <v>0.47498470922477942</v>
      </c>
      <c r="R233" t="str">
        <f t="shared" si="12"/>
        <v>INSERT INTO invest_nikkei(date, open, high, low, close, volume, chg) VALUES ('2019-12-17',24091.12,24066.12,24091.12,23996.51,639.96,0.47);</v>
      </c>
    </row>
    <row r="234" spans="1:18" x14ac:dyDescent="0.45">
      <c r="A234" s="6">
        <v>233</v>
      </c>
      <c r="B234" s="1">
        <v>43817</v>
      </c>
      <c r="C234" s="9">
        <f t="shared" si="13"/>
        <v>43817</v>
      </c>
      <c r="D234" s="2">
        <v>23934.43</v>
      </c>
      <c r="E234" s="2">
        <v>24023.27</v>
      </c>
      <c r="F234" s="2">
        <v>24046.09</v>
      </c>
      <c r="G234" s="2">
        <v>23919.360000000001</v>
      </c>
      <c r="H234" t="s">
        <v>593</v>
      </c>
      <c r="I234" s="3">
        <v>-5.4999999999999997E-3</v>
      </c>
      <c r="J234">
        <v>662.68</v>
      </c>
      <c r="K234" s="3">
        <f t="shared" si="14"/>
        <v>-5.4720079514271047E-3</v>
      </c>
      <c r="L234" s="11">
        <f t="shared" si="15"/>
        <v>-0.54720079514271047</v>
      </c>
      <c r="R234" t="str">
        <f t="shared" si="12"/>
        <v>INSERT INTO invest_nikkei(date, open, high, low, close, volume, chg) VALUES ('2019-12-18',24023.27,23934.43,24046.09,23919.36,662.68,-0.55);</v>
      </c>
    </row>
    <row r="235" spans="1:18" x14ac:dyDescent="0.45">
      <c r="A235" s="6">
        <v>234</v>
      </c>
      <c r="B235" s="1">
        <v>43818</v>
      </c>
      <c r="C235" s="9">
        <f t="shared" si="13"/>
        <v>43818</v>
      </c>
      <c r="D235" s="2">
        <v>23864.85</v>
      </c>
      <c r="E235" s="2">
        <v>23911.46</v>
      </c>
      <c r="F235" s="2">
        <v>23945.53</v>
      </c>
      <c r="G235" s="2">
        <v>23835.29</v>
      </c>
      <c r="H235" t="s">
        <v>592</v>
      </c>
      <c r="I235" s="3">
        <v>-2.8999999999999998E-3</v>
      </c>
      <c r="J235">
        <v>556.39</v>
      </c>
      <c r="K235" s="3">
        <f t="shared" si="14"/>
        <v>-2.9071091310719499E-3</v>
      </c>
      <c r="L235" s="11">
        <f t="shared" si="15"/>
        <v>-0.29071091310719499</v>
      </c>
      <c r="R235" t="str">
        <f t="shared" si="12"/>
        <v>INSERT INTO invest_nikkei(date, open, high, low, close, volume, chg) VALUES ('2019-12-19',23911.46,23864.85,23945.53,23835.29,556.39,-0.29);</v>
      </c>
    </row>
    <row r="236" spans="1:18" x14ac:dyDescent="0.45">
      <c r="A236" s="6">
        <v>235</v>
      </c>
      <c r="B236" s="1">
        <v>43819</v>
      </c>
      <c r="C236" s="9">
        <f t="shared" si="13"/>
        <v>43819</v>
      </c>
      <c r="D236" s="2">
        <v>23816.63</v>
      </c>
      <c r="E236" s="2">
        <v>23893.45</v>
      </c>
      <c r="F236" s="2">
        <v>23908.77</v>
      </c>
      <c r="G236" s="2">
        <v>23746.63</v>
      </c>
      <c r="H236" t="s">
        <v>591</v>
      </c>
      <c r="I236" s="3">
        <v>-2E-3</v>
      </c>
      <c r="J236">
        <v>703.19</v>
      </c>
      <c r="K236" s="3">
        <f t="shared" si="14"/>
        <v>-2.0205448599088793E-3</v>
      </c>
      <c r="L236" s="11">
        <f t="shared" si="15"/>
        <v>-0.20205448599088793</v>
      </c>
      <c r="R236" t="str">
        <f t="shared" si="12"/>
        <v>INSERT INTO invest_nikkei(date, open, high, low, close, volume, chg) VALUES ('2019-12-20',23893.45,23816.63,23908.77,23746.63,703.19,-0.2);</v>
      </c>
    </row>
    <row r="237" spans="1:18" x14ac:dyDescent="0.45">
      <c r="A237" s="6">
        <v>236</v>
      </c>
      <c r="B237" s="1">
        <v>43822</v>
      </c>
      <c r="C237" s="9">
        <f t="shared" si="13"/>
        <v>43822</v>
      </c>
      <c r="D237" s="2">
        <v>23821.11</v>
      </c>
      <c r="E237" s="2">
        <v>23921.29</v>
      </c>
      <c r="F237" s="2">
        <v>23923.09</v>
      </c>
      <c r="G237" s="2">
        <v>23810.82</v>
      </c>
      <c r="H237" t="s">
        <v>590</v>
      </c>
      <c r="I237" s="3">
        <v>2.0000000000000001E-4</v>
      </c>
      <c r="J237">
        <v>451.64</v>
      </c>
      <c r="K237" s="3">
        <f t="shared" si="14"/>
        <v>1.8810385852230382E-4</v>
      </c>
      <c r="L237" s="11">
        <f t="shared" si="15"/>
        <v>1.8810385852230382E-2</v>
      </c>
      <c r="R237" t="str">
        <f t="shared" si="12"/>
        <v>INSERT INTO invest_nikkei(date, open, high, low, close, volume, chg) VALUES ('2019-12-23',23921.29,23821.11,23923.09,23810.82,451.64,0.02);</v>
      </c>
    </row>
    <row r="238" spans="1:18" x14ac:dyDescent="0.45">
      <c r="A238" s="6">
        <v>237</v>
      </c>
      <c r="B238" s="1">
        <v>43823</v>
      </c>
      <c r="C238" s="9">
        <f t="shared" si="13"/>
        <v>43823</v>
      </c>
      <c r="D238" s="2">
        <v>23830.58</v>
      </c>
      <c r="E238" s="2">
        <v>23839.18</v>
      </c>
      <c r="F238" s="2">
        <v>23853.56</v>
      </c>
      <c r="G238" s="2">
        <v>23796.35</v>
      </c>
      <c r="H238" t="s">
        <v>589</v>
      </c>
      <c r="I238" s="3">
        <v>4.0000000000000002E-4</v>
      </c>
      <c r="J238">
        <v>379.31</v>
      </c>
      <c r="K238" s="3">
        <f t="shared" si="14"/>
        <v>3.9754654589985172E-4</v>
      </c>
      <c r="L238" s="11">
        <f t="shared" si="15"/>
        <v>3.9754654589985172E-2</v>
      </c>
      <c r="R238" t="str">
        <f t="shared" si="12"/>
        <v>INSERT INTO invest_nikkei(date, open, high, low, close, volume, chg) VALUES ('2019-12-24',23839.18,23830.58,23853.56,23796.35,379.31,0.04);</v>
      </c>
    </row>
    <row r="239" spans="1:18" x14ac:dyDescent="0.45">
      <c r="A239" s="6">
        <v>238</v>
      </c>
      <c r="B239" s="1">
        <v>43824</v>
      </c>
      <c r="C239" s="9">
        <f t="shared" si="13"/>
        <v>43824</v>
      </c>
      <c r="D239" s="2">
        <v>23782.87</v>
      </c>
      <c r="E239" s="2">
        <v>23813.59</v>
      </c>
      <c r="F239" s="2">
        <v>23824.85</v>
      </c>
      <c r="G239" s="2">
        <v>23782.87</v>
      </c>
      <c r="H239" t="s">
        <v>588</v>
      </c>
      <c r="I239" s="3">
        <v>-2E-3</v>
      </c>
      <c r="J239">
        <v>315.89</v>
      </c>
      <c r="K239" s="3">
        <f t="shared" si="14"/>
        <v>-2.002049467533018E-3</v>
      </c>
      <c r="L239" s="11">
        <f t="shared" si="15"/>
        <v>-0.2002049467533018</v>
      </c>
      <c r="R239" t="str">
        <f t="shared" si="12"/>
        <v>INSERT INTO invest_nikkei(date, open, high, low, close, volume, chg) VALUES ('2019-12-25',23813.59,23782.87,23824.85,23782.87,315.89,-0.2);</v>
      </c>
    </row>
    <row r="240" spans="1:18" x14ac:dyDescent="0.45">
      <c r="A240" s="6">
        <v>239</v>
      </c>
      <c r="B240" s="1">
        <v>43825</v>
      </c>
      <c r="C240" s="9">
        <f t="shared" si="13"/>
        <v>43825</v>
      </c>
      <c r="D240" s="2">
        <v>23924.92</v>
      </c>
      <c r="E240" s="2">
        <v>23787.7</v>
      </c>
      <c r="F240" s="2">
        <v>23931.51</v>
      </c>
      <c r="G240" s="2">
        <v>23775.4</v>
      </c>
      <c r="H240" t="s">
        <v>587</v>
      </c>
      <c r="I240" s="3">
        <v>6.0000000000000001E-3</v>
      </c>
      <c r="J240">
        <v>403.42</v>
      </c>
      <c r="K240" s="3">
        <f t="shared" si="14"/>
        <v>5.9727862953462552E-3</v>
      </c>
      <c r="L240" s="11">
        <f t="shared" si="15"/>
        <v>0.59727862953462552</v>
      </c>
      <c r="R240" t="str">
        <f t="shared" si="12"/>
        <v>INSERT INTO invest_nikkei(date, open, high, low, close, volume, chg) VALUES ('2019-12-26',23787.7,23924.92,23931.51,23775.4,403.42,0.6);</v>
      </c>
    </row>
    <row r="241" spans="1:18" x14ac:dyDescent="0.45">
      <c r="A241" s="6">
        <v>240</v>
      </c>
      <c r="B241" s="1">
        <v>43826</v>
      </c>
      <c r="C241" s="9">
        <f t="shared" si="13"/>
        <v>43826</v>
      </c>
      <c r="D241" s="2">
        <v>23837.72</v>
      </c>
      <c r="E241" s="2">
        <v>23953.75</v>
      </c>
      <c r="F241" s="2">
        <v>23967.18</v>
      </c>
      <c r="G241" s="2">
        <v>23837.72</v>
      </c>
      <c r="H241" t="s">
        <v>586</v>
      </c>
      <c r="I241" s="3">
        <v>-3.5999999999999999E-3</v>
      </c>
      <c r="J241">
        <v>448.49</v>
      </c>
      <c r="K241" s="3">
        <f t="shared" si="14"/>
        <v>-3.6447352802014832E-3</v>
      </c>
      <c r="L241" s="11">
        <f t="shared" si="15"/>
        <v>-0.36447352802014832</v>
      </c>
      <c r="R241" t="str">
        <f t="shared" si="12"/>
        <v>INSERT INTO invest_nikkei(date, open, high, low, close, volume, chg) VALUES ('2019-12-27',23953.75,23837.72,23967.18,23837.72,448.49,-0.36);</v>
      </c>
    </row>
    <row r="242" spans="1:18" x14ac:dyDescent="0.45">
      <c r="A242" s="6">
        <v>241</v>
      </c>
      <c r="B242" s="1">
        <v>43829</v>
      </c>
      <c r="C242" s="9">
        <f t="shared" si="13"/>
        <v>43829</v>
      </c>
      <c r="D242" s="2">
        <v>23656.62</v>
      </c>
      <c r="E242" s="2">
        <v>23770.93</v>
      </c>
      <c r="F242" s="2">
        <v>23782.49</v>
      </c>
      <c r="G242" s="2">
        <v>23656.62</v>
      </c>
      <c r="H242" t="s">
        <v>585</v>
      </c>
      <c r="I242" s="3">
        <v>-7.6E-3</v>
      </c>
      <c r="J242">
        <v>415.9</v>
      </c>
      <c r="K242" s="3">
        <f t="shared" si="14"/>
        <v>-7.5972030882148767E-3</v>
      </c>
      <c r="L242" s="11">
        <f t="shared" si="15"/>
        <v>-0.75972030882148767</v>
      </c>
      <c r="R242" t="str">
        <f t="shared" si="12"/>
        <v>INSERT INTO invest_nikkei(date, open, high, low, close, volume, chg) VALUES ('2019-12-30',23770.93,23656.62,23782.49,23656.62,415.9,-0.76);</v>
      </c>
    </row>
    <row r="243" spans="1:18" x14ac:dyDescent="0.45">
      <c r="A243" s="6">
        <v>242</v>
      </c>
      <c r="B243" s="1">
        <v>43836</v>
      </c>
      <c r="C243" s="9">
        <f t="shared" si="13"/>
        <v>43836</v>
      </c>
      <c r="D243" s="2">
        <v>23204.86</v>
      </c>
      <c r="E243" s="2">
        <v>23319.759999999998</v>
      </c>
      <c r="F243" s="2">
        <v>23365.360000000001</v>
      </c>
      <c r="G243" s="2">
        <v>23148.53</v>
      </c>
      <c r="H243" t="s">
        <v>584</v>
      </c>
      <c r="I243" s="3">
        <v>-1.9099999999999999E-2</v>
      </c>
      <c r="J243">
        <v>728.3</v>
      </c>
      <c r="K243" s="3">
        <f t="shared" si="14"/>
        <v>-1.909655732729354E-2</v>
      </c>
      <c r="L243" s="11">
        <f t="shared" si="15"/>
        <v>-1.909655732729354</v>
      </c>
      <c r="R243" t="str">
        <f t="shared" si="12"/>
        <v>INSERT INTO invest_nikkei(date, open, high, low, close, volume, chg) VALUES ('2020-01-06',23319.76,23204.86,23365.36,23148.53,728.3,-1.91);</v>
      </c>
    </row>
    <row r="244" spans="1:18" x14ac:dyDescent="0.45">
      <c r="A244" s="6">
        <v>243</v>
      </c>
      <c r="B244" s="1">
        <v>43837</v>
      </c>
      <c r="C244" s="9">
        <f t="shared" si="13"/>
        <v>43837</v>
      </c>
      <c r="D244" s="2">
        <v>23575.72</v>
      </c>
      <c r="E244" s="2">
        <v>23320.12</v>
      </c>
      <c r="F244" s="2">
        <v>23577.439999999999</v>
      </c>
      <c r="G244" s="2">
        <v>23299.919999999998</v>
      </c>
      <c r="H244" t="s">
        <v>583</v>
      </c>
      <c r="I244" s="3">
        <v>1.6E-2</v>
      </c>
      <c r="J244">
        <v>642.51</v>
      </c>
      <c r="K244" s="3">
        <f t="shared" si="14"/>
        <v>1.5981996874792737E-2</v>
      </c>
      <c r="L244" s="11">
        <f t="shared" si="15"/>
        <v>1.5981996874792737</v>
      </c>
      <c r="R244" t="str">
        <f t="shared" si="12"/>
        <v>INSERT INTO invest_nikkei(date, open, high, low, close, volume, chg) VALUES ('2020-01-07',23320.12,23575.72,23577.44,23299.92,642.51,1.6);</v>
      </c>
    </row>
    <row r="245" spans="1:18" x14ac:dyDescent="0.45">
      <c r="A245" s="6">
        <v>244</v>
      </c>
      <c r="B245" s="1">
        <v>43838</v>
      </c>
      <c r="C245" s="9">
        <f t="shared" si="13"/>
        <v>43838</v>
      </c>
      <c r="D245" s="2">
        <v>23204.76</v>
      </c>
      <c r="E245" s="2">
        <v>23217.49</v>
      </c>
      <c r="F245" s="2">
        <v>23303.21</v>
      </c>
      <c r="G245" s="2">
        <v>22951.18</v>
      </c>
      <c r="H245" t="s">
        <v>582</v>
      </c>
      <c r="I245" s="3">
        <v>-1.5699999999999999E-2</v>
      </c>
      <c r="J245">
        <v>794.1</v>
      </c>
      <c r="K245" s="3">
        <f t="shared" si="14"/>
        <v>-1.5734832276596555E-2</v>
      </c>
      <c r="L245" s="11">
        <f t="shared" si="15"/>
        <v>-1.5734832276596555</v>
      </c>
      <c r="R245" t="str">
        <f t="shared" si="12"/>
        <v>INSERT INTO invest_nikkei(date, open, high, low, close, volume, chg) VALUES ('2020-01-08',23217.49,23204.76,23303.21,22951.18,794.1,-1.57);</v>
      </c>
    </row>
    <row r="246" spans="1:18" x14ac:dyDescent="0.45">
      <c r="A246" s="6">
        <v>245</v>
      </c>
      <c r="B246" s="1">
        <v>43839</v>
      </c>
      <c r="C246" s="9">
        <f t="shared" si="13"/>
        <v>43839</v>
      </c>
      <c r="D246" s="2">
        <v>23739.87</v>
      </c>
      <c r="E246" s="2">
        <v>23530.29</v>
      </c>
      <c r="F246" s="2">
        <v>23767.09</v>
      </c>
      <c r="G246" s="2">
        <v>23506.15</v>
      </c>
      <c r="H246" t="s">
        <v>581</v>
      </c>
      <c r="I246" s="3">
        <v>2.3099999999999999E-2</v>
      </c>
      <c r="J246">
        <v>621.91</v>
      </c>
      <c r="K246" s="3">
        <f t="shared" si="14"/>
        <v>2.3060354858227328E-2</v>
      </c>
      <c r="L246" s="11">
        <f t="shared" si="15"/>
        <v>2.3060354858227328</v>
      </c>
      <c r="R246" t="str">
        <f t="shared" si="12"/>
        <v>INSERT INTO invest_nikkei(date, open, high, low, close, volume, chg) VALUES ('2020-01-09',23530.29,23739.87,23767.09,23506.15,621.91,2.31);</v>
      </c>
    </row>
    <row r="247" spans="1:18" x14ac:dyDescent="0.45">
      <c r="A247" s="6">
        <v>246</v>
      </c>
      <c r="B247" s="1">
        <v>43840</v>
      </c>
      <c r="C247" s="9">
        <f t="shared" si="13"/>
        <v>43840</v>
      </c>
      <c r="D247" s="2">
        <v>23850.57</v>
      </c>
      <c r="E247" s="2">
        <v>23813.279999999999</v>
      </c>
      <c r="F247" s="2">
        <v>23903.29</v>
      </c>
      <c r="G247" s="2">
        <v>23761.08</v>
      </c>
      <c r="H247" t="s">
        <v>580</v>
      </c>
      <c r="I247" s="3">
        <v>4.7000000000000002E-3</v>
      </c>
      <c r="J247">
        <v>558.61</v>
      </c>
      <c r="K247" s="3">
        <f t="shared" si="14"/>
        <v>4.663041541508095E-3</v>
      </c>
      <c r="L247" s="11">
        <f t="shared" si="15"/>
        <v>0.4663041541508095</v>
      </c>
      <c r="R247" t="str">
        <f t="shared" si="12"/>
        <v>INSERT INTO invest_nikkei(date, open, high, low, close, volume, chg) VALUES ('2020-01-10',23813.28,23850.57,23903.29,23761.08,558.61,0.47);</v>
      </c>
    </row>
    <row r="248" spans="1:18" x14ac:dyDescent="0.45">
      <c r="A248" s="6">
        <v>247</v>
      </c>
      <c r="B248" s="1">
        <v>43844</v>
      </c>
      <c r="C248" s="9">
        <f t="shared" si="13"/>
        <v>43844</v>
      </c>
      <c r="D248" s="2">
        <v>24025.17</v>
      </c>
      <c r="E248" s="2">
        <v>23969.040000000001</v>
      </c>
      <c r="F248" s="2">
        <v>24059.86</v>
      </c>
      <c r="G248" s="2">
        <v>23951.66</v>
      </c>
      <c r="H248" t="s">
        <v>579</v>
      </c>
      <c r="I248" s="3">
        <v>7.3000000000000001E-3</v>
      </c>
      <c r="J248">
        <v>642.33000000000004</v>
      </c>
      <c r="K248" s="3">
        <f t="shared" si="14"/>
        <v>7.3205797597288846E-3</v>
      </c>
      <c r="L248" s="11">
        <f t="shared" si="15"/>
        <v>0.73205797597288846</v>
      </c>
      <c r="R248" t="str">
        <f t="shared" si="12"/>
        <v>INSERT INTO invest_nikkei(date, open, high, low, close, volume, chg) VALUES ('2020-01-14',23969.04,24025.17,24059.86,23951.66,642.33,0.73);</v>
      </c>
    </row>
    <row r="249" spans="1:18" x14ac:dyDescent="0.45">
      <c r="A249" s="6">
        <v>248</v>
      </c>
      <c r="B249" s="1">
        <v>43845</v>
      </c>
      <c r="C249" s="9">
        <f t="shared" si="13"/>
        <v>43845</v>
      </c>
      <c r="D249" s="2">
        <v>23916.58</v>
      </c>
      <c r="E249" s="2">
        <v>23923.48</v>
      </c>
      <c r="F249" s="2">
        <v>23997.39</v>
      </c>
      <c r="G249" s="2">
        <v>23875.82</v>
      </c>
      <c r="H249" t="s">
        <v>578</v>
      </c>
      <c r="I249" s="3">
        <v>-4.4999999999999997E-3</v>
      </c>
      <c r="J249">
        <v>571.54999999999995</v>
      </c>
      <c r="K249" s="3">
        <f t="shared" si="14"/>
        <v>-4.5198431478319367E-3</v>
      </c>
      <c r="L249" s="11">
        <f t="shared" si="15"/>
        <v>-0.45198431478319367</v>
      </c>
      <c r="R249" t="str">
        <f t="shared" si="12"/>
        <v>INSERT INTO invest_nikkei(date, open, high, low, close, volume, chg) VALUES ('2020-01-15',23923.48,23916.58,23997.39,23875.82,571.55,-0.45);</v>
      </c>
    </row>
    <row r="250" spans="1:18" x14ac:dyDescent="0.45">
      <c r="A250" s="6">
        <v>249</v>
      </c>
      <c r="B250" s="1">
        <v>43846</v>
      </c>
      <c r="C250" s="9">
        <f t="shared" si="13"/>
        <v>43846</v>
      </c>
      <c r="D250" s="2">
        <v>23933.13</v>
      </c>
      <c r="E250" s="2">
        <v>23960.2</v>
      </c>
      <c r="F250" s="2">
        <v>23975.38</v>
      </c>
      <c r="G250" s="2">
        <v>23905.38</v>
      </c>
      <c r="H250" t="s">
        <v>304</v>
      </c>
      <c r="I250" s="3">
        <v>6.9999999999999999E-4</v>
      </c>
      <c r="J250">
        <v>553.63</v>
      </c>
      <c r="K250" s="3">
        <f t="shared" si="14"/>
        <v>6.9198857027208405E-4</v>
      </c>
      <c r="L250" s="11">
        <f t="shared" si="15"/>
        <v>6.9198857027208405E-2</v>
      </c>
      <c r="R250" t="str">
        <f t="shared" si="12"/>
        <v>INSERT INTO invest_nikkei(date, open, high, low, close, volume, chg) VALUES ('2020-01-16',23960.2,23933.13,23975.38,23905.38,553.63,0.07);</v>
      </c>
    </row>
    <row r="251" spans="1:18" x14ac:dyDescent="0.45">
      <c r="A251" s="6">
        <v>250</v>
      </c>
      <c r="B251" s="1">
        <v>43847</v>
      </c>
      <c r="C251" s="9">
        <f t="shared" si="13"/>
        <v>43847</v>
      </c>
      <c r="D251" s="2">
        <v>24041.26</v>
      </c>
      <c r="E251" s="2">
        <v>24103.45</v>
      </c>
      <c r="F251" s="2">
        <v>24115.95</v>
      </c>
      <c r="G251" s="2">
        <v>24013.75</v>
      </c>
      <c r="H251" t="s">
        <v>577</v>
      </c>
      <c r="I251" s="3">
        <v>4.4999999999999997E-3</v>
      </c>
      <c r="J251">
        <v>593.80999999999995</v>
      </c>
      <c r="K251" s="3">
        <f t="shared" si="14"/>
        <v>4.5180049579807147E-3</v>
      </c>
      <c r="L251" s="11">
        <f t="shared" si="15"/>
        <v>0.45180049579807147</v>
      </c>
      <c r="R251" t="str">
        <f t="shared" si="12"/>
        <v>INSERT INTO invest_nikkei(date, open, high, low, close, volume, chg) VALUES ('2020-01-17',24103.45,24041.26,24115.95,24013.75,593.81,0.45);</v>
      </c>
    </row>
    <row r="252" spans="1:18" x14ac:dyDescent="0.45">
      <c r="A252" s="6">
        <v>251</v>
      </c>
      <c r="B252" s="1">
        <v>43850</v>
      </c>
      <c r="C252" s="9">
        <f t="shared" si="13"/>
        <v>43850</v>
      </c>
      <c r="D252" s="2">
        <v>24083.51</v>
      </c>
      <c r="E252" s="2">
        <v>24080.68</v>
      </c>
      <c r="F252" s="2">
        <v>24108.11</v>
      </c>
      <c r="G252" s="2">
        <v>24061.67</v>
      </c>
      <c r="H252" t="s">
        <v>576</v>
      </c>
      <c r="I252" s="3">
        <v>1.8E-3</v>
      </c>
      <c r="J252">
        <v>382.87</v>
      </c>
      <c r="K252" s="3">
        <f t="shared" si="14"/>
        <v>1.7573954110559065E-3</v>
      </c>
      <c r="L252" s="11">
        <f t="shared" si="15"/>
        <v>0.17573954110559065</v>
      </c>
      <c r="R252" t="str">
        <f t="shared" si="12"/>
        <v>INSERT INTO invest_nikkei(date, open, high, low, close, volume, chg) VALUES ('2020-01-20',24080.68,24083.51,24108.11,24061.67,382.87,0.18);</v>
      </c>
    </row>
    <row r="253" spans="1:18" x14ac:dyDescent="0.45">
      <c r="A253" s="6">
        <v>252</v>
      </c>
      <c r="B253" s="1">
        <v>43851</v>
      </c>
      <c r="C253" s="9">
        <f t="shared" si="13"/>
        <v>43851</v>
      </c>
      <c r="D253" s="2">
        <v>23864.560000000001</v>
      </c>
      <c r="E253" s="2">
        <v>24072.81</v>
      </c>
      <c r="F253" s="2">
        <v>24081.75</v>
      </c>
      <c r="G253" s="2">
        <v>23843.48</v>
      </c>
      <c r="H253" t="s">
        <v>575</v>
      </c>
      <c r="I253" s="3">
        <v>-9.1000000000000004E-3</v>
      </c>
      <c r="J253">
        <v>445.89</v>
      </c>
      <c r="K253" s="3">
        <f t="shared" si="14"/>
        <v>-9.0912827905897942E-3</v>
      </c>
      <c r="L253" s="11">
        <f t="shared" si="15"/>
        <v>-0.90912827905897942</v>
      </c>
      <c r="R253" t="str">
        <f t="shared" si="12"/>
        <v>INSERT INTO invest_nikkei(date, open, high, low, close, volume, chg) VALUES ('2020-01-21',24072.81,23864.56,24081.75,23843.48,445.89,-0.91);</v>
      </c>
    </row>
    <row r="254" spans="1:18" x14ac:dyDescent="0.45">
      <c r="A254" s="6">
        <v>253</v>
      </c>
      <c r="B254" s="1">
        <v>43852</v>
      </c>
      <c r="C254" s="9">
        <f t="shared" si="13"/>
        <v>43852</v>
      </c>
      <c r="D254" s="2">
        <v>24031.35</v>
      </c>
      <c r="E254" s="2">
        <v>23835.49</v>
      </c>
      <c r="F254" s="2">
        <v>24040.87</v>
      </c>
      <c r="G254" s="2">
        <v>23831.1</v>
      </c>
      <c r="H254" t="s">
        <v>574</v>
      </c>
      <c r="I254" s="3">
        <v>7.0000000000000001E-3</v>
      </c>
      <c r="J254">
        <v>489.71</v>
      </c>
      <c r="K254" s="3">
        <f t="shared" si="14"/>
        <v>6.9890247295569807E-3</v>
      </c>
      <c r="L254" s="11">
        <f t="shared" si="15"/>
        <v>0.69890247295569807</v>
      </c>
      <c r="R254" t="str">
        <f t="shared" si="12"/>
        <v>INSERT INTO invest_nikkei(date, open, high, low, close, volume, chg) VALUES ('2020-01-22',23835.49,24031.35,24040.87,23831.1,489.71,0.7);</v>
      </c>
    </row>
    <row r="255" spans="1:18" x14ac:dyDescent="0.45">
      <c r="A255" s="6">
        <v>254</v>
      </c>
      <c r="B255" s="1">
        <v>43853</v>
      </c>
      <c r="C255" s="9">
        <f t="shared" si="13"/>
        <v>43853</v>
      </c>
      <c r="D255" s="2">
        <v>23795.439999999999</v>
      </c>
      <c r="E255" s="2">
        <v>23843.51</v>
      </c>
      <c r="F255" s="2">
        <v>23910.01</v>
      </c>
      <c r="G255" s="2">
        <v>23779.23</v>
      </c>
      <c r="H255" t="s">
        <v>573</v>
      </c>
      <c r="I255" s="3">
        <v>-9.7999999999999997E-3</v>
      </c>
      <c r="J255">
        <v>555.11</v>
      </c>
      <c r="K255" s="3">
        <f t="shared" si="14"/>
        <v>-9.8167601903347279E-3</v>
      </c>
      <c r="L255" s="11">
        <f t="shared" si="15"/>
        <v>-0.98167601903347279</v>
      </c>
      <c r="R255" t="str">
        <f t="shared" si="12"/>
        <v>INSERT INTO invest_nikkei(date, open, high, low, close, volume, chg) VALUES ('2020-01-23',23843.51,23795.44,23910.01,23779.23,555.11,-0.98);</v>
      </c>
    </row>
    <row r="256" spans="1:18" x14ac:dyDescent="0.45">
      <c r="A256" s="6">
        <v>255</v>
      </c>
      <c r="B256" s="1">
        <v>43854</v>
      </c>
      <c r="C256" s="9">
        <f t="shared" si="13"/>
        <v>43854</v>
      </c>
      <c r="D256" s="2">
        <v>23827.18</v>
      </c>
      <c r="E256" s="2">
        <v>23850.12</v>
      </c>
      <c r="F256" s="2">
        <v>23869.38</v>
      </c>
      <c r="G256" s="2">
        <v>23755.32</v>
      </c>
      <c r="H256" t="s">
        <v>572</v>
      </c>
      <c r="I256" s="3">
        <v>1.2999999999999999E-3</v>
      </c>
      <c r="J256">
        <v>486.58</v>
      </c>
      <c r="K256" s="3">
        <f t="shared" si="14"/>
        <v>1.3338690101969419E-3</v>
      </c>
      <c r="L256" s="11">
        <f t="shared" si="15"/>
        <v>0.13338690101969419</v>
      </c>
      <c r="R256" t="str">
        <f t="shared" si="12"/>
        <v>INSERT INTO invest_nikkei(date, open, high, low, close, volume, chg) VALUES ('2020-01-24',23850.12,23827.18,23869.38,23755.32,486.58,0.13);</v>
      </c>
    </row>
    <row r="257" spans="1:18" x14ac:dyDescent="0.45">
      <c r="A257" s="6">
        <v>256</v>
      </c>
      <c r="B257" s="1">
        <v>43857</v>
      </c>
      <c r="C257" s="9">
        <f t="shared" si="13"/>
        <v>43857</v>
      </c>
      <c r="D257" s="2">
        <v>23343.51</v>
      </c>
      <c r="E257" s="2">
        <v>23427.9</v>
      </c>
      <c r="F257" s="2">
        <v>23463.89</v>
      </c>
      <c r="G257" s="2">
        <v>23317.32</v>
      </c>
      <c r="H257" t="s">
        <v>571</v>
      </c>
      <c r="I257" s="3">
        <v>-2.0299999999999999E-2</v>
      </c>
      <c r="J257">
        <v>624.16999999999996</v>
      </c>
      <c r="K257" s="3">
        <f t="shared" si="14"/>
        <v>-2.0299087009037708E-2</v>
      </c>
      <c r="L257" s="11">
        <f t="shared" si="15"/>
        <v>-2.0299087009037708</v>
      </c>
      <c r="R257" t="str">
        <f t="shared" si="12"/>
        <v>INSERT INTO invest_nikkei(date, open, high, low, close, volume, chg) VALUES ('2020-01-27',23427.9,23343.51,23463.89,23317.32,624.17,-2.03);</v>
      </c>
    </row>
    <row r="258" spans="1:18" x14ac:dyDescent="0.45">
      <c r="A258" s="6">
        <v>257</v>
      </c>
      <c r="B258" s="1">
        <v>43858</v>
      </c>
      <c r="C258" s="9">
        <f t="shared" si="13"/>
        <v>43858</v>
      </c>
      <c r="D258" s="2">
        <v>23215.71</v>
      </c>
      <c r="E258" s="2">
        <v>23126.93</v>
      </c>
      <c r="F258" s="2">
        <v>23243.360000000001</v>
      </c>
      <c r="G258" s="2">
        <v>23115.15</v>
      </c>
      <c r="H258" t="s">
        <v>570</v>
      </c>
      <c r="I258" s="3">
        <v>-5.4999999999999997E-3</v>
      </c>
      <c r="J258">
        <v>643.74</v>
      </c>
      <c r="K258" s="3">
        <f t="shared" si="14"/>
        <v>-5.4747550818192714E-3</v>
      </c>
      <c r="L258" s="11">
        <f t="shared" si="15"/>
        <v>-0.54747550818192714</v>
      </c>
      <c r="R258" t="str">
        <f t="shared" ref="R258:R321" si="16">$R$1&amp;TEXT($C258,"yyy-mm-dd")&amp;$Z$1&amp;$AA$1&amp;$E258&amp;$AA$1&amp;$D258&amp;$AA$1&amp;$F258&amp;$AA$1&amp;$G258&amp;$AA$1&amp;$J258&amp;$AA$1&amp;ROUND($L258,2)&amp;$AB$1</f>
        <v>INSERT INTO invest_nikkei(date, open, high, low, close, volume, chg) VALUES ('2020-01-28',23126.93,23215.71,23243.36,23115.15,643.74,-0.55);</v>
      </c>
    </row>
    <row r="259" spans="1:18" x14ac:dyDescent="0.45">
      <c r="A259" s="6">
        <v>258</v>
      </c>
      <c r="B259" s="1">
        <v>43859</v>
      </c>
      <c r="C259" s="9">
        <f t="shared" ref="C259:C322" si="17">B259</f>
        <v>43859</v>
      </c>
      <c r="D259" s="2">
        <v>23379.4</v>
      </c>
      <c r="E259" s="2">
        <v>23309.32</v>
      </c>
      <c r="F259" s="2">
        <v>23392.61</v>
      </c>
      <c r="G259" s="2">
        <v>23214.28</v>
      </c>
      <c r="H259" t="s">
        <v>569</v>
      </c>
      <c r="I259" s="3">
        <v>7.1000000000000004E-3</v>
      </c>
      <c r="J259">
        <v>549.20000000000005</v>
      </c>
      <c r="K259" s="3">
        <f t="shared" ref="K259:K322" si="18">D259/D258-1</f>
        <v>7.0508289429873638E-3</v>
      </c>
      <c r="L259" s="11">
        <f t="shared" ref="L259:L322" si="19">K259*100</f>
        <v>0.70508289429873638</v>
      </c>
      <c r="R259" t="str">
        <f t="shared" si="16"/>
        <v>INSERT INTO invest_nikkei(date, open, high, low, close, volume, chg) VALUES ('2020-01-29',23309.32,23379.4,23392.61,23214.28,549.2,0.71);</v>
      </c>
    </row>
    <row r="260" spans="1:18" x14ac:dyDescent="0.45">
      <c r="A260" s="6">
        <v>259</v>
      </c>
      <c r="B260" s="1">
        <v>43860</v>
      </c>
      <c r="C260" s="9">
        <f t="shared" si="17"/>
        <v>43860</v>
      </c>
      <c r="D260" s="2">
        <v>22977.75</v>
      </c>
      <c r="E260" s="2">
        <v>23284.58</v>
      </c>
      <c r="F260" s="2">
        <v>23318.57</v>
      </c>
      <c r="G260" s="2">
        <v>22892.95</v>
      </c>
      <c r="H260" t="s">
        <v>568</v>
      </c>
      <c r="I260" s="3">
        <v>-1.72E-2</v>
      </c>
      <c r="J260">
        <v>695.56</v>
      </c>
      <c r="K260" s="3">
        <f t="shared" si="18"/>
        <v>-1.7179653883333201E-2</v>
      </c>
      <c r="L260" s="11">
        <f t="shared" si="19"/>
        <v>-1.7179653883333201</v>
      </c>
      <c r="R260" t="str">
        <f t="shared" si="16"/>
        <v>INSERT INTO invest_nikkei(date, open, high, low, close, volume, chg) VALUES ('2020-01-30',23284.58,22977.75,23318.57,22892.95,695.56,-1.72);</v>
      </c>
    </row>
    <row r="261" spans="1:18" x14ac:dyDescent="0.45">
      <c r="A261" s="6">
        <v>260</v>
      </c>
      <c r="B261" s="1">
        <v>43861</v>
      </c>
      <c r="C261" s="9">
        <f t="shared" si="17"/>
        <v>43861</v>
      </c>
      <c r="D261" s="2">
        <v>23205.18</v>
      </c>
      <c r="E261" s="2">
        <v>23148.92</v>
      </c>
      <c r="F261" s="2">
        <v>23421.59</v>
      </c>
      <c r="G261" s="2">
        <v>23139.98</v>
      </c>
      <c r="H261" t="s">
        <v>567</v>
      </c>
      <c r="I261" s="3">
        <v>9.9000000000000008E-3</v>
      </c>
      <c r="J261">
        <v>753.66</v>
      </c>
      <c r="K261" s="3">
        <f t="shared" si="18"/>
        <v>9.8978359499950486E-3</v>
      </c>
      <c r="L261" s="11">
        <f t="shared" si="19"/>
        <v>0.98978359499950486</v>
      </c>
      <c r="R261" t="str">
        <f t="shared" si="16"/>
        <v>INSERT INTO invest_nikkei(date, open, high, low, close, volume, chg) VALUES ('2020-01-31',23148.92,23205.18,23421.59,23139.98,753.66,0.99);</v>
      </c>
    </row>
    <row r="262" spans="1:18" x14ac:dyDescent="0.45">
      <c r="A262" s="6">
        <v>261</v>
      </c>
      <c r="B262" s="1">
        <v>43864</v>
      </c>
      <c r="C262" s="9">
        <f t="shared" si="17"/>
        <v>43864</v>
      </c>
      <c r="D262" s="2">
        <v>22971.94</v>
      </c>
      <c r="E262" s="2">
        <v>22874.27</v>
      </c>
      <c r="F262" s="2">
        <v>23023.73</v>
      </c>
      <c r="G262" s="2">
        <v>22775.919999999998</v>
      </c>
      <c r="H262" t="s">
        <v>566</v>
      </c>
      <c r="I262" s="3">
        <v>-1.01E-2</v>
      </c>
      <c r="J262">
        <v>725.33</v>
      </c>
      <c r="K262" s="3">
        <f t="shared" si="18"/>
        <v>-1.0051204084605359E-2</v>
      </c>
      <c r="L262" s="11">
        <f t="shared" si="19"/>
        <v>-1.0051204084605359</v>
      </c>
      <c r="R262" t="str">
        <f t="shared" si="16"/>
        <v>INSERT INTO invest_nikkei(date, open, high, low, close, volume, chg) VALUES ('2020-02-03',22874.27,22971.94,23023.73,22775.92,725.33,-1.01);</v>
      </c>
    </row>
    <row r="263" spans="1:18" x14ac:dyDescent="0.45">
      <c r="A263" s="6">
        <v>262</v>
      </c>
      <c r="B263" s="1">
        <v>43865</v>
      </c>
      <c r="C263" s="9">
        <f t="shared" si="17"/>
        <v>43865</v>
      </c>
      <c r="D263" s="2">
        <v>23084.59</v>
      </c>
      <c r="E263" s="2">
        <v>22881.13</v>
      </c>
      <c r="F263" s="2">
        <v>23118.13</v>
      </c>
      <c r="G263" s="2">
        <v>22854.45</v>
      </c>
      <c r="H263" t="s">
        <v>565</v>
      </c>
      <c r="I263" s="3">
        <v>4.8999999999999998E-3</v>
      </c>
      <c r="J263">
        <v>679.45</v>
      </c>
      <c r="K263" s="3">
        <f t="shared" si="18"/>
        <v>4.9038087336115144E-3</v>
      </c>
      <c r="L263" s="11">
        <f t="shared" si="19"/>
        <v>0.49038087336115144</v>
      </c>
      <c r="R263" t="str">
        <f t="shared" si="16"/>
        <v>INSERT INTO invest_nikkei(date, open, high, low, close, volume, chg) VALUES ('2020-02-04',22881.13,23084.59,23118.13,22854.45,679.45,0.49);</v>
      </c>
    </row>
    <row r="264" spans="1:18" x14ac:dyDescent="0.45">
      <c r="A264" s="6">
        <v>263</v>
      </c>
      <c r="B264" s="1">
        <v>43866</v>
      </c>
      <c r="C264" s="9">
        <f t="shared" si="17"/>
        <v>43866</v>
      </c>
      <c r="D264" s="2">
        <v>23319.56</v>
      </c>
      <c r="E264" s="2">
        <v>23351.47</v>
      </c>
      <c r="F264" s="2">
        <v>23414.69</v>
      </c>
      <c r="G264" s="2">
        <v>23241.64</v>
      </c>
      <c r="H264" t="s">
        <v>564</v>
      </c>
      <c r="I264" s="3">
        <v>1.0200000000000001E-2</v>
      </c>
      <c r="J264">
        <v>703.37</v>
      </c>
      <c r="K264" s="3">
        <f t="shared" si="18"/>
        <v>1.0178651645968095E-2</v>
      </c>
      <c r="L264" s="11">
        <f t="shared" si="19"/>
        <v>1.0178651645968095</v>
      </c>
      <c r="R264" t="str">
        <f t="shared" si="16"/>
        <v>INSERT INTO invest_nikkei(date, open, high, low, close, volume, chg) VALUES ('2020-02-05',23351.47,23319.56,23414.69,23241.64,703.37,1.02);</v>
      </c>
    </row>
    <row r="265" spans="1:18" x14ac:dyDescent="0.45">
      <c r="A265" s="6">
        <v>264</v>
      </c>
      <c r="B265" s="1">
        <v>43867</v>
      </c>
      <c r="C265" s="9">
        <f t="shared" si="17"/>
        <v>43867</v>
      </c>
      <c r="D265" s="2">
        <v>23873.59</v>
      </c>
      <c r="E265" s="2">
        <v>23641.1</v>
      </c>
      <c r="F265" s="2">
        <v>23995.37</v>
      </c>
      <c r="G265" s="2">
        <v>23625.13</v>
      </c>
      <c r="H265" t="s">
        <v>563</v>
      </c>
      <c r="I265" s="3">
        <v>2.3800000000000002E-2</v>
      </c>
      <c r="J265">
        <v>950.8</v>
      </c>
      <c r="K265" s="3">
        <f t="shared" si="18"/>
        <v>2.3758166963699034E-2</v>
      </c>
      <c r="L265" s="11">
        <f t="shared" si="19"/>
        <v>2.3758166963699034</v>
      </c>
      <c r="R265" t="str">
        <f t="shared" si="16"/>
        <v>INSERT INTO invest_nikkei(date, open, high, low, close, volume, chg) VALUES ('2020-02-06',23641.1,23873.59,23995.37,23625.13,950.8,2.38);</v>
      </c>
    </row>
    <row r="266" spans="1:18" x14ac:dyDescent="0.45">
      <c r="A266" s="6">
        <v>265</v>
      </c>
      <c r="B266" s="1">
        <v>43868</v>
      </c>
      <c r="C266" s="9">
        <f t="shared" si="17"/>
        <v>43868</v>
      </c>
      <c r="D266" s="2">
        <v>23827.98</v>
      </c>
      <c r="E266" s="2">
        <v>23899.01</v>
      </c>
      <c r="F266" s="2">
        <v>23943.45</v>
      </c>
      <c r="G266" s="2">
        <v>23759.42</v>
      </c>
      <c r="H266" t="s">
        <v>562</v>
      </c>
      <c r="I266" s="3">
        <v>-1.9E-3</v>
      </c>
      <c r="J266">
        <v>653.61</v>
      </c>
      <c r="K266" s="3">
        <f t="shared" si="18"/>
        <v>-1.9104793204541837E-3</v>
      </c>
      <c r="L266" s="11">
        <f t="shared" si="19"/>
        <v>-0.19104793204541837</v>
      </c>
      <c r="R266" t="str">
        <f t="shared" si="16"/>
        <v>INSERT INTO invest_nikkei(date, open, high, low, close, volume, chg) VALUES ('2020-02-07',23899.01,23827.98,23943.45,23759.42,653.61,-0.19);</v>
      </c>
    </row>
    <row r="267" spans="1:18" x14ac:dyDescent="0.45">
      <c r="A267" s="6">
        <v>266</v>
      </c>
      <c r="B267" s="1">
        <v>43871</v>
      </c>
      <c r="C267" s="9">
        <f t="shared" si="17"/>
        <v>43871</v>
      </c>
      <c r="D267" s="2">
        <v>23685.98</v>
      </c>
      <c r="E267" s="2">
        <v>23631.79</v>
      </c>
      <c r="F267" s="2">
        <v>23788.25</v>
      </c>
      <c r="G267" s="2">
        <v>23621.72</v>
      </c>
      <c r="H267" t="s">
        <v>561</v>
      </c>
      <c r="I267" s="3">
        <v>-6.0000000000000001E-3</v>
      </c>
      <c r="J267">
        <v>565.47</v>
      </c>
      <c r="K267" s="3">
        <f t="shared" si="18"/>
        <v>-5.9593805265910627E-3</v>
      </c>
      <c r="L267" s="11">
        <f t="shared" si="19"/>
        <v>-0.59593805265910627</v>
      </c>
      <c r="R267" t="str">
        <f t="shared" si="16"/>
        <v>INSERT INTO invest_nikkei(date, open, high, low, close, volume, chg) VALUES ('2020-02-10',23631.79,23685.98,23788.25,23621.72,565.47,-0.6);</v>
      </c>
    </row>
    <row r="268" spans="1:18" x14ac:dyDescent="0.45">
      <c r="A268" s="6">
        <v>267</v>
      </c>
      <c r="B268" s="1">
        <v>43873</v>
      </c>
      <c r="C268" s="9">
        <f t="shared" si="17"/>
        <v>43873</v>
      </c>
      <c r="D268" s="2">
        <v>23861.21</v>
      </c>
      <c r="E268" s="2">
        <v>23741.21</v>
      </c>
      <c r="F268" s="2">
        <v>23869.73</v>
      </c>
      <c r="G268" s="2">
        <v>23693.72</v>
      </c>
      <c r="H268" t="s">
        <v>560</v>
      </c>
      <c r="I268" s="3">
        <v>7.4000000000000003E-3</v>
      </c>
      <c r="J268">
        <v>746.48</v>
      </c>
      <c r="K268" s="3">
        <f t="shared" si="18"/>
        <v>7.3980472836674416E-3</v>
      </c>
      <c r="L268" s="11">
        <f t="shared" si="19"/>
        <v>0.73980472836674416</v>
      </c>
      <c r="R268" t="str">
        <f t="shared" si="16"/>
        <v>INSERT INTO invest_nikkei(date, open, high, low, close, volume, chg) VALUES ('2020-02-12',23741.21,23861.21,23869.73,23693.72,746.48,0.74);</v>
      </c>
    </row>
    <row r="269" spans="1:18" x14ac:dyDescent="0.45">
      <c r="A269" s="6">
        <v>268</v>
      </c>
      <c r="B269" s="1">
        <v>43874</v>
      </c>
      <c r="C269" s="9">
        <f t="shared" si="17"/>
        <v>43874</v>
      </c>
      <c r="D269" s="2">
        <v>23827.73</v>
      </c>
      <c r="E269" s="2">
        <v>23849.759999999998</v>
      </c>
      <c r="F269" s="2">
        <v>23908.85</v>
      </c>
      <c r="G269" s="2">
        <v>23784.31</v>
      </c>
      <c r="H269" t="s">
        <v>559</v>
      </c>
      <c r="I269" s="3">
        <v>-1.4E-3</v>
      </c>
      <c r="J269">
        <v>645.16999999999996</v>
      </c>
      <c r="K269" s="3">
        <f t="shared" si="18"/>
        <v>-1.4031140918671081E-3</v>
      </c>
      <c r="L269" s="11">
        <f t="shared" si="19"/>
        <v>-0.14031140918671081</v>
      </c>
      <c r="R269" t="str">
        <f t="shared" si="16"/>
        <v>INSERT INTO invest_nikkei(date, open, high, low, close, volume, chg) VALUES ('2020-02-13',23849.76,23827.73,23908.85,23784.31,645.17,-0.14);</v>
      </c>
    </row>
    <row r="270" spans="1:18" x14ac:dyDescent="0.45">
      <c r="A270" s="6">
        <v>269</v>
      </c>
      <c r="B270" s="1">
        <v>43875</v>
      </c>
      <c r="C270" s="9">
        <f t="shared" si="17"/>
        <v>43875</v>
      </c>
      <c r="D270" s="2">
        <v>23687.59</v>
      </c>
      <c r="E270" s="2">
        <v>23714.52</v>
      </c>
      <c r="F270" s="2">
        <v>23738.42</v>
      </c>
      <c r="G270" s="2">
        <v>23603.48</v>
      </c>
      <c r="H270" t="s">
        <v>558</v>
      </c>
      <c r="I270" s="3">
        <v>-5.8999999999999999E-3</v>
      </c>
      <c r="J270">
        <v>691.05</v>
      </c>
      <c r="K270" s="3">
        <f t="shared" si="18"/>
        <v>-5.8813827418725539E-3</v>
      </c>
      <c r="L270" s="11">
        <f t="shared" si="19"/>
        <v>-0.58813827418725539</v>
      </c>
      <c r="R270" t="str">
        <f t="shared" si="16"/>
        <v>INSERT INTO invest_nikkei(date, open, high, low, close, volume, chg) VALUES ('2020-02-14',23714.52,23687.59,23738.42,23603.48,691.05,-0.59);</v>
      </c>
    </row>
    <row r="271" spans="1:18" x14ac:dyDescent="0.45">
      <c r="A271" s="6">
        <v>270</v>
      </c>
      <c r="B271" s="1">
        <v>43878</v>
      </c>
      <c r="C271" s="9">
        <f t="shared" si="17"/>
        <v>43878</v>
      </c>
      <c r="D271" s="2">
        <v>23523.24</v>
      </c>
      <c r="E271" s="2">
        <v>23489.78</v>
      </c>
      <c r="F271" s="2">
        <v>23561.98</v>
      </c>
      <c r="G271" s="2">
        <v>23335.99</v>
      </c>
      <c r="H271" t="s">
        <v>557</v>
      </c>
      <c r="I271" s="3">
        <v>-6.8999999999999999E-3</v>
      </c>
      <c r="J271">
        <v>540.38</v>
      </c>
      <c r="K271" s="3">
        <f t="shared" si="18"/>
        <v>-6.9382322135767005E-3</v>
      </c>
      <c r="L271" s="11">
        <f t="shared" si="19"/>
        <v>-0.69382322135767005</v>
      </c>
      <c r="R271" t="str">
        <f t="shared" si="16"/>
        <v>INSERT INTO invest_nikkei(date, open, high, low, close, volume, chg) VALUES ('2020-02-17',23489.78,23523.24,23561.98,23335.99,540.38,-0.69);</v>
      </c>
    </row>
    <row r="272" spans="1:18" x14ac:dyDescent="0.45">
      <c r="A272" s="6">
        <v>271</v>
      </c>
      <c r="B272" s="1">
        <v>43879</v>
      </c>
      <c r="C272" s="9">
        <f t="shared" si="17"/>
        <v>43879</v>
      </c>
      <c r="D272" s="2">
        <v>23193.8</v>
      </c>
      <c r="E272" s="2">
        <v>23398.57</v>
      </c>
      <c r="F272" s="2">
        <v>23402.01</v>
      </c>
      <c r="G272" s="2">
        <v>23133.599999999999</v>
      </c>
      <c r="H272" t="s">
        <v>556</v>
      </c>
      <c r="I272" s="3">
        <v>-1.4E-2</v>
      </c>
      <c r="J272">
        <v>595.04</v>
      </c>
      <c r="K272" s="3">
        <f t="shared" si="18"/>
        <v>-1.4004873478313473E-2</v>
      </c>
      <c r="L272" s="11">
        <f t="shared" si="19"/>
        <v>-1.4004873478313473</v>
      </c>
      <c r="R272" t="str">
        <f t="shared" si="16"/>
        <v>INSERT INTO invest_nikkei(date, open, high, low, close, volume, chg) VALUES ('2020-02-18',23398.57,23193.8,23402.01,23133.6,595.04,-1.4);</v>
      </c>
    </row>
    <row r="273" spans="1:18" x14ac:dyDescent="0.45">
      <c r="A273" s="6">
        <v>272</v>
      </c>
      <c r="B273" s="1">
        <v>43880</v>
      </c>
      <c r="C273" s="9">
        <f t="shared" si="17"/>
        <v>43880</v>
      </c>
      <c r="D273" s="2">
        <v>23400.7</v>
      </c>
      <c r="E273" s="2">
        <v>23329.33</v>
      </c>
      <c r="F273" s="2">
        <v>23468.560000000001</v>
      </c>
      <c r="G273" s="2">
        <v>23234.959999999999</v>
      </c>
      <c r="H273" t="s">
        <v>555</v>
      </c>
      <c r="I273" s="3">
        <v>8.8999999999999999E-3</v>
      </c>
      <c r="J273">
        <v>615.89</v>
      </c>
      <c r="K273" s="3">
        <f t="shared" si="18"/>
        <v>8.9204873716253186E-3</v>
      </c>
      <c r="L273" s="11">
        <f t="shared" si="19"/>
        <v>0.89204873716253186</v>
      </c>
      <c r="R273" t="str">
        <f t="shared" si="16"/>
        <v>INSERT INTO invest_nikkei(date, open, high, low, close, volume, chg) VALUES ('2020-02-19',23329.33,23400.7,23468.56,23234.96,615.89,0.89);</v>
      </c>
    </row>
    <row r="274" spans="1:18" x14ac:dyDescent="0.45">
      <c r="A274" s="6">
        <v>273</v>
      </c>
      <c r="B274" s="1">
        <v>43881</v>
      </c>
      <c r="C274" s="9">
        <f t="shared" si="17"/>
        <v>43881</v>
      </c>
      <c r="D274" s="2">
        <v>23479.15</v>
      </c>
      <c r="E274" s="2">
        <v>23666.58</v>
      </c>
      <c r="F274" s="2">
        <v>23806.560000000001</v>
      </c>
      <c r="G274" s="2">
        <v>23426.42</v>
      </c>
      <c r="H274" t="s">
        <v>554</v>
      </c>
      <c r="I274" s="3">
        <v>3.3999999999999998E-3</v>
      </c>
      <c r="J274">
        <v>632.71</v>
      </c>
      <c r="K274" s="3">
        <f t="shared" si="18"/>
        <v>3.3524638151849473E-3</v>
      </c>
      <c r="L274" s="11">
        <f t="shared" si="19"/>
        <v>0.33524638151849473</v>
      </c>
      <c r="R274" t="str">
        <f t="shared" si="16"/>
        <v>INSERT INTO invest_nikkei(date, open, high, low, close, volume, chg) VALUES ('2020-02-20',23666.58,23479.15,23806.56,23426.42,632.71,0.34);</v>
      </c>
    </row>
    <row r="275" spans="1:18" x14ac:dyDescent="0.45">
      <c r="A275" s="6">
        <v>274</v>
      </c>
      <c r="B275" s="1">
        <v>43882</v>
      </c>
      <c r="C275" s="9">
        <f t="shared" si="17"/>
        <v>43882</v>
      </c>
      <c r="D275" s="2">
        <v>23386.74</v>
      </c>
      <c r="E275" s="2">
        <v>23427.77</v>
      </c>
      <c r="F275" s="2">
        <v>23588.55</v>
      </c>
      <c r="G275" s="2">
        <v>23378.33</v>
      </c>
      <c r="H275" t="s">
        <v>553</v>
      </c>
      <c r="I275" s="3">
        <v>-3.8999999999999998E-3</v>
      </c>
      <c r="J275">
        <v>620.66999999999996</v>
      </c>
      <c r="K275" s="3">
        <f t="shared" si="18"/>
        <v>-3.9358324300495795E-3</v>
      </c>
      <c r="L275" s="11">
        <f t="shared" si="19"/>
        <v>-0.39358324300495795</v>
      </c>
      <c r="R275" t="str">
        <f t="shared" si="16"/>
        <v>INSERT INTO invest_nikkei(date, open, high, low, close, volume, chg) VALUES ('2020-02-21',23427.77,23386.74,23588.55,23378.33,620.67,-0.39);</v>
      </c>
    </row>
    <row r="276" spans="1:18" x14ac:dyDescent="0.45">
      <c r="A276" s="6">
        <v>275</v>
      </c>
      <c r="B276" s="1">
        <v>43886</v>
      </c>
      <c r="C276" s="9">
        <f t="shared" si="17"/>
        <v>43886</v>
      </c>
      <c r="D276" s="2">
        <v>22605.41</v>
      </c>
      <c r="E276" s="2">
        <v>22949.37</v>
      </c>
      <c r="F276" s="2">
        <v>22950.23</v>
      </c>
      <c r="G276" s="2">
        <v>22335.21</v>
      </c>
      <c r="H276" t="s">
        <v>499</v>
      </c>
      <c r="I276" s="3">
        <v>-3.3399999999999999E-2</v>
      </c>
      <c r="J276">
        <v>1060</v>
      </c>
      <c r="K276" s="3">
        <f t="shared" si="18"/>
        <v>-3.3409102765071252E-2</v>
      </c>
      <c r="L276" s="11">
        <f t="shared" si="19"/>
        <v>-3.3409102765071252</v>
      </c>
      <c r="R276" t="str">
        <f t="shared" si="16"/>
        <v>INSERT INTO invest_nikkei(date, open, high, low, close, volume, chg) VALUES ('2020-02-25',22949.37,22605.41,22950.23,22335.21,1060,-3.34);</v>
      </c>
    </row>
    <row r="277" spans="1:18" x14ac:dyDescent="0.45">
      <c r="A277" s="6">
        <v>276</v>
      </c>
      <c r="B277" s="1">
        <v>43887</v>
      </c>
      <c r="C277" s="9">
        <f t="shared" si="17"/>
        <v>43887</v>
      </c>
      <c r="D277" s="2">
        <v>22426.19</v>
      </c>
      <c r="E277" s="2">
        <v>22374.14</v>
      </c>
      <c r="F277" s="2">
        <v>22456.55</v>
      </c>
      <c r="G277" s="2">
        <v>22127.42</v>
      </c>
      <c r="H277" t="s">
        <v>552</v>
      </c>
      <c r="I277" s="3">
        <v>-7.9000000000000008E-3</v>
      </c>
      <c r="J277">
        <v>993.4</v>
      </c>
      <c r="K277" s="3">
        <f t="shared" si="18"/>
        <v>-7.9281906410899605E-3</v>
      </c>
      <c r="L277" s="11">
        <f t="shared" si="19"/>
        <v>-0.79281906410899605</v>
      </c>
      <c r="R277" t="str">
        <f t="shared" si="16"/>
        <v>INSERT INTO invest_nikkei(date, open, high, low, close, volume, chg) VALUES ('2020-02-26',22374.14,22426.19,22456.55,22127.42,993.4,-0.79);</v>
      </c>
    </row>
    <row r="278" spans="1:18" x14ac:dyDescent="0.45">
      <c r="A278" s="6">
        <v>277</v>
      </c>
      <c r="B278" s="1">
        <v>43888</v>
      </c>
      <c r="C278" s="9">
        <f t="shared" si="17"/>
        <v>43888</v>
      </c>
      <c r="D278" s="2">
        <v>21948.23</v>
      </c>
      <c r="E278" s="2">
        <v>22255.83</v>
      </c>
      <c r="F278" s="2">
        <v>22272.26</v>
      </c>
      <c r="G278" s="2">
        <v>21844.29</v>
      </c>
      <c r="H278" t="s">
        <v>499</v>
      </c>
      <c r="I278" s="3">
        <v>-2.1299999999999999E-2</v>
      </c>
      <c r="J278">
        <v>1060</v>
      </c>
      <c r="K278" s="3">
        <f t="shared" si="18"/>
        <v>-2.1312581405936504E-2</v>
      </c>
      <c r="L278" s="11">
        <f t="shared" si="19"/>
        <v>-2.1312581405936504</v>
      </c>
      <c r="R278" t="str">
        <f t="shared" si="16"/>
        <v>INSERT INTO invest_nikkei(date, open, high, low, close, volume, chg) VALUES ('2020-02-27',22255.83,21948.23,22272.26,21844.29,1060,-2.13);</v>
      </c>
    </row>
    <row r="279" spans="1:18" x14ac:dyDescent="0.45">
      <c r="A279" s="6">
        <v>278</v>
      </c>
      <c r="B279" s="1">
        <v>43889</v>
      </c>
      <c r="C279" s="9">
        <f t="shared" si="17"/>
        <v>43889</v>
      </c>
      <c r="D279" s="2">
        <v>21142.959999999999</v>
      </c>
      <c r="E279" s="2">
        <v>21518.01</v>
      </c>
      <c r="F279" s="2">
        <v>21528.13</v>
      </c>
      <c r="G279" s="2">
        <v>20916.400000000001</v>
      </c>
      <c r="H279" t="s">
        <v>388</v>
      </c>
      <c r="I279" s="3">
        <v>-3.6700000000000003E-2</v>
      </c>
      <c r="J279">
        <v>1480</v>
      </c>
      <c r="K279" s="3">
        <f t="shared" si="18"/>
        <v>-3.6689518927038756E-2</v>
      </c>
      <c r="L279" s="11">
        <f t="shared" si="19"/>
        <v>-3.6689518927038756</v>
      </c>
      <c r="R279" t="str">
        <f t="shared" si="16"/>
        <v>INSERT INTO invest_nikkei(date, open, high, low, close, volume, chg) VALUES ('2020-02-28',21518.01,21142.96,21528.13,20916.4,1480,-3.67);</v>
      </c>
    </row>
    <row r="280" spans="1:18" x14ac:dyDescent="0.45">
      <c r="A280" s="6">
        <v>279</v>
      </c>
      <c r="B280" s="1">
        <v>43892</v>
      </c>
      <c r="C280" s="9">
        <f t="shared" si="17"/>
        <v>43892</v>
      </c>
      <c r="D280" s="2">
        <v>21344.080000000002</v>
      </c>
      <c r="E280" s="2">
        <v>20849.79</v>
      </c>
      <c r="F280" s="2">
        <v>21593.11</v>
      </c>
      <c r="G280" s="2">
        <v>20834.29</v>
      </c>
      <c r="H280" t="s">
        <v>348</v>
      </c>
      <c r="I280" s="3">
        <v>9.4999999999999998E-3</v>
      </c>
      <c r="J280">
        <v>1240</v>
      </c>
      <c r="K280" s="3">
        <f t="shared" si="18"/>
        <v>9.5123861559593959E-3</v>
      </c>
      <c r="L280" s="11">
        <f t="shared" si="19"/>
        <v>0.95123861559593959</v>
      </c>
      <c r="R280" t="str">
        <f t="shared" si="16"/>
        <v>INSERT INTO invest_nikkei(date, open, high, low, close, volume, chg) VALUES ('2020-03-02',20849.79,21344.08,21593.11,20834.29,1240,0.95);</v>
      </c>
    </row>
    <row r="281" spans="1:18" x14ac:dyDescent="0.45">
      <c r="A281" s="6">
        <v>280</v>
      </c>
      <c r="B281" s="1">
        <v>43893</v>
      </c>
      <c r="C281" s="9">
        <f t="shared" si="17"/>
        <v>43893</v>
      </c>
      <c r="D281" s="2">
        <v>21082.73</v>
      </c>
      <c r="E281" s="2">
        <v>21651.99</v>
      </c>
      <c r="F281" s="2">
        <v>21719.78</v>
      </c>
      <c r="G281" s="2">
        <v>21082.73</v>
      </c>
      <c r="H281" t="s">
        <v>81</v>
      </c>
      <c r="I281" s="3">
        <v>-1.2200000000000001E-2</v>
      </c>
      <c r="J281">
        <v>1050</v>
      </c>
      <c r="K281" s="3">
        <f t="shared" si="18"/>
        <v>-1.2244613026188178E-2</v>
      </c>
      <c r="L281" s="11">
        <f t="shared" si="19"/>
        <v>-1.2244613026188178</v>
      </c>
      <c r="R281" t="str">
        <f t="shared" si="16"/>
        <v>INSERT INTO invest_nikkei(date, open, high, low, close, volume, chg) VALUES ('2020-03-03',21651.99,21082.73,21719.78,21082.73,1050,-1.22);</v>
      </c>
    </row>
    <row r="282" spans="1:18" x14ac:dyDescent="0.45">
      <c r="A282" s="6">
        <v>281</v>
      </c>
      <c r="B282" s="1">
        <v>43894</v>
      </c>
      <c r="C282" s="9">
        <f t="shared" si="17"/>
        <v>43894</v>
      </c>
      <c r="D282" s="2">
        <v>21100.06</v>
      </c>
      <c r="E282" s="2">
        <v>20897.2</v>
      </c>
      <c r="F282" s="2">
        <v>21245.93</v>
      </c>
      <c r="G282" s="2">
        <v>20862.05</v>
      </c>
      <c r="H282" t="s">
        <v>551</v>
      </c>
      <c r="I282" s="3">
        <v>8.0000000000000004E-4</v>
      </c>
      <c r="J282">
        <v>946.26</v>
      </c>
      <c r="K282" s="3">
        <f t="shared" si="18"/>
        <v>8.2199980742547751E-4</v>
      </c>
      <c r="L282" s="11">
        <f t="shared" si="19"/>
        <v>8.2199980742547751E-2</v>
      </c>
      <c r="R282" t="str">
        <f t="shared" si="16"/>
        <v>INSERT INTO invest_nikkei(date, open, high, low, close, volume, chg) VALUES ('2020-03-04',20897.2,21100.06,21245.93,20862.05,946.26,0.08);</v>
      </c>
    </row>
    <row r="283" spans="1:18" x14ac:dyDescent="0.45">
      <c r="A283" s="6">
        <v>282</v>
      </c>
      <c r="B283" s="1">
        <v>43895</v>
      </c>
      <c r="C283" s="9">
        <f t="shared" si="17"/>
        <v>43895</v>
      </c>
      <c r="D283" s="2">
        <v>21329.119999999999</v>
      </c>
      <c r="E283" s="2">
        <v>21399.87</v>
      </c>
      <c r="F283" s="2">
        <v>21399.87</v>
      </c>
      <c r="G283" s="2">
        <v>21220.76</v>
      </c>
      <c r="H283" t="s">
        <v>550</v>
      </c>
      <c r="I283" s="3">
        <v>1.09E-2</v>
      </c>
      <c r="J283">
        <v>857.31</v>
      </c>
      <c r="K283" s="3">
        <f t="shared" si="18"/>
        <v>1.0855893300777186E-2</v>
      </c>
      <c r="L283" s="11">
        <f t="shared" si="19"/>
        <v>1.0855893300777186</v>
      </c>
      <c r="R283" t="str">
        <f t="shared" si="16"/>
        <v>INSERT INTO invest_nikkei(date, open, high, low, close, volume, chg) VALUES ('2020-03-05',21399.87,21329.12,21399.87,21220.76,857.31,1.09);</v>
      </c>
    </row>
    <row r="284" spans="1:18" x14ac:dyDescent="0.45">
      <c r="A284" s="6">
        <v>283</v>
      </c>
      <c r="B284" s="1">
        <v>43896</v>
      </c>
      <c r="C284" s="9">
        <f t="shared" si="17"/>
        <v>43896</v>
      </c>
      <c r="D284" s="2">
        <v>20749.75</v>
      </c>
      <c r="E284" s="2">
        <v>21009.8</v>
      </c>
      <c r="F284" s="2">
        <v>21061.200000000001</v>
      </c>
      <c r="G284" s="2">
        <v>20613.91</v>
      </c>
      <c r="H284" t="s">
        <v>509</v>
      </c>
      <c r="I284" s="3">
        <v>-2.7199999999999998E-2</v>
      </c>
      <c r="J284">
        <v>1120</v>
      </c>
      <c r="K284" s="3">
        <f t="shared" si="18"/>
        <v>-2.716333350836786E-2</v>
      </c>
      <c r="L284" s="11">
        <f t="shared" si="19"/>
        <v>-2.716333350836786</v>
      </c>
      <c r="R284" t="str">
        <f t="shared" si="16"/>
        <v>INSERT INTO invest_nikkei(date, open, high, low, close, volume, chg) VALUES ('2020-03-06',21009.8,20749.75,21061.2,20613.91,1120,-2.72);</v>
      </c>
    </row>
    <row r="285" spans="1:18" x14ac:dyDescent="0.45">
      <c r="A285" s="6">
        <v>284</v>
      </c>
      <c r="B285" s="1">
        <v>43899</v>
      </c>
      <c r="C285" s="9">
        <f t="shared" si="17"/>
        <v>43899</v>
      </c>
      <c r="D285" s="2">
        <v>19698.759999999998</v>
      </c>
      <c r="E285" s="2">
        <v>20343.310000000001</v>
      </c>
      <c r="F285" s="2">
        <v>20347.189999999999</v>
      </c>
      <c r="G285" s="2">
        <v>19472.259999999998</v>
      </c>
      <c r="H285" t="s">
        <v>544</v>
      </c>
      <c r="I285" s="3">
        <v>-5.0700000000000002E-2</v>
      </c>
      <c r="J285">
        <v>1700</v>
      </c>
      <c r="K285" s="3">
        <f t="shared" si="18"/>
        <v>-5.0650730731695681E-2</v>
      </c>
      <c r="L285" s="11">
        <f t="shared" si="19"/>
        <v>-5.0650730731695681</v>
      </c>
      <c r="R285" t="str">
        <f t="shared" si="16"/>
        <v>INSERT INTO invest_nikkei(date, open, high, low, close, volume, chg) VALUES ('2020-03-09',20343.31,19698.76,20347.19,19472.26,1700,-5.07);</v>
      </c>
    </row>
    <row r="286" spans="1:18" x14ac:dyDescent="0.45">
      <c r="A286" s="6">
        <v>285</v>
      </c>
      <c r="B286" s="1">
        <v>43900</v>
      </c>
      <c r="C286" s="9">
        <f t="shared" si="17"/>
        <v>43900</v>
      </c>
      <c r="D286" s="2">
        <v>19867.12</v>
      </c>
      <c r="E286" s="2">
        <v>19474.89</v>
      </c>
      <c r="F286" s="2">
        <v>19970.349999999999</v>
      </c>
      <c r="G286" s="2">
        <v>18891.77</v>
      </c>
      <c r="H286" t="s">
        <v>549</v>
      </c>
      <c r="I286" s="3">
        <v>8.5000000000000006E-3</v>
      </c>
      <c r="J286">
        <v>1650</v>
      </c>
      <c r="K286" s="3">
        <f t="shared" si="18"/>
        <v>8.5467308602165115E-3</v>
      </c>
      <c r="L286" s="11">
        <f t="shared" si="19"/>
        <v>0.85467308602165115</v>
      </c>
      <c r="R286" t="str">
        <f t="shared" si="16"/>
        <v>INSERT INTO invest_nikkei(date, open, high, low, close, volume, chg) VALUES ('2020-03-10',19474.89,19867.12,19970.35,18891.77,1650,0.85);</v>
      </c>
    </row>
    <row r="287" spans="1:18" x14ac:dyDescent="0.45">
      <c r="A287" s="6">
        <v>286</v>
      </c>
      <c r="B287" s="1">
        <v>43901</v>
      </c>
      <c r="C287" s="9">
        <f t="shared" si="17"/>
        <v>43901</v>
      </c>
      <c r="D287" s="2">
        <v>19416.060000000001</v>
      </c>
      <c r="E287" s="2">
        <v>19758.259999999998</v>
      </c>
      <c r="F287" s="2">
        <v>19974.830000000002</v>
      </c>
      <c r="G287" s="2">
        <v>19392.25</v>
      </c>
      <c r="H287" t="s">
        <v>314</v>
      </c>
      <c r="I287" s="3">
        <v>-2.2700000000000001E-2</v>
      </c>
      <c r="J287">
        <v>1290</v>
      </c>
      <c r="K287" s="3">
        <f t="shared" si="18"/>
        <v>-2.2703844341806834E-2</v>
      </c>
      <c r="L287" s="11">
        <f t="shared" si="19"/>
        <v>-2.2703844341806834</v>
      </c>
      <c r="R287" t="str">
        <f t="shared" si="16"/>
        <v>INSERT INTO invest_nikkei(date, open, high, low, close, volume, chg) VALUES ('2020-03-11',19758.26,19416.06,19974.83,19392.25,1290,-2.27);</v>
      </c>
    </row>
    <row r="288" spans="1:18" x14ac:dyDescent="0.45">
      <c r="A288" s="6">
        <v>287</v>
      </c>
      <c r="B288" s="1">
        <v>43902</v>
      </c>
      <c r="C288" s="9">
        <f t="shared" si="17"/>
        <v>43902</v>
      </c>
      <c r="D288" s="2">
        <v>18559.63</v>
      </c>
      <c r="E288" s="2">
        <v>19064.509999999998</v>
      </c>
      <c r="F288" s="2">
        <v>19142.18</v>
      </c>
      <c r="G288" s="2">
        <v>18339.27</v>
      </c>
      <c r="H288" t="s">
        <v>549</v>
      </c>
      <c r="I288" s="3">
        <v>-4.41E-2</v>
      </c>
      <c r="J288">
        <v>1650</v>
      </c>
      <c r="K288" s="3">
        <f t="shared" si="18"/>
        <v>-4.4109361013511483E-2</v>
      </c>
      <c r="L288" s="11">
        <f t="shared" si="19"/>
        <v>-4.4109361013511483</v>
      </c>
      <c r="R288" t="str">
        <f t="shared" si="16"/>
        <v>INSERT INTO invest_nikkei(date, open, high, low, close, volume, chg) VALUES ('2020-03-12',19064.51,18559.63,19142.18,18339.27,1650,-4.41);</v>
      </c>
    </row>
    <row r="289" spans="1:18" x14ac:dyDescent="0.45">
      <c r="A289" s="6">
        <v>288</v>
      </c>
      <c r="B289" s="1">
        <v>43903</v>
      </c>
      <c r="C289" s="9">
        <f t="shared" si="17"/>
        <v>43903</v>
      </c>
      <c r="D289" s="2">
        <v>17431.05</v>
      </c>
      <c r="E289" s="2">
        <v>18183.47</v>
      </c>
      <c r="F289" s="2">
        <v>18184.46</v>
      </c>
      <c r="G289" s="2">
        <v>16690.599999999999</v>
      </c>
      <c r="H289" t="s">
        <v>548</v>
      </c>
      <c r="I289" s="3">
        <v>-6.08E-2</v>
      </c>
      <c r="J289">
        <v>2330</v>
      </c>
      <c r="K289" s="3">
        <f t="shared" si="18"/>
        <v>-6.0808324303878947E-2</v>
      </c>
      <c r="L289" s="11">
        <f t="shared" si="19"/>
        <v>-6.0808324303878951</v>
      </c>
      <c r="R289" t="str">
        <f t="shared" si="16"/>
        <v>INSERT INTO invest_nikkei(date, open, high, low, close, volume, chg) VALUES ('2020-03-13',18183.47,17431.05,18184.46,16690.6,2330,-6.08);</v>
      </c>
    </row>
    <row r="290" spans="1:18" x14ac:dyDescent="0.45">
      <c r="A290" s="6">
        <v>289</v>
      </c>
      <c r="B290" s="1">
        <v>43906</v>
      </c>
      <c r="C290" s="9">
        <f t="shared" si="17"/>
        <v>43906</v>
      </c>
      <c r="D290" s="2">
        <v>17002.04</v>
      </c>
      <c r="E290" s="2">
        <v>17586.080000000002</v>
      </c>
      <c r="F290" s="2">
        <v>17785.759999999998</v>
      </c>
      <c r="G290" s="2">
        <v>16914.45</v>
      </c>
      <c r="H290" t="s">
        <v>547</v>
      </c>
      <c r="I290" s="3">
        <v>-2.46E-2</v>
      </c>
      <c r="J290">
        <v>1580</v>
      </c>
      <c r="K290" s="3">
        <f t="shared" si="18"/>
        <v>-2.4611827744169035E-2</v>
      </c>
      <c r="L290" s="11">
        <f t="shared" si="19"/>
        <v>-2.4611827744169035</v>
      </c>
      <c r="R290" t="str">
        <f t="shared" si="16"/>
        <v>INSERT INTO invest_nikkei(date, open, high, low, close, volume, chg) VALUES ('2020-03-16',17586.08,17002.04,17785.76,16914.45,1580,-2.46);</v>
      </c>
    </row>
    <row r="291" spans="1:18" x14ac:dyDescent="0.45">
      <c r="A291" s="6">
        <v>290</v>
      </c>
      <c r="B291" s="1">
        <v>43907</v>
      </c>
      <c r="C291" s="9">
        <f t="shared" si="17"/>
        <v>43907</v>
      </c>
      <c r="D291" s="2">
        <v>17011.53</v>
      </c>
      <c r="E291" s="2">
        <v>16726.95</v>
      </c>
      <c r="F291" s="2">
        <v>17557.04</v>
      </c>
      <c r="G291" s="2">
        <v>16378.94</v>
      </c>
      <c r="H291" t="s">
        <v>545</v>
      </c>
      <c r="I291" s="3">
        <v>5.9999999999999995E-4</v>
      </c>
      <c r="J291">
        <v>1990</v>
      </c>
      <c r="K291" s="3">
        <f t="shared" si="18"/>
        <v>5.5816831391974908E-4</v>
      </c>
      <c r="L291" s="11">
        <f t="shared" si="19"/>
        <v>5.5816831391974908E-2</v>
      </c>
      <c r="R291" t="str">
        <f t="shared" si="16"/>
        <v>INSERT INTO invest_nikkei(date, open, high, low, close, volume, chg) VALUES ('2020-03-17',16726.95,17011.53,17557.04,16378.94,1990,0.06);</v>
      </c>
    </row>
    <row r="292" spans="1:18" x14ac:dyDescent="0.45">
      <c r="A292" s="6">
        <v>291</v>
      </c>
      <c r="B292" s="1">
        <v>43908</v>
      </c>
      <c r="C292" s="9">
        <f t="shared" si="17"/>
        <v>43908</v>
      </c>
      <c r="D292" s="2">
        <v>16726.55</v>
      </c>
      <c r="E292" s="2">
        <v>17154.080000000002</v>
      </c>
      <c r="F292" s="2">
        <v>17396.84</v>
      </c>
      <c r="G292" s="2">
        <v>16698.46</v>
      </c>
      <c r="H292" t="s">
        <v>546</v>
      </c>
      <c r="I292" s="3">
        <v>-1.6799999999999999E-2</v>
      </c>
      <c r="J292">
        <v>1770</v>
      </c>
      <c r="K292" s="3">
        <f t="shared" si="18"/>
        <v>-1.6752167500512893E-2</v>
      </c>
      <c r="L292" s="11">
        <f t="shared" si="19"/>
        <v>-1.6752167500512893</v>
      </c>
      <c r="R292" t="str">
        <f t="shared" si="16"/>
        <v>INSERT INTO invest_nikkei(date, open, high, low, close, volume, chg) VALUES ('2020-03-18',17154.08,16726.55,17396.84,16698.46,1770,-1.68);</v>
      </c>
    </row>
    <row r="293" spans="1:18" x14ac:dyDescent="0.45">
      <c r="A293" s="6">
        <v>292</v>
      </c>
      <c r="B293" s="1">
        <v>43909</v>
      </c>
      <c r="C293" s="9">
        <f t="shared" si="17"/>
        <v>43909</v>
      </c>
      <c r="D293" s="2">
        <v>16552.830000000002</v>
      </c>
      <c r="E293" s="2">
        <v>16995.77</v>
      </c>
      <c r="F293" s="2">
        <v>17160.97</v>
      </c>
      <c r="G293" s="2">
        <v>16358.19</v>
      </c>
      <c r="H293" t="s">
        <v>545</v>
      </c>
      <c r="I293" s="3">
        <v>-1.04E-2</v>
      </c>
      <c r="J293">
        <v>1990</v>
      </c>
      <c r="K293" s="3">
        <f t="shared" si="18"/>
        <v>-1.0385883520510619E-2</v>
      </c>
      <c r="L293" s="11">
        <f t="shared" si="19"/>
        <v>-1.0385883520510619</v>
      </c>
      <c r="R293" t="str">
        <f t="shared" si="16"/>
        <v>INSERT INTO invest_nikkei(date, open, high, low, close, volume, chg) VALUES ('2020-03-19',16995.77,16552.83,17160.97,16358.19,1990,-1.04);</v>
      </c>
    </row>
    <row r="294" spans="1:18" x14ac:dyDescent="0.45">
      <c r="A294" s="6">
        <v>293</v>
      </c>
      <c r="B294" s="1">
        <v>43913</v>
      </c>
      <c r="C294" s="9">
        <f t="shared" si="17"/>
        <v>43913</v>
      </c>
      <c r="D294" s="2">
        <v>16887.78</v>
      </c>
      <c r="E294" s="2">
        <v>16570.57</v>
      </c>
      <c r="F294" s="2">
        <v>17049.03</v>
      </c>
      <c r="G294" s="2">
        <v>16480.95</v>
      </c>
      <c r="H294" t="s">
        <v>544</v>
      </c>
      <c r="I294" s="3">
        <v>2.0199999999999999E-2</v>
      </c>
      <c r="J294">
        <v>1700</v>
      </c>
      <c r="K294" s="3">
        <f t="shared" si="18"/>
        <v>2.0235210534995884E-2</v>
      </c>
      <c r="L294" s="11">
        <f t="shared" si="19"/>
        <v>2.0235210534995884</v>
      </c>
      <c r="R294" t="str">
        <f t="shared" si="16"/>
        <v>INSERT INTO invest_nikkei(date, open, high, low, close, volume, chg) VALUES ('2020-03-23',16570.57,16887.78,17049.03,16480.95,1700,2.02);</v>
      </c>
    </row>
    <row r="295" spans="1:18" x14ac:dyDescent="0.45">
      <c r="A295" s="6">
        <v>294</v>
      </c>
      <c r="B295" s="1">
        <v>43914</v>
      </c>
      <c r="C295" s="9">
        <f t="shared" si="17"/>
        <v>43914</v>
      </c>
      <c r="D295" s="2">
        <v>18092.349999999999</v>
      </c>
      <c r="E295" s="2">
        <v>17206.88</v>
      </c>
      <c r="F295" s="2">
        <v>18100.39</v>
      </c>
      <c r="G295" s="2">
        <v>17197.14</v>
      </c>
      <c r="H295" t="s">
        <v>543</v>
      </c>
      <c r="I295" s="3">
        <v>7.1300000000000002E-2</v>
      </c>
      <c r="J295">
        <v>1470</v>
      </c>
      <c r="K295" s="3">
        <f t="shared" si="18"/>
        <v>7.1327906924415263E-2</v>
      </c>
      <c r="L295" s="11">
        <f t="shared" si="19"/>
        <v>7.1327906924415263</v>
      </c>
      <c r="R295" t="str">
        <f t="shared" si="16"/>
        <v>INSERT INTO invest_nikkei(date, open, high, low, close, volume, chg) VALUES ('2020-03-24',17206.88,18092.35,18100.39,17197.14,1470,7.13);</v>
      </c>
    </row>
    <row r="296" spans="1:18" x14ac:dyDescent="0.45">
      <c r="A296" s="6">
        <v>295</v>
      </c>
      <c r="B296" s="1">
        <v>43915</v>
      </c>
      <c r="C296" s="9">
        <f t="shared" si="17"/>
        <v>43915</v>
      </c>
      <c r="D296" s="2">
        <v>19546.63</v>
      </c>
      <c r="E296" s="2">
        <v>18446.8</v>
      </c>
      <c r="F296" s="2">
        <v>19564.38</v>
      </c>
      <c r="G296" s="2">
        <v>18446.8</v>
      </c>
      <c r="H296" t="s">
        <v>388</v>
      </c>
      <c r="I296" s="3">
        <v>8.0399999999999999E-2</v>
      </c>
      <c r="J296">
        <v>1480</v>
      </c>
      <c r="K296" s="3">
        <f t="shared" si="18"/>
        <v>8.0380934483359034E-2</v>
      </c>
      <c r="L296" s="11">
        <f t="shared" si="19"/>
        <v>8.0380934483359034</v>
      </c>
      <c r="R296" t="str">
        <f t="shared" si="16"/>
        <v>INSERT INTO invest_nikkei(date, open, high, low, close, volume, chg) VALUES ('2020-03-25',18446.8,19546.63,19564.38,18446.8,1480,8.04);</v>
      </c>
    </row>
    <row r="297" spans="1:18" x14ac:dyDescent="0.45">
      <c r="A297" s="6">
        <v>296</v>
      </c>
      <c r="B297" s="1">
        <v>43916</v>
      </c>
      <c r="C297" s="9">
        <f t="shared" si="17"/>
        <v>43916</v>
      </c>
      <c r="D297" s="2">
        <v>18664.599999999999</v>
      </c>
      <c r="E297" s="2">
        <v>19234.77</v>
      </c>
      <c r="F297" s="2">
        <v>19240.29</v>
      </c>
      <c r="G297" s="2">
        <v>18512.810000000001</v>
      </c>
      <c r="H297" t="s">
        <v>401</v>
      </c>
      <c r="I297" s="3">
        <v>-4.5100000000000001E-2</v>
      </c>
      <c r="J297">
        <v>1280</v>
      </c>
      <c r="K297" s="3">
        <f t="shared" si="18"/>
        <v>-4.5124402518490481E-2</v>
      </c>
      <c r="L297" s="11">
        <f t="shared" si="19"/>
        <v>-4.5124402518490481</v>
      </c>
      <c r="R297" t="str">
        <f t="shared" si="16"/>
        <v>INSERT INTO invest_nikkei(date, open, high, low, close, volume, chg) VALUES ('2020-03-26',19234.77,18664.6,19240.29,18512.81,1280,-4.51);</v>
      </c>
    </row>
    <row r="298" spans="1:18" x14ac:dyDescent="0.45">
      <c r="A298" s="6">
        <v>297</v>
      </c>
      <c r="B298" s="1">
        <v>43917</v>
      </c>
      <c r="C298" s="9">
        <f t="shared" si="17"/>
        <v>43917</v>
      </c>
      <c r="D298" s="2">
        <v>19389.43</v>
      </c>
      <c r="E298" s="2">
        <v>19021.97</v>
      </c>
      <c r="F298" s="2">
        <v>19389.43</v>
      </c>
      <c r="G298" s="2">
        <v>18832.21</v>
      </c>
      <c r="H298" t="s">
        <v>542</v>
      </c>
      <c r="I298" s="3">
        <v>3.8800000000000001E-2</v>
      </c>
      <c r="J298">
        <v>1490</v>
      </c>
      <c r="K298" s="3">
        <f t="shared" si="18"/>
        <v>3.8834478102932835E-2</v>
      </c>
      <c r="L298" s="11">
        <f t="shared" si="19"/>
        <v>3.8834478102932835</v>
      </c>
      <c r="R298" t="str">
        <f t="shared" si="16"/>
        <v>INSERT INTO invest_nikkei(date, open, high, low, close, volume, chg) VALUES ('2020-03-27',19021.97,19389.43,19389.43,18832.21,1490,3.88);</v>
      </c>
    </row>
    <row r="299" spans="1:18" x14ac:dyDescent="0.45">
      <c r="A299" s="6">
        <v>298</v>
      </c>
      <c r="B299" s="1">
        <v>43920</v>
      </c>
      <c r="C299" s="9">
        <f t="shared" si="17"/>
        <v>43920</v>
      </c>
      <c r="D299" s="2">
        <v>19084.97</v>
      </c>
      <c r="E299" s="2">
        <v>18884.07</v>
      </c>
      <c r="F299" s="2">
        <v>19084.97</v>
      </c>
      <c r="G299" s="2">
        <v>18578.2</v>
      </c>
      <c r="H299" t="s">
        <v>498</v>
      </c>
      <c r="I299" s="3">
        <v>-1.5699999999999999E-2</v>
      </c>
      <c r="J299">
        <v>1210</v>
      </c>
      <c r="K299" s="3">
        <f t="shared" si="18"/>
        <v>-1.5702369796327109E-2</v>
      </c>
      <c r="L299" s="11">
        <f t="shared" si="19"/>
        <v>-1.5702369796327109</v>
      </c>
      <c r="R299" t="str">
        <f t="shared" si="16"/>
        <v>INSERT INTO invest_nikkei(date, open, high, low, close, volume, chg) VALUES ('2020-03-30',18884.07,19084.97,19084.97,18578.2,1210,-1.57);</v>
      </c>
    </row>
    <row r="300" spans="1:18" x14ac:dyDescent="0.45">
      <c r="A300" s="6">
        <v>299</v>
      </c>
      <c r="B300" s="1">
        <v>43921</v>
      </c>
      <c r="C300" s="9">
        <f t="shared" si="17"/>
        <v>43921</v>
      </c>
      <c r="D300" s="2">
        <v>18917.009999999998</v>
      </c>
      <c r="E300" s="2">
        <v>19181.900000000001</v>
      </c>
      <c r="F300" s="2">
        <v>19336.189999999999</v>
      </c>
      <c r="G300" s="2">
        <v>18834.16</v>
      </c>
      <c r="H300" t="s">
        <v>541</v>
      </c>
      <c r="I300" s="3">
        <v>-8.8000000000000005E-3</v>
      </c>
      <c r="J300">
        <v>1220</v>
      </c>
      <c r="K300" s="3">
        <f t="shared" si="18"/>
        <v>-8.8006425999098692E-3</v>
      </c>
      <c r="L300" s="11">
        <f t="shared" si="19"/>
        <v>-0.88006425999098692</v>
      </c>
      <c r="R300" t="str">
        <f t="shared" si="16"/>
        <v>INSERT INTO invest_nikkei(date, open, high, low, close, volume, chg) VALUES ('2020-03-31',19181.9,18917.01,19336.19,18834.16,1220,-0.88);</v>
      </c>
    </row>
    <row r="301" spans="1:18" s="13" customFormat="1" x14ac:dyDescent="0.45">
      <c r="A301" s="16">
        <v>300</v>
      </c>
      <c r="B301" s="12">
        <v>43922</v>
      </c>
      <c r="C301" s="17">
        <f t="shared" si="17"/>
        <v>43922</v>
      </c>
      <c r="D301" s="18">
        <v>18065.41</v>
      </c>
      <c r="E301" s="18">
        <v>18686.12</v>
      </c>
      <c r="F301" s="18">
        <v>18784.25</v>
      </c>
      <c r="G301" s="18">
        <v>17871.62</v>
      </c>
      <c r="H301" s="13" t="s">
        <v>499</v>
      </c>
      <c r="I301" s="14">
        <v>-4.4999999999999998E-2</v>
      </c>
      <c r="J301" s="13">
        <v>1060</v>
      </c>
      <c r="K301" s="14">
        <f t="shared" si="18"/>
        <v>-4.501768514157356E-2</v>
      </c>
      <c r="L301" s="15">
        <f t="shared" si="19"/>
        <v>-4.501768514157356</v>
      </c>
      <c r="R301" s="13" t="str">
        <f t="shared" si="16"/>
        <v>INSERT INTO invest_nikkei(date, open, high, low, close, volume, chg) VALUES ('2020-04-01',18686.12,18065.41,18784.25,17871.62,1060,-4.5);</v>
      </c>
    </row>
    <row r="302" spans="1:18" x14ac:dyDescent="0.45">
      <c r="A302" s="6">
        <v>301</v>
      </c>
      <c r="B302" s="1">
        <v>43923</v>
      </c>
      <c r="C302" s="9">
        <f t="shared" si="17"/>
        <v>43923</v>
      </c>
      <c r="D302" s="2">
        <v>17818.72</v>
      </c>
      <c r="E302" s="2">
        <v>17934.419999999998</v>
      </c>
      <c r="F302" s="2">
        <v>18132.04</v>
      </c>
      <c r="G302" s="2">
        <v>17707.66</v>
      </c>
      <c r="H302" t="s">
        <v>468</v>
      </c>
      <c r="I302" s="3">
        <v>-1.37E-2</v>
      </c>
      <c r="J302">
        <v>1070</v>
      </c>
      <c r="K302" s="3">
        <f t="shared" si="18"/>
        <v>-1.3655377874069785E-2</v>
      </c>
      <c r="L302" s="11">
        <f t="shared" si="19"/>
        <v>-1.3655377874069785</v>
      </c>
      <c r="R302" t="str">
        <f t="shared" si="16"/>
        <v>INSERT INTO invest_nikkei(date, open, high, low, close, volume, chg) VALUES ('2020-04-02',17934.42,17818.72,18132.04,17707.66,1070,-1.37);</v>
      </c>
    </row>
    <row r="303" spans="1:18" x14ac:dyDescent="0.45">
      <c r="A303" s="6">
        <v>302</v>
      </c>
      <c r="B303" s="1">
        <v>43924</v>
      </c>
      <c r="C303" s="9">
        <f t="shared" si="17"/>
        <v>43924</v>
      </c>
      <c r="D303" s="2">
        <v>17820.189999999999</v>
      </c>
      <c r="E303" s="2">
        <v>17951.439999999999</v>
      </c>
      <c r="F303" s="2">
        <v>18059.150000000001</v>
      </c>
      <c r="G303" s="2">
        <v>17646.5</v>
      </c>
      <c r="H303" t="s">
        <v>540</v>
      </c>
      <c r="I303" s="3">
        <v>1E-4</v>
      </c>
      <c r="J303">
        <v>959.83</v>
      </c>
      <c r="K303" s="3">
        <f t="shared" si="18"/>
        <v>8.2497508238299488E-5</v>
      </c>
      <c r="L303" s="11">
        <f t="shared" si="19"/>
        <v>8.2497508238299488E-3</v>
      </c>
      <c r="R303" t="str">
        <f t="shared" si="16"/>
        <v>INSERT INTO invest_nikkei(date, open, high, low, close, volume, chg) VALUES ('2020-04-03',17951.44,17820.19,18059.15,17646.5,959.83,0.01);</v>
      </c>
    </row>
    <row r="304" spans="1:18" x14ac:dyDescent="0.45">
      <c r="A304" s="6">
        <v>303</v>
      </c>
      <c r="B304" s="1">
        <v>43927</v>
      </c>
      <c r="C304" s="9">
        <f t="shared" si="17"/>
        <v>43927</v>
      </c>
      <c r="D304" s="2">
        <v>18576.3</v>
      </c>
      <c r="E304" s="2">
        <v>17857.990000000002</v>
      </c>
      <c r="F304" s="2">
        <v>18672.259999999998</v>
      </c>
      <c r="G304" s="2">
        <v>17802.62</v>
      </c>
      <c r="H304" t="s">
        <v>499</v>
      </c>
      <c r="I304" s="3">
        <v>4.24E-2</v>
      </c>
      <c r="J304">
        <v>1060</v>
      </c>
      <c r="K304" s="3">
        <f t="shared" si="18"/>
        <v>4.2429962867960525E-2</v>
      </c>
      <c r="L304" s="11">
        <f t="shared" si="19"/>
        <v>4.2429962867960525</v>
      </c>
      <c r="R304" t="str">
        <f t="shared" si="16"/>
        <v>INSERT INTO invest_nikkei(date, open, high, low, close, volume, chg) VALUES ('2020-04-06',17857.99,18576.3,18672.26,17802.62,1060,4.24);</v>
      </c>
    </row>
    <row r="305" spans="1:18" x14ac:dyDescent="0.45">
      <c r="A305" s="6">
        <v>304</v>
      </c>
      <c r="B305" s="1">
        <v>43928</v>
      </c>
      <c r="C305" s="9">
        <f t="shared" si="17"/>
        <v>43928</v>
      </c>
      <c r="D305" s="2">
        <v>18950.18</v>
      </c>
      <c r="E305" s="2">
        <v>18878.86</v>
      </c>
      <c r="F305" s="2">
        <v>19162.52</v>
      </c>
      <c r="G305" s="2">
        <v>18553.14</v>
      </c>
      <c r="H305" t="s">
        <v>73</v>
      </c>
      <c r="I305" s="3">
        <v>2.01E-2</v>
      </c>
      <c r="J305">
        <v>1080</v>
      </c>
      <c r="K305" s="3">
        <f t="shared" si="18"/>
        <v>2.0126720606364001E-2</v>
      </c>
      <c r="L305" s="11">
        <f t="shared" si="19"/>
        <v>2.0126720606364001</v>
      </c>
      <c r="R305" t="str">
        <f t="shared" si="16"/>
        <v>INSERT INTO invest_nikkei(date, open, high, low, close, volume, chg) VALUES ('2020-04-07',18878.86,18950.18,19162.52,18553.14,1080,2.01);</v>
      </c>
    </row>
    <row r="306" spans="1:18" x14ac:dyDescent="0.45">
      <c r="A306" s="6">
        <v>305</v>
      </c>
      <c r="B306" s="1">
        <v>43929</v>
      </c>
      <c r="C306" s="9">
        <f t="shared" si="17"/>
        <v>43929</v>
      </c>
      <c r="D306" s="2">
        <v>19353.240000000002</v>
      </c>
      <c r="E306" s="2">
        <v>19047.759999999998</v>
      </c>
      <c r="F306" s="2">
        <v>19454.34</v>
      </c>
      <c r="G306" s="2">
        <v>18730.8</v>
      </c>
      <c r="H306" t="s">
        <v>499</v>
      </c>
      <c r="I306" s="3">
        <v>2.1299999999999999E-2</v>
      </c>
      <c r="J306">
        <v>1060</v>
      </c>
      <c r="K306" s="3">
        <f t="shared" si="18"/>
        <v>2.1269454960322287E-2</v>
      </c>
      <c r="L306" s="11">
        <f t="shared" si="19"/>
        <v>2.1269454960322287</v>
      </c>
      <c r="R306" t="str">
        <f t="shared" si="16"/>
        <v>INSERT INTO invest_nikkei(date, open, high, low, close, volume, chg) VALUES ('2020-04-08',19047.76,19353.24,19454.34,18730.8,1060,2.13);</v>
      </c>
    </row>
    <row r="307" spans="1:18" x14ac:dyDescent="0.45">
      <c r="A307" s="6">
        <v>306</v>
      </c>
      <c r="B307" s="1">
        <v>43930</v>
      </c>
      <c r="C307" s="9">
        <f t="shared" si="17"/>
        <v>43930</v>
      </c>
      <c r="D307" s="2">
        <v>19345.77</v>
      </c>
      <c r="E307" s="2">
        <v>19376</v>
      </c>
      <c r="F307" s="2">
        <v>19406.96</v>
      </c>
      <c r="G307" s="2">
        <v>19158.55</v>
      </c>
      <c r="H307" t="s">
        <v>539</v>
      </c>
      <c r="I307" s="3">
        <v>-4.0000000000000002E-4</v>
      </c>
      <c r="J307">
        <v>822.67</v>
      </c>
      <c r="K307" s="3">
        <f t="shared" si="18"/>
        <v>-3.8598188210348106E-4</v>
      </c>
      <c r="L307" s="11">
        <f t="shared" si="19"/>
        <v>-3.8598188210348106E-2</v>
      </c>
      <c r="R307" t="str">
        <f t="shared" si="16"/>
        <v>INSERT INTO invest_nikkei(date, open, high, low, close, volume, chg) VALUES ('2020-04-09',19376,19345.77,19406.96,19158.55,822.67,-0.04);</v>
      </c>
    </row>
    <row r="308" spans="1:18" x14ac:dyDescent="0.45">
      <c r="A308" s="6">
        <v>307</v>
      </c>
      <c r="B308" s="1">
        <v>43931</v>
      </c>
      <c r="C308" s="9">
        <f t="shared" si="17"/>
        <v>43931</v>
      </c>
      <c r="D308" s="2">
        <v>19498.5</v>
      </c>
      <c r="E308" s="2">
        <v>19500.07</v>
      </c>
      <c r="F308" s="2">
        <v>19500.07</v>
      </c>
      <c r="G308" s="2">
        <v>19235.96</v>
      </c>
      <c r="H308" t="s">
        <v>538</v>
      </c>
      <c r="I308" s="3">
        <v>7.9000000000000008E-3</v>
      </c>
      <c r="J308">
        <v>874.94</v>
      </c>
      <c r="K308" s="3">
        <f t="shared" si="18"/>
        <v>7.8947490846836832E-3</v>
      </c>
      <c r="L308" s="11">
        <f t="shared" si="19"/>
        <v>0.78947490846836832</v>
      </c>
      <c r="R308" t="str">
        <f t="shared" si="16"/>
        <v>INSERT INTO invest_nikkei(date, open, high, low, close, volume, chg) VALUES ('2020-04-10',19500.07,19498.5,19500.07,19235.96,874.94,0.79);</v>
      </c>
    </row>
    <row r="309" spans="1:18" x14ac:dyDescent="0.45">
      <c r="A309" s="6">
        <v>308</v>
      </c>
      <c r="B309" s="1">
        <v>43934</v>
      </c>
      <c r="C309" s="9">
        <f t="shared" si="17"/>
        <v>43934</v>
      </c>
      <c r="D309" s="2">
        <v>19043.400000000001</v>
      </c>
      <c r="E309" s="2">
        <v>19312.04</v>
      </c>
      <c r="F309" s="2">
        <v>19355.04</v>
      </c>
      <c r="G309" s="2">
        <v>19014.32</v>
      </c>
      <c r="H309" t="s">
        <v>537</v>
      </c>
      <c r="I309" s="3">
        <v>-2.3300000000000001E-2</v>
      </c>
      <c r="J309">
        <v>656.32</v>
      </c>
      <c r="K309" s="3">
        <f t="shared" si="18"/>
        <v>-2.3340256942841697E-2</v>
      </c>
      <c r="L309" s="11">
        <f t="shared" si="19"/>
        <v>-2.3340256942841697</v>
      </c>
      <c r="R309" t="str">
        <f t="shared" si="16"/>
        <v>INSERT INTO invest_nikkei(date, open, high, low, close, volume, chg) VALUES ('2020-04-13',19312.04,19043.4,19355.04,19014.32,656.32,-2.33);</v>
      </c>
    </row>
    <row r="310" spans="1:18" x14ac:dyDescent="0.45">
      <c r="A310" s="6">
        <v>309</v>
      </c>
      <c r="B310" s="1">
        <v>43935</v>
      </c>
      <c r="C310" s="9">
        <f t="shared" si="17"/>
        <v>43935</v>
      </c>
      <c r="D310" s="2">
        <v>19638.810000000001</v>
      </c>
      <c r="E310" s="2">
        <v>19150.3</v>
      </c>
      <c r="F310" s="2">
        <v>19705.990000000002</v>
      </c>
      <c r="G310" s="2">
        <v>19093.12</v>
      </c>
      <c r="H310" t="s">
        <v>536</v>
      </c>
      <c r="I310" s="3">
        <v>3.1300000000000001E-2</v>
      </c>
      <c r="J310">
        <v>818.78</v>
      </c>
      <c r="K310" s="3">
        <f t="shared" si="18"/>
        <v>3.1265950408015275E-2</v>
      </c>
      <c r="L310" s="11">
        <f t="shared" si="19"/>
        <v>3.1265950408015275</v>
      </c>
      <c r="R310" t="str">
        <f t="shared" si="16"/>
        <v>INSERT INTO invest_nikkei(date, open, high, low, close, volume, chg) VALUES ('2020-04-14',19150.3,19638.81,19705.99,19093.12,818.78,3.13);</v>
      </c>
    </row>
    <row r="311" spans="1:18" x14ac:dyDescent="0.45">
      <c r="A311" s="6">
        <v>310</v>
      </c>
      <c r="B311" s="1">
        <v>43936</v>
      </c>
      <c r="C311" s="9">
        <f t="shared" si="17"/>
        <v>43936</v>
      </c>
      <c r="D311" s="2">
        <v>19550.09</v>
      </c>
      <c r="E311" s="2">
        <v>19589.25</v>
      </c>
      <c r="F311" s="2">
        <v>19660.68</v>
      </c>
      <c r="G311" s="2">
        <v>19465.95</v>
      </c>
      <c r="H311" t="s">
        <v>535</v>
      </c>
      <c r="I311" s="3">
        <v>-4.4999999999999997E-3</v>
      </c>
      <c r="J311">
        <v>940.97</v>
      </c>
      <c r="K311" s="3">
        <f t="shared" si="18"/>
        <v>-4.5175853323088377E-3</v>
      </c>
      <c r="L311" s="11">
        <f t="shared" si="19"/>
        <v>-0.45175853323088377</v>
      </c>
      <c r="R311" t="str">
        <f t="shared" si="16"/>
        <v>INSERT INTO invest_nikkei(date, open, high, low, close, volume, chg) VALUES ('2020-04-15',19589.25,19550.09,19660.68,19465.95,940.97,-0.45);</v>
      </c>
    </row>
    <row r="312" spans="1:18" x14ac:dyDescent="0.45">
      <c r="A312" s="6">
        <v>311</v>
      </c>
      <c r="B312" s="1">
        <v>43937</v>
      </c>
      <c r="C312" s="9">
        <f t="shared" si="17"/>
        <v>43937</v>
      </c>
      <c r="D312" s="2">
        <v>19290.2</v>
      </c>
      <c r="E312" s="2">
        <v>19311.3</v>
      </c>
      <c r="F312" s="2">
        <v>19362.169999999998</v>
      </c>
      <c r="G312" s="2">
        <v>19154.41</v>
      </c>
      <c r="H312" t="s">
        <v>534</v>
      </c>
      <c r="I312" s="3">
        <v>-1.3299999999999999E-2</v>
      </c>
      <c r="J312">
        <v>814.48</v>
      </c>
      <c r="K312" s="3">
        <f t="shared" si="18"/>
        <v>-1.3293544940202295E-2</v>
      </c>
      <c r="L312" s="11">
        <f t="shared" si="19"/>
        <v>-1.3293544940202295</v>
      </c>
      <c r="R312" t="str">
        <f t="shared" si="16"/>
        <v>INSERT INTO invest_nikkei(date, open, high, low, close, volume, chg) VALUES ('2020-04-16',19311.3,19290.2,19362.17,19154.41,814.48,-1.33);</v>
      </c>
    </row>
    <row r="313" spans="1:18" x14ac:dyDescent="0.45">
      <c r="A313" s="6">
        <v>312</v>
      </c>
      <c r="B313" s="1">
        <v>43938</v>
      </c>
      <c r="C313" s="9">
        <f t="shared" si="17"/>
        <v>43938</v>
      </c>
      <c r="D313" s="2">
        <v>19897.259999999998</v>
      </c>
      <c r="E313" s="2">
        <v>19575.849999999999</v>
      </c>
      <c r="F313" s="2">
        <v>19922.07</v>
      </c>
      <c r="G313" s="2">
        <v>19554.7</v>
      </c>
      <c r="H313" t="s">
        <v>533</v>
      </c>
      <c r="I313" s="3">
        <v>3.15E-2</v>
      </c>
      <c r="J313">
        <v>878.43</v>
      </c>
      <c r="K313" s="3">
        <f t="shared" si="18"/>
        <v>3.146986552757336E-2</v>
      </c>
      <c r="L313" s="11">
        <f t="shared" si="19"/>
        <v>3.146986552757336</v>
      </c>
      <c r="R313" t="str">
        <f t="shared" si="16"/>
        <v>INSERT INTO invest_nikkei(date, open, high, low, close, volume, chg) VALUES ('2020-04-17',19575.85,19897.26,19922.07,19554.7,878.43,3.15);</v>
      </c>
    </row>
    <row r="314" spans="1:18" x14ac:dyDescent="0.45">
      <c r="A314" s="6">
        <v>313</v>
      </c>
      <c r="B314" s="1">
        <v>43941</v>
      </c>
      <c r="C314" s="9">
        <f t="shared" si="17"/>
        <v>43941</v>
      </c>
      <c r="D314" s="2">
        <v>19669.12</v>
      </c>
      <c r="E314" s="2">
        <v>19689.849999999999</v>
      </c>
      <c r="F314" s="2">
        <v>19784.38</v>
      </c>
      <c r="G314" s="2">
        <v>19611.79</v>
      </c>
      <c r="H314" t="s">
        <v>532</v>
      </c>
      <c r="I314" s="3">
        <v>-1.15E-2</v>
      </c>
      <c r="J314">
        <v>650.05999999999995</v>
      </c>
      <c r="K314" s="3">
        <f t="shared" si="18"/>
        <v>-1.1465900329995171E-2</v>
      </c>
      <c r="L314" s="11">
        <f t="shared" si="19"/>
        <v>-1.1465900329995171</v>
      </c>
      <c r="R314" t="str">
        <f t="shared" si="16"/>
        <v>INSERT INTO invest_nikkei(date, open, high, low, close, volume, chg) VALUES ('2020-04-20',19689.85,19669.12,19784.38,19611.79,650.06,-1.15);</v>
      </c>
    </row>
    <row r="315" spans="1:18" x14ac:dyDescent="0.45">
      <c r="A315" s="6">
        <v>314</v>
      </c>
      <c r="B315" s="1">
        <v>43942</v>
      </c>
      <c r="C315" s="9">
        <f t="shared" si="17"/>
        <v>43942</v>
      </c>
      <c r="D315" s="2">
        <v>19280.78</v>
      </c>
      <c r="E315" s="2">
        <v>19479.830000000002</v>
      </c>
      <c r="F315" s="2">
        <v>19529.060000000001</v>
      </c>
      <c r="G315" s="2">
        <v>19193.22</v>
      </c>
      <c r="H315" t="s">
        <v>531</v>
      </c>
      <c r="I315" s="3">
        <v>-1.9699999999999999E-2</v>
      </c>
      <c r="J315">
        <v>794.36</v>
      </c>
      <c r="K315" s="3">
        <f t="shared" si="18"/>
        <v>-1.974363875963947E-2</v>
      </c>
      <c r="L315" s="11">
        <f t="shared" si="19"/>
        <v>-1.974363875963947</v>
      </c>
      <c r="R315" t="str">
        <f t="shared" si="16"/>
        <v>INSERT INTO invest_nikkei(date, open, high, low, close, volume, chg) VALUES ('2020-04-21',19479.83,19280.78,19529.06,19193.22,794.36,-1.97);</v>
      </c>
    </row>
    <row r="316" spans="1:18" x14ac:dyDescent="0.45">
      <c r="A316" s="6">
        <v>315</v>
      </c>
      <c r="B316" s="1">
        <v>43943</v>
      </c>
      <c r="C316" s="9">
        <f t="shared" si="17"/>
        <v>43943</v>
      </c>
      <c r="D316" s="2">
        <v>19137.95</v>
      </c>
      <c r="E316" s="2">
        <v>19109.18</v>
      </c>
      <c r="F316" s="2">
        <v>19137.95</v>
      </c>
      <c r="G316" s="2">
        <v>18858.25</v>
      </c>
      <c r="H316" t="s">
        <v>530</v>
      </c>
      <c r="I316" s="3">
        <v>-7.4000000000000003E-3</v>
      </c>
      <c r="J316">
        <v>764.03</v>
      </c>
      <c r="K316" s="3">
        <f t="shared" si="18"/>
        <v>-7.4078953237367573E-3</v>
      </c>
      <c r="L316" s="11">
        <f t="shared" si="19"/>
        <v>-0.74078953237367573</v>
      </c>
      <c r="R316" t="str">
        <f t="shared" si="16"/>
        <v>INSERT INTO invest_nikkei(date, open, high, low, close, volume, chg) VALUES ('2020-04-22',19109.18,19137.95,19137.95,18858.25,764.03,-0.74);</v>
      </c>
    </row>
    <row r="317" spans="1:18" x14ac:dyDescent="0.45">
      <c r="A317" s="6">
        <v>316</v>
      </c>
      <c r="B317" s="1">
        <v>43944</v>
      </c>
      <c r="C317" s="9">
        <f t="shared" si="17"/>
        <v>43944</v>
      </c>
      <c r="D317" s="2">
        <v>19429.439999999999</v>
      </c>
      <c r="E317" s="2">
        <v>19313.04</v>
      </c>
      <c r="F317" s="2">
        <v>19429.439999999999</v>
      </c>
      <c r="G317" s="2">
        <v>19221.54</v>
      </c>
      <c r="H317" t="s">
        <v>529</v>
      </c>
      <c r="I317" s="3">
        <v>1.52E-2</v>
      </c>
      <c r="J317">
        <v>725.8</v>
      </c>
      <c r="K317" s="3">
        <f t="shared" si="18"/>
        <v>1.5230993915231084E-2</v>
      </c>
      <c r="L317" s="11">
        <f t="shared" si="19"/>
        <v>1.5230993915231084</v>
      </c>
      <c r="R317" t="str">
        <f t="shared" si="16"/>
        <v>INSERT INTO invest_nikkei(date, open, high, low, close, volume, chg) VALUES ('2020-04-23',19313.04,19429.44,19429.44,19221.54,725.8,1.52);</v>
      </c>
    </row>
    <row r="318" spans="1:18" x14ac:dyDescent="0.45">
      <c r="A318" s="6">
        <v>317</v>
      </c>
      <c r="B318" s="1">
        <v>43945</v>
      </c>
      <c r="C318" s="9">
        <f t="shared" si="17"/>
        <v>43945</v>
      </c>
      <c r="D318" s="2">
        <v>19262</v>
      </c>
      <c r="E318" s="2">
        <v>19331.86</v>
      </c>
      <c r="F318" s="2">
        <v>19352.240000000002</v>
      </c>
      <c r="G318" s="2">
        <v>19175.38</v>
      </c>
      <c r="H318" t="s">
        <v>528</v>
      </c>
      <c r="I318" s="3">
        <v>-8.6E-3</v>
      </c>
      <c r="J318">
        <v>847.02</v>
      </c>
      <c r="K318" s="3">
        <f t="shared" si="18"/>
        <v>-8.6178500255281731E-3</v>
      </c>
      <c r="L318" s="11">
        <f t="shared" si="19"/>
        <v>-0.86178500255281731</v>
      </c>
      <c r="R318" t="str">
        <f t="shared" si="16"/>
        <v>INSERT INTO invest_nikkei(date, open, high, low, close, volume, chg) VALUES ('2020-04-24',19331.86,19262,19352.24,19175.38,847.02,-0.86);</v>
      </c>
    </row>
    <row r="319" spans="1:18" x14ac:dyDescent="0.45">
      <c r="A319" s="6">
        <v>318</v>
      </c>
      <c r="B319" s="1">
        <v>43948</v>
      </c>
      <c r="C319" s="9">
        <f t="shared" si="17"/>
        <v>43948</v>
      </c>
      <c r="D319" s="2">
        <v>19783.22</v>
      </c>
      <c r="E319" s="2">
        <v>19410.84</v>
      </c>
      <c r="F319" s="2">
        <v>19819.060000000001</v>
      </c>
      <c r="G319" s="2">
        <v>19410.18</v>
      </c>
      <c r="H319" t="s">
        <v>527</v>
      </c>
      <c r="I319" s="3">
        <v>2.7099999999999999E-2</v>
      </c>
      <c r="J319">
        <v>775.76</v>
      </c>
      <c r="K319" s="3">
        <f t="shared" si="18"/>
        <v>2.7059495379503806E-2</v>
      </c>
      <c r="L319" s="11">
        <f t="shared" si="19"/>
        <v>2.7059495379503806</v>
      </c>
      <c r="R319" t="str">
        <f t="shared" si="16"/>
        <v>INSERT INTO invest_nikkei(date, open, high, low, close, volume, chg) VALUES ('2020-04-27',19410.84,19783.22,19819.06,19410.18,775.76,2.71);</v>
      </c>
    </row>
    <row r="320" spans="1:18" x14ac:dyDescent="0.45">
      <c r="A320" s="6">
        <v>319</v>
      </c>
      <c r="B320" s="1">
        <v>43949</v>
      </c>
      <c r="C320" s="9">
        <f t="shared" si="17"/>
        <v>43949</v>
      </c>
      <c r="D320" s="2">
        <v>19771.189999999999</v>
      </c>
      <c r="E320" s="2">
        <v>19776.18</v>
      </c>
      <c r="F320" s="2">
        <v>19841.78</v>
      </c>
      <c r="G320" s="2">
        <v>19638.48</v>
      </c>
      <c r="H320" t="s">
        <v>526</v>
      </c>
      <c r="I320" s="3">
        <v>-5.9999999999999995E-4</v>
      </c>
      <c r="J320">
        <v>685.79</v>
      </c>
      <c r="K320" s="3">
        <f t="shared" si="18"/>
        <v>-6.0809109942683293E-4</v>
      </c>
      <c r="L320" s="11">
        <f t="shared" si="19"/>
        <v>-6.0809109942683293E-2</v>
      </c>
      <c r="R320" t="str">
        <f t="shared" si="16"/>
        <v>INSERT INTO invest_nikkei(date, open, high, low, close, volume, chg) VALUES ('2020-04-28',19776.18,19771.19,19841.78,19638.48,685.79,-0.06);</v>
      </c>
    </row>
    <row r="321" spans="1:18" x14ac:dyDescent="0.45">
      <c r="A321" s="6">
        <v>320</v>
      </c>
      <c r="B321" s="1">
        <v>43951</v>
      </c>
      <c r="C321" s="9">
        <f t="shared" si="17"/>
        <v>43951</v>
      </c>
      <c r="D321" s="2">
        <v>20193.689999999999</v>
      </c>
      <c r="E321" s="2">
        <v>20105.68</v>
      </c>
      <c r="F321" s="2">
        <v>20365.89</v>
      </c>
      <c r="G321" s="2">
        <v>20084.830000000002</v>
      </c>
      <c r="H321" t="s">
        <v>525</v>
      </c>
      <c r="I321" s="3">
        <v>2.1399999999999999E-2</v>
      </c>
      <c r="J321">
        <v>1030</v>
      </c>
      <c r="K321" s="3">
        <f t="shared" si="18"/>
        <v>2.1369477507423573E-2</v>
      </c>
      <c r="L321" s="11">
        <f t="shared" si="19"/>
        <v>2.1369477507423573</v>
      </c>
      <c r="R321" t="str">
        <f t="shared" si="16"/>
        <v>INSERT INTO invest_nikkei(date, open, high, low, close, volume, chg) VALUES ('2020-04-30',20105.68,20193.69,20365.89,20084.83,1030,2.14);</v>
      </c>
    </row>
    <row r="322" spans="1:18" x14ac:dyDescent="0.45">
      <c r="A322" s="6">
        <v>321</v>
      </c>
      <c r="B322" s="1">
        <v>43952</v>
      </c>
      <c r="C322" s="9">
        <f t="shared" si="17"/>
        <v>43952</v>
      </c>
      <c r="D322" s="2">
        <v>19619.349999999999</v>
      </c>
      <c r="E322" s="2">
        <v>19991.97</v>
      </c>
      <c r="F322" s="2">
        <v>20000.25</v>
      </c>
      <c r="G322" s="2">
        <v>19551.73</v>
      </c>
      <c r="H322" t="s">
        <v>524</v>
      </c>
      <c r="I322" s="3">
        <v>-2.8400000000000002E-2</v>
      </c>
      <c r="J322">
        <v>866.44</v>
      </c>
      <c r="K322" s="3">
        <f t="shared" si="18"/>
        <v>-2.8441557734123935E-2</v>
      </c>
      <c r="L322" s="11">
        <f t="shared" si="19"/>
        <v>-2.8441557734123935</v>
      </c>
      <c r="R322" t="str">
        <f t="shared" ref="R322:R385" si="20">$R$1&amp;TEXT($C322,"yyy-mm-dd")&amp;$Z$1&amp;$AA$1&amp;$E322&amp;$AA$1&amp;$D322&amp;$AA$1&amp;$F322&amp;$AA$1&amp;$G322&amp;$AA$1&amp;$J322&amp;$AA$1&amp;ROUND($L322,2)&amp;$AB$1</f>
        <v>INSERT INTO invest_nikkei(date, open, high, low, close, volume, chg) VALUES ('2020-05-01',19991.97,19619.35,20000.25,19551.73,866.44,-2.84);</v>
      </c>
    </row>
    <row r="323" spans="1:18" x14ac:dyDescent="0.45">
      <c r="A323" s="6">
        <v>322</v>
      </c>
      <c r="B323" s="1">
        <v>43958</v>
      </c>
      <c r="C323" s="9">
        <f t="shared" ref="C323:C386" si="21">B323</f>
        <v>43958</v>
      </c>
      <c r="D323" s="2">
        <v>19674.77</v>
      </c>
      <c r="E323" s="2">
        <v>19468.52</v>
      </c>
      <c r="F323" s="2">
        <v>19720.87</v>
      </c>
      <c r="G323" s="2">
        <v>19448.93</v>
      </c>
      <c r="H323" t="s">
        <v>523</v>
      </c>
      <c r="I323" s="3">
        <v>2.8E-3</v>
      </c>
      <c r="J323">
        <v>828.64</v>
      </c>
      <c r="K323" s="3">
        <f t="shared" ref="K323:K386" si="22">D323/D322-1</f>
        <v>2.8247622882511259E-3</v>
      </c>
      <c r="L323" s="11">
        <f t="shared" ref="L323:L386" si="23">K323*100</f>
        <v>0.28247622882511259</v>
      </c>
      <c r="R323" t="str">
        <f t="shared" si="20"/>
        <v>INSERT INTO invest_nikkei(date, open, high, low, close, volume, chg) VALUES ('2020-05-07',19468.52,19674.77,19720.87,19448.93,828.64,0.28);</v>
      </c>
    </row>
    <row r="324" spans="1:18" x14ac:dyDescent="0.45">
      <c r="A324" s="6">
        <v>323</v>
      </c>
      <c r="B324" s="1">
        <v>43959</v>
      </c>
      <c r="C324" s="9">
        <f t="shared" si="21"/>
        <v>43959</v>
      </c>
      <c r="D324" s="2">
        <v>20179.09</v>
      </c>
      <c r="E324" s="2">
        <v>19972.09</v>
      </c>
      <c r="F324" s="2">
        <v>20179.09</v>
      </c>
      <c r="G324" s="2">
        <v>19894.580000000002</v>
      </c>
      <c r="H324" t="s">
        <v>522</v>
      </c>
      <c r="I324" s="3">
        <v>2.5600000000000001E-2</v>
      </c>
      <c r="J324">
        <v>822.09</v>
      </c>
      <c r="K324" s="3">
        <f t="shared" si="22"/>
        <v>2.563282823636559E-2</v>
      </c>
      <c r="L324" s="11">
        <f t="shared" si="23"/>
        <v>2.563282823636559</v>
      </c>
      <c r="R324" t="str">
        <f t="shared" si="20"/>
        <v>INSERT INTO invest_nikkei(date, open, high, low, close, volume, chg) VALUES ('2020-05-08',19972.09,20179.09,20179.09,19894.58,822.09,2.56);</v>
      </c>
    </row>
    <row r="325" spans="1:18" x14ac:dyDescent="0.45">
      <c r="A325" s="6">
        <v>324</v>
      </c>
      <c r="B325" s="1">
        <v>43962</v>
      </c>
      <c r="C325" s="9">
        <f t="shared" si="21"/>
        <v>43962</v>
      </c>
      <c r="D325" s="2">
        <v>20390.66</v>
      </c>
      <c r="E325" s="2">
        <v>20333.73</v>
      </c>
      <c r="F325" s="2">
        <v>20534.88</v>
      </c>
      <c r="G325" s="2">
        <v>20285.04</v>
      </c>
      <c r="H325" t="s">
        <v>521</v>
      </c>
      <c r="I325" s="3">
        <v>1.0500000000000001E-2</v>
      </c>
      <c r="J325">
        <v>761.76</v>
      </c>
      <c r="K325" s="3">
        <f t="shared" si="22"/>
        <v>1.048461551041191E-2</v>
      </c>
      <c r="L325" s="11">
        <f t="shared" si="23"/>
        <v>1.048461551041191</v>
      </c>
      <c r="R325" t="str">
        <f t="shared" si="20"/>
        <v>INSERT INTO invest_nikkei(date, open, high, low, close, volume, chg) VALUES ('2020-05-11',20333.73,20390.66,20534.88,20285.04,761.76,1.05);</v>
      </c>
    </row>
    <row r="326" spans="1:18" x14ac:dyDescent="0.45">
      <c r="A326" s="6">
        <v>325</v>
      </c>
      <c r="B326" s="1">
        <v>43963</v>
      </c>
      <c r="C326" s="9">
        <f t="shared" si="21"/>
        <v>43963</v>
      </c>
      <c r="D326" s="2">
        <v>20366.48</v>
      </c>
      <c r="E326" s="2">
        <v>20413.23</v>
      </c>
      <c r="F326" s="2">
        <v>20457.37</v>
      </c>
      <c r="G326" s="2">
        <v>20293.97</v>
      </c>
      <c r="H326" t="s">
        <v>520</v>
      </c>
      <c r="I326" s="3">
        <v>-1.1999999999999999E-3</v>
      </c>
      <c r="J326">
        <v>676.67</v>
      </c>
      <c r="K326" s="3">
        <f t="shared" si="22"/>
        <v>-1.1858370450000821E-3</v>
      </c>
      <c r="L326" s="11">
        <f t="shared" si="23"/>
        <v>-0.11858370450000821</v>
      </c>
      <c r="R326" t="str">
        <f t="shared" si="20"/>
        <v>INSERT INTO invest_nikkei(date, open, high, low, close, volume, chg) VALUES ('2020-05-12',20413.23,20366.48,20457.37,20293.97,676.67,-0.12);</v>
      </c>
    </row>
    <row r="327" spans="1:18" x14ac:dyDescent="0.45">
      <c r="A327" s="6">
        <v>326</v>
      </c>
      <c r="B327" s="1">
        <v>43964</v>
      </c>
      <c r="C327" s="9">
        <f t="shared" si="21"/>
        <v>43964</v>
      </c>
      <c r="D327" s="2">
        <v>20267.05</v>
      </c>
      <c r="E327" s="2">
        <v>20140.919999999998</v>
      </c>
      <c r="F327" s="2">
        <v>20329.89</v>
      </c>
      <c r="G327" s="2">
        <v>20056.46</v>
      </c>
      <c r="H327" t="s">
        <v>519</v>
      </c>
      <c r="I327" s="3">
        <v>-4.8999999999999998E-3</v>
      </c>
      <c r="J327">
        <v>795.08</v>
      </c>
      <c r="K327" s="3">
        <f t="shared" si="22"/>
        <v>-4.8820414720658345E-3</v>
      </c>
      <c r="L327" s="11">
        <f t="shared" si="23"/>
        <v>-0.48820414720658345</v>
      </c>
      <c r="R327" t="str">
        <f t="shared" si="20"/>
        <v>INSERT INTO invest_nikkei(date, open, high, low, close, volume, chg) VALUES ('2020-05-13',20140.92,20267.05,20329.89,20056.46,795.08,-0.49);</v>
      </c>
    </row>
    <row r="328" spans="1:18" x14ac:dyDescent="0.45">
      <c r="A328" s="6">
        <v>327</v>
      </c>
      <c r="B328" s="1">
        <v>43965</v>
      </c>
      <c r="C328" s="9">
        <f t="shared" si="21"/>
        <v>43965</v>
      </c>
      <c r="D328" s="2">
        <v>19914.78</v>
      </c>
      <c r="E328" s="2">
        <v>20140.490000000002</v>
      </c>
      <c r="F328" s="2">
        <v>20185</v>
      </c>
      <c r="G328" s="2">
        <v>19902.93</v>
      </c>
      <c r="H328" t="s">
        <v>518</v>
      </c>
      <c r="I328" s="3">
        <v>-1.7399999999999999E-2</v>
      </c>
      <c r="J328">
        <v>769.07</v>
      </c>
      <c r="K328" s="3">
        <f t="shared" si="22"/>
        <v>-1.73814146607425E-2</v>
      </c>
      <c r="L328" s="11">
        <f t="shared" si="23"/>
        <v>-1.73814146607425</v>
      </c>
      <c r="R328" t="str">
        <f t="shared" si="20"/>
        <v>INSERT INTO invest_nikkei(date, open, high, low, close, volume, chg) VALUES ('2020-05-14',20140.49,19914.78,20185,19902.93,769.07,-1.74);</v>
      </c>
    </row>
    <row r="329" spans="1:18" x14ac:dyDescent="0.45">
      <c r="A329" s="6">
        <v>328</v>
      </c>
      <c r="B329" s="1">
        <v>43966</v>
      </c>
      <c r="C329" s="9">
        <f t="shared" si="21"/>
        <v>43966</v>
      </c>
      <c r="D329" s="2">
        <v>20037.47</v>
      </c>
      <c r="E329" s="2">
        <v>20149.79</v>
      </c>
      <c r="F329" s="2">
        <v>20198.25</v>
      </c>
      <c r="G329" s="2">
        <v>19832.88</v>
      </c>
      <c r="H329" t="s">
        <v>517</v>
      </c>
      <c r="I329" s="3">
        <v>6.1999999999999998E-3</v>
      </c>
      <c r="J329">
        <v>751.69</v>
      </c>
      <c r="K329" s="3">
        <f t="shared" si="22"/>
        <v>6.1607509598400334E-3</v>
      </c>
      <c r="L329" s="11">
        <f t="shared" si="23"/>
        <v>0.61607509598400334</v>
      </c>
      <c r="R329" t="str">
        <f t="shared" si="20"/>
        <v>INSERT INTO invest_nikkei(date, open, high, low, close, volume, chg) VALUES ('2020-05-15',20149.79,20037.47,20198.25,19832.88,751.69,0.62);</v>
      </c>
    </row>
    <row r="330" spans="1:18" x14ac:dyDescent="0.45">
      <c r="A330" s="6">
        <v>329</v>
      </c>
      <c r="B330" s="1">
        <v>43969</v>
      </c>
      <c r="C330" s="9">
        <f t="shared" si="21"/>
        <v>43969</v>
      </c>
      <c r="D330" s="2">
        <v>20133.73</v>
      </c>
      <c r="E330" s="2">
        <v>20097.62</v>
      </c>
      <c r="F330" s="2">
        <v>20197.59</v>
      </c>
      <c r="G330" s="2">
        <v>19999.099999999999</v>
      </c>
      <c r="H330" t="s">
        <v>516</v>
      </c>
      <c r="I330" s="3">
        <v>4.7999999999999996E-3</v>
      </c>
      <c r="J330">
        <v>719</v>
      </c>
      <c r="K330" s="3">
        <f t="shared" si="22"/>
        <v>4.8039997065496554E-3</v>
      </c>
      <c r="L330" s="11">
        <f t="shared" si="23"/>
        <v>0.48039997065496554</v>
      </c>
      <c r="R330" t="str">
        <f t="shared" si="20"/>
        <v>INSERT INTO invest_nikkei(date, open, high, low, close, volume, chg) VALUES ('2020-05-18',20097.62,20133.73,20197.59,19999.1,719,0.48);</v>
      </c>
    </row>
    <row r="331" spans="1:18" x14ac:dyDescent="0.45">
      <c r="A331" s="6">
        <v>330</v>
      </c>
      <c r="B331" s="1">
        <v>43970</v>
      </c>
      <c r="C331" s="9">
        <f t="shared" si="21"/>
        <v>43970</v>
      </c>
      <c r="D331" s="2">
        <v>20433.45</v>
      </c>
      <c r="E331" s="2">
        <v>20469.52</v>
      </c>
      <c r="F331" s="2">
        <v>20659.46</v>
      </c>
      <c r="G331" s="2">
        <v>20433.45</v>
      </c>
      <c r="H331" t="s">
        <v>515</v>
      </c>
      <c r="I331" s="3">
        <v>1.49E-2</v>
      </c>
      <c r="J331">
        <v>929.85</v>
      </c>
      <c r="K331" s="3">
        <f t="shared" si="22"/>
        <v>1.4886461674016749E-2</v>
      </c>
      <c r="L331" s="11">
        <f t="shared" si="23"/>
        <v>1.4886461674016749</v>
      </c>
      <c r="R331" t="str">
        <f t="shared" si="20"/>
        <v>INSERT INTO invest_nikkei(date, open, high, low, close, volume, chg) VALUES ('2020-05-19',20469.52,20433.45,20659.46,20433.45,929.85,1.49);</v>
      </c>
    </row>
    <row r="332" spans="1:18" x14ac:dyDescent="0.45">
      <c r="A332" s="6">
        <v>331</v>
      </c>
      <c r="B332" s="1">
        <v>43971</v>
      </c>
      <c r="C332" s="9">
        <f t="shared" si="21"/>
        <v>43971</v>
      </c>
      <c r="D332" s="2">
        <v>20595.150000000001</v>
      </c>
      <c r="E332" s="2">
        <v>20454.490000000002</v>
      </c>
      <c r="F332" s="2">
        <v>20684.46</v>
      </c>
      <c r="G332" s="2">
        <v>20454.03</v>
      </c>
      <c r="H332" t="s">
        <v>514</v>
      </c>
      <c r="I332" s="3">
        <v>7.9000000000000008E-3</v>
      </c>
      <c r="J332">
        <v>717.58</v>
      </c>
      <c r="K332" s="3">
        <f t="shared" si="22"/>
        <v>7.9134947842876002E-3</v>
      </c>
      <c r="L332" s="11">
        <f t="shared" si="23"/>
        <v>0.79134947842876002</v>
      </c>
      <c r="R332" t="str">
        <f t="shared" si="20"/>
        <v>INSERT INTO invest_nikkei(date, open, high, low, close, volume, chg) VALUES ('2020-05-20',20454.49,20595.15,20684.46,20454.03,717.58,0.79);</v>
      </c>
    </row>
    <row r="333" spans="1:18" x14ac:dyDescent="0.45">
      <c r="A333" s="6">
        <v>332</v>
      </c>
      <c r="B333" s="1">
        <v>43972</v>
      </c>
      <c r="C333" s="9">
        <f t="shared" si="21"/>
        <v>43972</v>
      </c>
      <c r="D333" s="2">
        <v>20552.310000000001</v>
      </c>
      <c r="E333" s="2">
        <v>20692.59</v>
      </c>
      <c r="F333" s="2">
        <v>20734.91</v>
      </c>
      <c r="G333" s="2">
        <v>20503.87</v>
      </c>
      <c r="H333" t="s">
        <v>513</v>
      </c>
      <c r="I333" s="3">
        <v>-2.0999999999999999E-3</v>
      </c>
      <c r="J333">
        <v>628.63</v>
      </c>
      <c r="K333" s="3">
        <f t="shared" si="22"/>
        <v>-2.0801013830926696E-3</v>
      </c>
      <c r="L333" s="11">
        <f t="shared" si="23"/>
        <v>-0.20801013830926696</v>
      </c>
      <c r="R333" t="str">
        <f t="shared" si="20"/>
        <v>INSERT INTO invest_nikkei(date, open, high, low, close, volume, chg) VALUES ('2020-05-21',20692.59,20552.31,20734.91,20503.87,628.63,-0.21);</v>
      </c>
    </row>
    <row r="334" spans="1:18" x14ac:dyDescent="0.45">
      <c r="A334" s="6">
        <v>333</v>
      </c>
      <c r="B334" s="1">
        <v>43973</v>
      </c>
      <c r="C334" s="9">
        <f t="shared" si="21"/>
        <v>43973</v>
      </c>
      <c r="D334" s="2">
        <v>20388.16</v>
      </c>
      <c r="E334" s="2">
        <v>20583.95</v>
      </c>
      <c r="F334" s="2">
        <v>20615.12</v>
      </c>
      <c r="G334" s="2">
        <v>20334.990000000002</v>
      </c>
      <c r="H334" t="s">
        <v>512</v>
      </c>
      <c r="I334" s="3">
        <v>-8.0000000000000002E-3</v>
      </c>
      <c r="J334">
        <v>711.49</v>
      </c>
      <c r="K334" s="3">
        <f t="shared" si="22"/>
        <v>-7.9869367482293674E-3</v>
      </c>
      <c r="L334" s="11">
        <f t="shared" si="23"/>
        <v>-0.79869367482293674</v>
      </c>
      <c r="R334" t="str">
        <f t="shared" si="20"/>
        <v>INSERT INTO invest_nikkei(date, open, high, low, close, volume, chg) VALUES ('2020-05-22',20583.95,20388.16,20615.12,20334.99,711.49,-0.8);</v>
      </c>
    </row>
    <row r="335" spans="1:18" x14ac:dyDescent="0.45">
      <c r="A335" s="6">
        <v>334</v>
      </c>
      <c r="B335" s="1">
        <v>43976</v>
      </c>
      <c r="C335" s="9">
        <f t="shared" si="21"/>
        <v>43976</v>
      </c>
      <c r="D335" s="2">
        <v>20741.650000000001</v>
      </c>
      <c r="E335" s="2">
        <v>20653.41</v>
      </c>
      <c r="F335" s="2">
        <v>20741.650000000001</v>
      </c>
      <c r="G335" s="2">
        <v>20584.060000000001</v>
      </c>
      <c r="H335" t="s">
        <v>511</v>
      </c>
      <c r="I335" s="3">
        <v>1.7299999999999999E-2</v>
      </c>
      <c r="J335">
        <v>550.88</v>
      </c>
      <c r="K335" s="3">
        <f t="shared" si="22"/>
        <v>1.7338004018018438E-2</v>
      </c>
      <c r="L335" s="11">
        <f t="shared" si="23"/>
        <v>1.7338004018018438</v>
      </c>
      <c r="R335" t="str">
        <f t="shared" si="20"/>
        <v>INSERT INTO invest_nikkei(date, open, high, low, close, volume, chg) VALUES ('2020-05-25',20653.41,20741.65,20741.65,20584.06,550.88,1.73);</v>
      </c>
    </row>
    <row r="336" spans="1:18" x14ac:dyDescent="0.45">
      <c r="A336" s="6">
        <v>335</v>
      </c>
      <c r="B336" s="1">
        <v>43977</v>
      </c>
      <c r="C336" s="9">
        <f t="shared" si="21"/>
        <v>43977</v>
      </c>
      <c r="D336" s="2">
        <v>21271.17</v>
      </c>
      <c r="E336" s="2">
        <v>20927.96</v>
      </c>
      <c r="F336" s="2">
        <v>21328.34</v>
      </c>
      <c r="G336" s="2">
        <v>20918.11</v>
      </c>
      <c r="H336" t="s">
        <v>510</v>
      </c>
      <c r="I336" s="3">
        <v>2.5499999999999998E-2</v>
      </c>
      <c r="J336">
        <v>871.91</v>
      </c>
      <c r="K336" s="3">
        <f t="shared" si="22"/>
        <v>2.5529309384740184E-2</v>
      </c>
      <c r="L336" s="11">
        <f t="shared" si="23"/>
        <v>2.5529309384740184</v>
      </c>
      <c r="R336" t="str">
        <f t="shared" si="20"/>
        <v>INSERT INTO invest_nikkei(date, open, high, low, close, volume, chg) VALUES ('2020-05-26',20927.96,21271.17,21328.34,20918.11,871.91,2.55);</v>
      </c>
    </row>
    <row r="337" spans="1:18" x14ac:dyDescent="0.45">
      <c r="A337" s="6">
        <v>336</v>
      </c>
      <c r="B337" s="1">
        <v>43978</v>
      </c>
      <c r="C337" s="9">
        <f t="shared" si="21"/>
        <v>43978</v>
      </c>
      <c r="D337" s="2">
        <v>21419.23</v>
      </c>
      <c r="E337" s="2">
        <v>21249.31</v>
      </c>
      <c r="F337" s="2">
        <v>21475.68</v>
      </c>
      <c r="G337" s="2">
        <v>21142.720000000001</v>
      </c>
      <c r="H337" t="s">
        <v>509</v>
      </c>
      <c r="I337" s="3">
        <v>7.0000000000000001E-3</v>
      </c>
      <c r="J337">
        <v>1120</v>
      </c>
      <c r="K337" s="3">
        <f t="shared" si="22"/>
        <v>6.960595021336502E-3</v>
      </c>
      <c r="L337" s="11">
        <f t="shared" si="23"/>
        <v>0.6960595021336502</v>
      </c>
      <c r="R337" t="str">
        <f t="shared" si="20"/>
        <v>INSERT INTO invest_nikkei(date, open, high, low, close, volume, chg) VALUES ('2020-05-27',21249.31,21419.23,21475.68,21142.72,1120,0.7);</v>
      </c>
    </row>
    <row r="338" spans="1:18" x14ac:dyDescent="0.45">
      <c r="A338" s="6">
        <v>337</v>
      </c>
      <c r="B338" s="1">
        <v>43979</v>
      </c>
      <c r="C338" s="9">
        <f t="shared" si="21"/>
        <v>43979</v>
      </c>
      <c r="D338" s="2">
        <v>21916.31</v>
      </c>
      <c r="E338" s="2">
        <v>21612.9</v>
      </c>
      <c r="F338" s="2">
        <v>21926.29</v>
      </c>
      <c r="G338" s="2">
        <v>21580.5</v>
      </c>
      <c r="H338" t="s">
        <v>508</v>
      </c>
      <c r="I338" s="3">
        <v>2.3199999999999998E-2</v>
      </c>
      <c r="J338">
        <v>1340</v>
      </c>
      <c r="K338" s="3">
        <f t="shared" si="22"/>
        <v>2.3207183451505964E-2</v>
      </c>
      <c r="L338" s="11">
        <f t="shared" si="23"/>
        <v>2.3207183451505964</v>
      </c>
      <c r="R338" t="str">
        <f t="shared" si="20"/>
        <v>INSERT INTO invest_nikkei(date, open, high, low, close, volume, chg) VALUES ('2020-05-28',21612.9,21916.31,21926.29,21580.5,1340,2.32);</v>
      </c>
    </row>
    <row r="339" spans="1:18" x14ac:dyDescent="0.45">
      <c r="A339" s="6">
        <v>338</v>
      </c>
      <c r="B339" s="1">
        <v>43980</v>
      </c>
      <c r="C339" s="9">
        <f t="shared" si="21"/>
        <v>43980</v>
      </c>
      <c r="D339" s="2">
        <v>21877.89</v>
      </c>
      <c r="E339" s="2">
        <v>21807.63</v>
      </c>
      <c r="F339" s="2">
        <v>21955.439999999999</v>
      </c>
      <c r="G339" s="2">
        <v>21710.799999999999</v>
      </c>
      <c r="H339" t="s">
        <v>507</v>
      </c>
      <c r="I339" s="3">
        <v>-1.8E-3</v>
      </c>
      <c r="J339">
        <v>1530</v>
      </c>
      <c r="K339" s="3">
        <f t="shared" si="22"/>
        <v>-1.7530323307163309E-3</v>
      </c>
      <c r="L339" s="11">
        <f t="shared" si="23"/>
        <v>-0.17530323307163309</v>
      </c>
      <c r="R339" t="str">
        <f t="shared" si="20"/>
        <v>INSERT INTO invest_nikkei(date, open, high, low, close, volume, chg) VALUES ('2020-05-29',21807.63,21877.89,21955.44,21710.8,1530,-0.18);</v>
      </c>
    </row>
    <row r="340" spans="1:18" x14ac:dyDescent="0.45">
      <c r="A340" s="6">
        <v>339</v>
      </c>
      <c r="B340" s="1">
        <v>43983</v>
      </c>
      <c r="C340" s="9">
        <f t="shared" si="21"/>
        <v>43983</v>
      </c>
      <c r="D340" s="2">
        <v>22062.39</v>
      </c>
      <c r="E340" s="2">
        <v>21910.89</v>
      </c>
      <c r="F340" s="2">
        <v>22161.39</v>
      </c>
      <c r="G340" s="2">
        <v>21898.99</v>
      </c>
      <c r="H340" t="s">
        <v>506</v>
      </c>
      <c r="I340" s="3">
        <v>8.3999999999999995E-3</v>
      </c>
      <c r="J340">
        <v>721.66</v>
      </c>
      <c r="K340" s="3">
        <f t="shared" si="22"/>
        <v>8.4331715718470868E-3</v>
      </c>
      <c r="L340" s="11">
        <f t="shared" si="23"/>
        <v>0.84331715718470868</v>
      </c>
      <c r="R340" t="str">
        <f t="shared" si="20"/>
        <v>INSERT INTO invest_nikkei(date, open, high, low, close, volume, chg) VALUES ('2020-06-01',21910.89,22062.39,22161.39,21898.99,721.66,0.84);</v>
      </c>
    </row>
    <row r="341" spans="1:18" x14ac:dyDescent="0.45">
      <c r="A341" s="6">
        <v>340</v>
      </c>
      <c r="B341" s="1">
        <v>43984</v>
      </c>
      <c r="C341" s="9">
        <f t="shared" si="21"/>
        <v>43984</v>
      </c>
      <c r="D341" s="2">
        <v>22325.61</v>
      </c>
      <c r="E341" s="2">
        <v>22175.52</v>
      </c>
      <c r="F341" s="2">
        <v>22401.79</v>
      </c>
      <c r="G341" s="2">
        <v>22118.400000000001</v>
      </c>
      <c r="H341" t="s">
        <v>505</v>
      </c>
      <c r="I341" s="3">
        <v>1.1900000000000001E-2</v>
      </c>
      <c r="J341">
        <v>778.91</v>
      </c>
      <c r="K341" s="3">
        <f t="shared" si="22"/>
        <v>1.1930711042638764E-2</v>
      </c>
      <c r="L341" s="11">
        <f t="shared" si="23"/>
        <v>1.1930711042638764</v>
      </c>
      <c r="R341" t="str">
        <f t="shared" si="20"/>
        <v>INSERT INTO invest_nikkei(date, open, high, low, close, volume, chg) VALUES ('2020-06-02',22175.52,22325.61,22401.79,22118.4,778.91,1.19);</v>
      </c>
    </row>
    <row r="342" spans="1:18" x14ac:dyDescent="0.45">
      <c r="A342" s="6">
        <v>341</v>
      </c>
      <c r="B342" s="1">
        <v>43985</v>
      </c>
      <c r="C342" s="9">
        <f t="shared" si="21"/>
        <v>43985</v>
      </c>
      <c r="D342" s="2">
        <v>22613.759999999998</v>
      </c>
      <c r="E342" s="2">
        <v>22649.01</v>
      </c>
      <c r="F342" s="2">
        <v>22818.87</v>
      </c>
      <c r="G342" s="2">
        <v>22462.68</v>
      </c>
      <c r="H342" t="s">
        <v>504</v>
      </c>
      <c r="I342" s="3">
        <v>1.29E-2</v>
      </c>
      <c r="J342">
        <v>941.36</v>
      </c>
      <c r="K342" s="3">
        <f t="shared" si="22"/>
        <v>1.2906702213287602E-2</v>
      </c>
      <c r="L342" s="11">
        <f t="shared" si="23"/>
        <v>1.2906702213287602</v>
      </c>
      <c r="R342" t="str">
        <f t="shared" si="20"/>
        <v>INSERT INTO invest_nikkei(date, open, high, low, close, volume, chg) VALUES ('2020-06-03',22649.01,22613.76,22818.87,22462.68,941.36,1.29);</v>
      </c>
    </row>
    <row r="343" spans="1:18" x14ac:dyDescent="0.45">
      <c r="A343" s="6">
        <v>342</v>
      </c>
      <c r="B343" s="1">
        <v>43986</v>
      </c>
      <c r="C343" s="9">
        <f t="shared" si="21"/>
        <v>43986</v>
      </c>
      <c r="D343" s="2">
        <v>22695.74</v>
      </c>
      <c r="E343" s="2">
        <v>22885.14</v>
      </c>
      <c r="F343" s="2">
        <v>22907.919999999998</v>
      </c>
      <c r="G343" s="2">
        <v>22501.81</v>
      </c>
      <c r="H343" t="s">
        <v>503</v>
      </c>
      <c r="I343" s="3">
        <v>3.5999999999999999E-3</v>
      </c>
      <c r="J343">
        <v>919.55</v>
      </c>
      <c r="K343" s="3">
        <f t="shared" si="22"/>
        <v>3.6252264108225241E-3</v>
      </c>
      <c r="L343" s="11">
        <f t="shared" si="23"/>
        <v>0.36252264108225241</v>
      </c>
      <c r="R343" t="str">
        <f t="shared" si="20"/>
        <v>INSERT INTO invest_nikkei(date, open, high, low, close, volume, chg) VALUES ('2020-06-04',22885.14,22695.74,22907.92,22501.81,919.55,0.36);</v>
      </c>
    </row>
    <row r="344" spans="1:18" x14ac:dyDescent="0.45">
      <c r="A344" s="6">
        <v>343</v>
      </c>
      <c r="B344" s="1">
        <v>43987</v>
      </c>
      <c r="C344" s="9">
        <f t="shared" si="21"/>
        <v>43987</v>
      </c>
      <c r="D344" s="2">
        <v>22863.73</v>
      </c>
      <c r="E344" s="2">
        <v>22613.08</v>
      </c>
      <c r="F344" s="2">
        <v>22865.88</v>
      </c>
      <c r="G344" s="2">
        <v>22563.56</v>
      </c>
      <c r="H344" t="s">
        <v>502</v>
      </c>
      <c r="I344" s="3">
        <v>7.4000000000000003E-3</v>
      </c>
      <c r="J344">
        <v>856.15</v>
      </c>
      <c r="K344" s="3">
        <f t="shared" si="22"/>
        <v>7.4018295944524581E-3</v>
      </c>
      <c r="L344" s="11">
        <f t="shared" si="23"/>
        <v>0.74018295944524581</v>
      </c>
      <c r="R344" t="str">
        <f t="shared" si="20"/>
        <v>INSERT INTO invest_nikkei(date, open, high, low, close, volume, chg) VALUES ('2020-06-05',22613.08,22863.73,22865.88,22563.56,856.15,0.74);</v>
      </c>
    </row>
    <row r="345" spans="1:18" x14ac:dyDescent="0.45">
      <c r="A345" s="6">
        <v>344</v>
      </c>
      <c r="B345" s="1">
        <v>43990</v>
      </c>
      <c r="C345" s="9">
        <f t="shared" si="21"/>
        <v>43990</v>
      </c>
      <c r="D345" s="2">
        <v>23178.1</v>
      </c>
      <c r="E345" s="2">
        <v>23121.98</v>
      </c>
      <c r="F345" s="2">
        <v>23178.1</v>
      </c>
      <c r="G345" s="2">
        <v>23028.62</v>
      </c>
      <c r="H345" t="s">
        <v>73</v>
      </c>
      <c r="I345" s="3">
        <v>1.37E-2</v>
      </c>
      <c r="J345">
        <v>1080</v>
      </c>
      <c r="K345" s="3">
        <f t="shared" si="22"/>
        <v>1.3749725001126256E-2</v>
      </c>
      <c r="L345" s="11">
        <f t="shared" si="23"/>
        <v>1.3749725001126256</v>
      </c>
      <c r="R345" t="str">
        <f t="shared" si="20"/>
        <v>INSERT INTO invest_nikkei(date, open, high, low, close, volume, chg) VALUES ('2020-06-08',23121.98,23178.1,23178.1,23028.62,1080,1.37);</v>
      </c>
    </row>
    <row r="346" spans="1:18" x14ac:dyDescent="0.45">
      <c r="A346" s="6">
        <v>345</v>
      </c>
      <c r="B346" s="1">
        <v>43991</v>
      </c>
      <c r="C346" s="9">
        <f t="shared" si="21"/>
        <v>43991</v>
      </c>
      <c r="D346" s="2">
        <v>23091.03</v>
      </c>
      <c r="E346" s="2">
        <v>23135.79</v>
      </c>
      <c r="F346" s="2">
        <v>23185.85</v>
      </c>
      <c r="G346" s="2">
        <v>22933.14</v>
      </c>
      <c r="H346" t="s">
        <v>501</v>
      </c>
      <c r="I346" s="3">
        <v>-3.8E-3</v>
      </c>
      <c r="J346">
        <v>914.63</v>
      </c>
      <c r="K346" s="3">
        <f t="shared" si="22"/>
        <v>-3.7565633076049876E-3</v>
      </c>
      <c r="L346" s="11">
        <f t="shared" si="23"/>
        <v>-0.37565633076049876</v>
      </c>
      <c r="R346" t="str">
        <f t="shared" si="20"/>
        <v>INSERT INTO invest_nikkei(date, open, high, low, close, volume, chg) VALUES ('2020-06-09',23135.79,23091.03,23185.85,22933.14,914.63,-0.38);</v>
      </c>
    </row>
    <row r="347" spans="1:18" x14ac:dyDescent="0.45">
      <c r="A347" s="6">
        <v>346</v>
      </c>
      <c r="B347" s="1">
        <v>43992</v>
      </c>
      <c r="C347" s="9">
        <f t="shared" si="21"/>
        <v>43992</v>
      </c>
      <c r="D347" s="2">
        <v>23124.95</v>
      </c>
      <c r="E347" s="2">
        <v>22939</v>
      </c>
      <c r="F347" s="2">
        <v>23175.82</v>
      </c>
      <c r="G347" s="2">
        <v>22900.3</v>
      </c>
      <c r="H347" t="s">
        <v>500</v>
      </c>
      <c r="I347" s="3">
        <v>1.5E-3</v>
      </c>
      <c r="J347">
        <v>755.83</v>
      </c>
      <c r="K347" s="3">
        <f t="shared" si="22"/>
        <v>1.4689686861089069E-3</v>
      </c>
      <c r="L347" s="11">
        <f t="shared" si="23"/>
        <v>0.14689686861089069</v>
      </c>
      <c r="R347" t="str">
        <f t="shared" si="20"/>
        <v>INSERT INTO invest_nikkei(date, open, high, low, close, volume, chg) VALUES ('2020-06-10',22939,23124.95,23175.82,22900.3,755.83,0.15);</v>
      </c>
    </row>
    <row r="348" spans="1:18" x14ac:dyDescent="0.45">
      <c r="A348" s="6">
        <v>347</v>
      </c>
      <c r="B348" s="1">
        <v>43993</v>
      </c>
      <c r="C348" s="9">
        <f t="shared" si="21"/>
        <v>43993</v>
      </c>
      <c r="D348" s="2">
        <v>22472.91</v>
      </c>
      <c r="E348" s="2">
        <v>22848.02</v>
      </c>
      <c r="F348" s="2">
        <v>22939.39</v>
      </c>
      <c r="G348" s="2">
        <v>22466.54</v>
      </c>
      <c r="H348" t="s">
        <v>499</v>
      </c>
      <c r="I348" s="3">
        <v>-2.8199999999999999E-2</v>
      </c>
      <c r="J348">
        <v>1060</v>
      </c>
      <c r="K348" s="3">
        <f t="shared" si="22"/>
        <v>-2.8196385289481762E-2</v>
      </c>
      <c r="L348" s="11">
        <f t="shared" si="23"/>
        <v>-2.8196385289481762</v>
      </c>
      <c r="R348" t="str">
        <f t="shared" si="20"/>
        <v>INSERT INTO invest_nikkei(date, open, high, low, close, volume, chg) VALUES ('2020-06-11',22848.02,22472.91,22939.39,22466.54,1060,-2.82);</v>
      </c>
    </row>
    <row r="349" spans="1:18" x14ac:dyDescent="0.45">
      <c r="A349" s="6">
        <v>348</v>
      </c>
      <c r="B349" s="1">
        <v>43994</v>
      </c>
      <c r="C349" s="9">
        <f t="shared" si="21"/>
        <v>43994</v>
      </c>
      <c r="D349" s="2">
        <v>22305.48</v>
      </c>
      <c r="E349" s="2">
        <v>22082.12</v>
      </c>
      <c r="F349" s="2">
        <v>22350.3</v>
      </c>
      <c r="G349" s="2">
        <v>21786.93</v>
      </c>
      <c r="H349" t="s">
        <v>498</v>
      </c>
      <c r="I349" s="3">
        <v>-7.4999999999999997E-3</v>
      </c>
      <c r="J349">
        <v>1210</v>
      </c>
      <c r="K349" s="3">
        <f t="shared" si="22"/>
        <v>-7.4503034987458694E-3</v>
      </c>
      <c r="L349" s="11">
        <f t="shared" si="23"/>
        <v>-0.74503034987458694</v>
      </c>
      <c r="R349" t="str">
        <f t="shared" si="20"/>
        <v>INSERT INTO invest_nikkei(date, open, high, low, close, volume, chg) VALUES ('2020-06-12',22082.12,22305.48,22350.3,21786.93,1210,-0.75);</v>
      </c>
    </row>
    <row r="350" spans="1:18" x14ac:dyDescent="0.45">
      <c r="A350" s="6">
        <v>349</v>
      </c>
      <c r="B350" s="1">
        <v>43997</v>
      </c>
      <c r="C350" s="9">
        <f t="shared" si="21"/>
        <v>43997</v>
      </c>
      <c r="D350" s="2">
        <v>21530.95</v>
      </c>
      <c r="E350" s="2">
        <v>22135.27</v>
      </c>
      <c r="F350" s="2">
        <v>22251.83</v>
      </c>
      <c r="G350" s="2">
        <v>21529.83</v>
      </c>
      <c r="H350" t="s">
        <v>497</v>
      </c>
      <c r="I350" s="3">
        <v>-3.4700000000000002E-2</v>
      </c>
      <c r="J350">
        <v>785.12</v>
      </c>
      <c r="K350" s="3">
        <f t="shared" si="22"/>
        <v>-3.4723753983326056E-2</v>
      </c>
      <c r="L350" s="11">
        <f t="shared" si="23"/>
        <v>-3.4723753983326056</v>
      </c>
      <c r="R350" t="str">
        <f t="shared" si="20"/>
        <v>INSERT INTO invest_nikkei(date, open, high, low, close, volume, chg) VALUES ('2020-06-15',22135.27,21530.95,22251.83,21529.83,785.12,-3.47);</v>
      </c>
    </row>
    <row r="351" spans="1:18" x14ac:dyDescent="0.45">
      <c r="A351" s="6">
        <v>350</v>
      </c>
      <c r="B351" s="1">
        <v>43998</v>
      </c>
      <c r="C351" s="9">
        <f t="shared" si="21"/>
        <v>43998</v>
      </c>
      <c r="D351" s="2">
        <v>22582.21</v>
      </c>
      <c r="E351" s="2">
        <v>21912.29</v>
      </c>
      <c r="F351" s="2">
        <v>22624.14</v>
      </c>
      <c r="G351" s="2">
        <v>21899.48</v>
      </c>
      <c r="H351" t="s">
        <v>181</v>
      </c>
      <c r="I351" s="3">
        <v>4.8800000000000003E-2</v>
      </c>
      <c r="J351">
        <v>1000</v>
      </c>
      <c r="K351" s="3">
        <f t="shared" si="22"/>
        <v>4.8825527902855992E-2</v>
      </c>
      <c r="L351" s="11">
        <f t="shared" si="23"/>
        <v>4.8825527902855992</v>
      </c>
      <c r="R351" t="str">
        <f t="shared" si="20"/>
        <v>INSERT INTO invest_nikkei(date, open, high, low, close, volume, chg) VALUES ('2020-06-16',21912.29,22582.21,22624.14,21899.48,1000,4.88);</v>
      </c>
    </row>
    <row r="352" spans="1:18" x14ac:dyDescent="0.45">
      <c r="A352" s="6">
        <v>351</v>
      </c>
      <c r="B352" s="1">
        <v>43999</v>
      </c>
      <c r="C352" s="9">
        <f t="shared" si="21"/>
        <v>43999</v>
      </c>
      <c r="D352" s="2">
        <v>22455.759999999998</v>
      </c>
      <c r="E352" s="2">
        <v>22517.14</v>
      </c>
      <c r="F352" s="2">
        <v>22536.38</v>
      </c>
      <c r="G352" s="2">
        <v>22318.07</v>
      </c>
      <c r="H352" t="s">
        <v>496</v>
      </c>
      <c r="I352" s="3">
        <v>-5.5999999999999999E-3</v>
      </c>
      <c r="J352">
        <v>724.82</v>
      </c>
      <c r="K352" s="3">
        <f t="shared" si="22"/>
        <v>-5.5995405232703854E-3</v>
      </c>
      <c r="L352" s="11">
        <f t="shared" si="23"/>
        <v>-0.55995405232703854</v>
      </c>
      <c r="R352" t="str">
        <f t="shared" si="20"/>
        <v>INSERT INTO invest_nikkei(date, open, high, low, close, volume, chg) VALUES ('2020-06-17',22517.14,22455.76,22536.38,22318.07,724.82,-0.56);</v>
      </c>
    </row>
    <row r="353" spans="1:18" x14ac:dyDescent="0.45">
      <c r="A353" s="6">
        <v>352</v>
      </c>
      <c r="B353" s="1">
        <v>44000</v>
      </c>
      <c r="C353" s="9">
        <f t="shared" si="21"/>
        <v>44000</v>
      </c>
      <c r="D353" s="2">
        <v>22355.46</v>
      </c>
      <c r="E353" s="2">
        <v>22363.88</v>
      </c>
      <c r="F353" s="2">
        <v>22432.25</v>
      </c>
      <c r="G353" s="2">
        <v>22125.35</v>
      </c>
      <c r="H353" t="s">
        <v>495</v>
      </c>
      <c r="I353" s="3">
        <v>-4.4999999999999997E-3</v>
      </c>
      <c r="J353">
        <v>652.27</v>
      </c>
      <c r="K353" s="3">
        <f t="shared" si="22"/>
        <v>-4.4665600273604555E-3</v>
      </c>
      <c r="L353" s="11">
        <f t="shared" si="23"/>
        <v>-0.44665600273604555</v>
      </c>
      <c r="R353" t="str">
        <f t="shared" si="20"/>
        <v>INSERT INTO invest_nikkei(date, open, high, low, close, volume, chg) VALUES ('2020-06-18',22363.88,22355.46,22432.25,22125.35,652.27,-0.45);</v>
      </c>
    </row>
    <row r="354" spans="1:18" x14ac:dyDescent="0.45">
      <c r="A354" s="6">
        <v>353</v>
      </c>
      <c r="B354" s="1">
        <v>44001</v>
      </c>
      <c r="C354" s="9">
        <f t="shared" si="21"/>
        <v>44001</v>
      </c>
      <c r="D354" s="2">
        <v>22478.79</v>
      </c>
      <c r="E354" s="2">
        <v>22515.75</v>
      </c>
      <c r="F354" s="2">
        <v>22523.66</v>
      </c>
      <c r="G354" s="2">
        <v>22352.16</v>
      </c>
      <c r="H354" t="s">
        <v>494</v>
      </c>
      <c r="I354" s="3">
        <v>5.4999999999999997E-3</v>
      </c>
      <c r="J354">
        <v>969.6</v>
      </c>
      <c r="K354" s="3">
        <f t="shared" si="22"/>
        <v>5.5167730836225282E-3</v>
      </c>
      <c r="L354" s="11">
        <f t="shared" si="23"/>
        <v>0.55167730836225282</v>
      </c>
      <c r="R354" t="str">
        <f t="shared" si="20"/>
        <v>INSERT INTO invest_nikkei(date, open, high, low, close, volume, chg) VALUES ('2020-06-19',22515.75,22478.79,22523.66,22352.16,969.6,0.55);</v>
      </c>
    </row>
    <row r="355" spans="1:18" x14ac:dyDescent="0.45">
      <c r="A355" s="6">
        <v>354</v>
      </c>
      <c r="B355" s="1">
        <v>44004</v>
      </c>
      <c r="C355" s="9">
        <f t="shared" si="21"/>
        <v>44004</v>
      </c>
      <c r="D355" s="2">
        <v>22437.27</v>
      </c>
      <c r="E355" s="2">
        <v>22353.69</v>
      </c>
      <c r="F355" s="2">
        <v>22575.74</v>
      </c>
      <c r="G355" s="2">
        <v>22311.94</v>
      </c>
      <c r="H355" t="s">
        <v>493</v>
      </c>
      <c r="I355" s="3">
        <v>-1.8E-3</v>
      </c>
      <c r="J355">
        <v>545.97</v>
      </c>
      <c r="K355" s="3">
        <f t="shared" si="22"/>
        <v>-1.8470745089037566E-3</v>
      </c>
      <c r="L355" s="11">
        <f t="shared" si="23"/>
        <v>-0.18470745089037566</v>
      </c>
      <c r="R355" t="str">
        <f t="shared" si="20"/>
        <v>INSERT INTO invest_nikkei(date, open, high, low, close, volume, chg) VALUES ('2020-06-22',22353.69,22437.27,22575.74,22311.94,545.97,-0.18);</v>
      </c>
    </row>
    <row r="356" spans="1:18" s="7" customFormat="1" x14ac:dyDescent="0.45">
      <c r="A356" s="19">
        <v>355</v>
      </c>
      <c r="B356" s="20">
        <v>44005</v>
      </c>
      <c r="C356" s="21">
        <f t="shared" si="21"/>
        <v>44005</v>
      </c>
      <c r="D356" s="22">
        <v>22549.05</v>
      </c>
      <c r="E356" s="22">
        <v>22636.06</v>
      </c>
      <c r="F356" s="22">
        <v>22693.89</v>
      </c>
      <c r="G356" s="22">
        <v>22257.14</v>
      </c>
      <c r="H356" s="7" t="s">
        <v>7</v>
      </c>
      <c r="I356" s="23">
        <v>5.0000000000000001E-3</v>
      </c>
      <c r="J356" s="7">
        <v>545.97</v>
      </c>
      <c r="K356" s="23">
        <f t="shared" si="22"/>
        <v>4.9818895079480896E-3</v>
      </c>
      <c r="L356" s="24">
        <f t="shared" si="23"/>
        <v>0.49818895079480896</v>
      </c>
      <c r="R356" s="7" t="str">
        <f t="shared" si="20"/>
        <v>INSERT INTO invest_nikkei(date, open, high, low, close, volume, chg) VALUES ('2020-06-23',22636.06,22549.05,22693.89,22257.14,545.97,0.5);</v>
      </c>
    </row>
    <row r="357" spans="1:18" x14ac:dyDescent="0.45">
      <c r="A357" s="6">
        <v>356</v>
      </c>
      <c r="B357" s="1">
        <v>44006</v>
      </c>
      <c r="C357" s="9">
        <f t="shared" si="21"/>
        <v>44006</v>
      </c>
      <c r="D357" s="2">
        <v>22534.32</v>
      </c>
      <c r="E357" s="2">
        <v>22541.01</v>
      </c>
      <c r="F357" s="2">
        <v>22663.29</v>
      </c>
      <c r="G357" s="2">
        <v>22479.86</v>
      </c>
      <c r="H357" t="s">
        <v>492</v>
      </c>
      <c r="I357" s="3">
        <v>-6.9999999999999999E-4</v>
      </c>
      <c r="J357">
        <v>669.68</v>
      </c>
      <c r="K357" s="3">
        <f t="shared" si="22"/>
        <v>-6.532425978034162E-4</v>
      </c>
      <c r="L357" s="11">
        <f t="shared" si="23"/>
        <v>-6.532425978034162E-2</v>
      </c>
      <c r="R357" t="str">
        <f t="shared" si="20"/>
        <v>INSERT INTO invest_nikkei(date, open, high, low, close, volume, chg) VALUES ('2020-06-24',22541.01,22534.32,22663.29,22479.86,669.68,-0.07);</v>
      </c>
    </row>
    <row r="358" spans="1:18" x14ac:dyDescent="0.45">
      <c r="A358" s="6">
        <v>357</v>
      </c>
      <c r="B358" s="1">
        <v>44007</v>
      </c>
      <c r="C358" s="9">
        <f t="shared" si="21"/>
        <v>44007</v>
      </c>
      <c r="D358" s="2">
        <v>22259.79</v>
      </c>
      <c r="E358" s="2">
        <v>22287.87</v>
      </c>
      <c r="F358" s="2">
        <v>22423.41</v>
      </c>
      <c r="G358" s="2">
        <v>22165.14</v>
      </c>
      <c r="H358" t="s">
        <v>491</v>
      </c>
      <c r="I358" s="3">
        <v>-1.2200000000000001E-2</v>
      </c>
      <c r="J358">
        <v>808.2</v>
      </c>
      <c r="K358" s="3">
        <f t="shared" si="22"/>
        <v>-1.2182750577785284E-2</v>
      </c>
      <c r="L358" s="11">
        <f t="shared" si="23"/>
        <v>-1.2182750577785284</v>
      </c>
      <c r="R358" t="str">
        <f t="shared" si="20"/>
        <v>INSERT INTO invest_nikkei(date, open, high, low, close, volume, chg) VALUES ('2020-06-25',22287.87,22259.79,22423.41,22165.14,808.2,-1.22);</v>
      </c>
    </row>
    <row r="359" spans="1:18" x14ac:dyDescent="0.45">
      <c r="A359" s="6">
        <v>358</v>
      </c>
      <c r="B359" s="1">
        <v>44008</v>
      </c>
      <c r="C359" s="9">
        <f t="shared" si="21"/>
        <v>44008</v>
      </c>
      <c r="D359" s="2">
        <v>22512.080000000002</v>
      </c>
      <c r="E359" s="2">
        <v>22424.37</v>
      </c>
      <c r="F359" s="2">
        <v>22589.14</v>
      </c>
      <c r="G359" s="2">
        <v>22408.27</v>
      </c>
      <c r="H359" t="s">
        <v>490</v>
      </c>
      <c r="I359" s="3">
        <v>1.1299999999999999E-2</v>
      </c>
      <c r="J359">
        <v>666.39</v>
      </c>
      <c r="K359" s="3">
        <f t="shared" si="22"/>
        <v>1.1333889493117422E-2</v>
      </c>
      <c r="L359" s="11">
        <f t="shared" si="23"/>
        <v>1.1333889493117422</v>
      </c>
      <c r="R359" t="str">
        <f t="shared" si="20"/>
        <v>INSERT INTO invest_nikkei(date, open, high, low, close, volume, chg) VALUES ('2020-06-26',22424.37,22512.08,22589.14,22408.27,666.39,1.13);</v>
      </c>
    </row>
    <row r="360" spans="1:18" x14ac:dyDescent="0.45">
      <c r="A360" s="6">
        <v>359</v>
      </c>
      <c r="B360" s="1">
        <v>44011</v>
      </c>
      <c r="C360" s="9">
        <f t="shared" si="21"/>
        <v>44011</v>
      </c>
      <c r="D360" s="2">
        <v>21995.040000000001</v>
      </c>
      <c r="E360" s="2">
        <v>22255.05</v>
      </c>
      <c r="F360" s="2">
        <v>22281.38</v>
      </c>
      <c r="G360" s="2">
        <v>21969.59</v>
      </c>
      <c r="H360" t="s">
        <v>489</v>
      </c>
      <c r="I360" s="3">
        <v>-2.3E-2</v>
      </c>
      <c r="J360">
        <v>737.16</v>
      </c>
      <c r="K360" s="3">
        <f t="shared" si="22"/>
        <v>-2.2967224707801326E-2</v>
      </c>
      <c r="L360" s="11">
        <f t="shared" si="23"/>
        <v>-2.2967224707801326</v>
      </c>
      <c r="R360" t="str">
        <f t="shared" si="20"/>
        <v>INSERT INTO invest_nikkei(date, open, high, low, close, volume, chg) VALUES ('2020-06-29',22255.05,21995.04,22281.38,21969.59,737.16,-2.3);</v>
      </c>
    </row>
    <row r="361" spans="1:18" x14ac:dyDescent="0.45">
      <c r="A361" s="6">
        <v>360</v>
      </c>
      <c r="B361" s="1">
        <v>44012</v>
      </c>
      <c r="C361" s="9">
        <f t="shared" si="21"/>
        <v>44012</v>
      </c>
      <c r="D361" s="2">
        <v>22288.14</v>
      </c>
      <c r="E361" s="2">
        <v>22335.1</v>
      </c>
      <c r="F361" s="2">
        <v>22448.3</v>
      </c>
      <c r="G361" s="2">
        <v>22273.38</v>
      </c>
      <c r="H361" t="s">
        <v>488</v>
      </c>
      <c r="I361" s="3">
        <v>1.3299999999999999E-2</v>
      </c>
      <c r="J361">
        <v>741.69</v>
      </c>
      <c r="K361" s="3">
        <f t="shared" si="22"/>
        <v>1.3325731619492354E-2</v>
      </c>
      <c r="L361" s="11">
        <f t="shared" si="23"/>
        <v>1.3325731619492354</v>
      </c>
      <c r="R361" t="str">
        <f t="shared" si="20"/>
        <v>INSERT INTO invest_nikkei(date, open, high, low, close, volume, chg) VALUES ('2020-06-30',22335.1,22288.14,22448.3,22273.38,741.69,1.33);</v>
      </c>
    </row>
    <row r="362" spans="1:18" x14ac:dyDescent="0.45">
      <c r="A362" s="6">
        <v>361</v>
      </c>
      <c r="B362" s="1">
        <v>44013</v>
      </c>
      <c r="C362" s="9">
        <f t="shared" si="21"/>
        <v>44013</v>
      </c>
      <c r="D362" s="2">
        <v>22121.73</v>
      </c>
      <c r="E362" s="2">
        <v>22338.3</v>
      </c>
      <c r="F362" s="2">
        <v>22360.31</v>
      </c>
      <c r="G362" s="2">
        <v>22039.56</v>
      </c>
      <c r="H362" t="s">
        <v>487</v>
      </c>
      <c r="I362" s="3">
        <v>-7.4999999999999997E-3</v>
      </c>
      <c r="J362">
        <v>673.6</v>
      </c>
      <c r="K362" s="3">
        <f t="shared" si="22"/>
        <v>-7.4663027062823462E-3</v>
      </c>
      <c r="L362" s="11">
        <f t="shared" si="23"/>
        <v>-0.74663027062823462</v>
      </c>
      <c r="R362" t="str">
        <f t="shared" si="20"/>
        <v>INSERT INTO invest_nikkei(date, open, high, low, close, volume, chg) VALUES ('2020-07-01',22338.3,22121.73,22360.31,22039.56,673.6,-0.75);</v>
      </c>
    </row>
    <row r="363" spans="1:18" x14ac:dyDescent="0.45">
      <c r="A363" s="6">
        <v>362</v>
      </c>
      <c r="B363" s="1">
        <v>44014</v>
      </c>
      <c r="C363" s="9">
        <f t="shared" si="21"/>
        <v>44014</v>
      </c>
      <c r="D363" s="2">
        <v>22145.96</v>
      </c>
      <c r="E363" s="2">
        <v>22182.68</v>
      </c>
      <c r="F363" s="2">
        <v>22267.51</v>
      </c>
      <c r="G363" s="2">
        <v>22072.11</v>
      </c>
      <c r="H363" t="s">
        <v>486</v>
      </c>
      <c r="I363" s="3">
        <v>1.1000000000000001E-3</v>
      </c>
      <c r="J363">
        <v>735.69</v>
      </c>
      <c r="K363" s="3">
        <f t="shared" si="22"/>
        <v>1.0953031250269252E-3</v>
      </c>
      <c r="L363" s="11">
        <f t="shared" si="23"/>
        <v>0.10953031250269252</v>
      </c>
      <c r="R363" t="str">
        <f t="shared" si="20"/>
        <v>INSERT INTO invest_nikkei(date, open, high, low, close, volume, chg) VALUES ('2020-07-02',22182.68,22145.96,22267.51,22072.11,735.69,0.11);</v>
      </c>
    </row>
    <row r="364" spans="1:18" x14ac:dyDescent="0.45">
      <c r="A364" s="6">
        <v>363</v>
      </c>
      <c r="B364" s="1">
        <v>44015</v>
      </c>
      <c r="C364" s="9">
        <f t="shared" si="21"/>
        <v>44015</v>
      </c>
      <c r="D364" s="2">
        <v>22306.48</v>
      </c>
      <c r="E364" s="2">
        <v>22266.91</v>
      </c>
      <c r="F364" s="2">
        <v>22312.44</v>
      </c>
      <c r="G364" s="2">
        <v>22154.97</v>
      </c>
      <c r="H364" t="s">
        <v>485</v>
      </c>
      <c r="I364" s="3">
        <v>7.1999999999999998E-3</v>
      </c>
      <c r="J364">
        <v>516.77</v>
      </c>
      <c r="K364" s="3">
        <f t="shared" si="22"/>
        <v>7.2482746288713429E-3</v>
      </c>
      <c r="L364" s="11">
        <f t="shared" si="23"/>
        <v>0.72482746288713429</v>
      </c>
      <c r="R364" t="str">
        <f t="shared" si="20"/>
        <v>INSERT INTO invest_nikkei(date, open, high, low, close, volume, chg) VALUES ('2020-07-03',22266.91,22306.48,22312.44,22154.97,516.77,0.72);</v>
      </c>
    </row>
    <row r="365" spans="1:18" x14ac:dyDescent="0.45">
      <c r="A365" s="6">
        <v>364</v>
      </c>
      <c r="B365" s="1">
        <v>44018</v>
      </c>
      <c r="C365" s="9">
        <f t="shared" si="21"/>
        <v>44018</v>
      </c>
      <c r="D365" s="2">
        <v>22714.44</v>
      </c>
      <c r="E365" s="2">
        <v>22341.27</v>
      </c>
      <c r="F365" s="2">
        <v>22734.11</v>
      </c>
      <c r="G365" s="2">
        <v>22325.75</v>
      </c>
      <c r="H365" t="s">
        <v>484</v>
      </c>
      <c r="I365" s="3">
        <v>1.83E-2</v>
      </c>
      <c r="J365">
        <v>580.11</v>
      </c>
      <c r="K365" s="3">
        <f t="shared" si="22"/>
        <v>1.828885597369001E-2</v>
      </c>
      <c r="L365" s="11">
        <f t="shared" si="23"/>
        <v>1.828885597369001</v>
      </c>
      <c r="R365" t="str">
        <f t="shared" si="20"/>
        <v>INSERT INTO invest_nikkei(date, open, high, low, close, volume, chg) VALUES ('2020-07-06',22341.27,22714.44,22734.11,22325.75,580.11,1.83);</v>
      </c>
    </row>
    <row r="366" spans="1:18" x14ac:dyDescent="0.45">
      <c r="A366" s="6">
        <v>365</v>
      </c>
      <c r="B366" s="1">
        <v>44019</v>
      </c>
      <c r="C366" s="9">
        <f t="shared" si="21"/>
        <v>44019</v>
      </c>
      <c r="D366" s="2">
        <v>22614.69</v>
      </c>
      <c r="E366" s="2">
        <v>22649.9</v>
      </c>
      <c r="F366" s="2">
        <v>22742.28</v>
      </c>
      <c r="G366" s="2">
        <v>22540.44</v>
      </c>
      <c r="H366" t="s">
        <v>483</v>
      </c>
      <c r="I366" s="3">
        <v>-4.4000000000000003E-3</v>
      </c>
      <c r="J366">
        <v>626.64</v>
      </c>
      <c r="K366" s="3">
        <f t="shared" si="22"/>
        <v>-4.3914796050441574E-3</v>
      </c>
      <c r="L366" s="11">
        <f t="shared" si="23"/>
        <v>-0.43914796050441574</v>
      </c>
      <c r="R366" t="str">
        <f t="shared" si="20"/>
        <v>INSERT INTO invest_nikkei(date, open, high, low, close, volume, chg) VALUES ('2020-07-07',22649.9,22614.69,22742.28,22540.44,626.64,-0.44);</v>
      </c>
    </row>
    <row r="367" spans="1:18" x14ac:dyDescent="0.45">
      <c r="A367" s="6">
        <v>366</v>
      </c>
      <c r="B367" s="1">
        <v>44020</v>
      </c>
      <c r="C367" s="9">
        <f t="shared" si="21"/>
        <v>44020</v>
      </c>
      <c r="D367" s="2">
        <v>22438.65</v>
      </c>
      <c r="E367" s="2">
        <v>22481.61</v>
      </c>
      <c r="F367" s="2">
        <v>22667.95</v>
      </c>
      <c r="G367" s="2">
        <v>22438.65</v>
      </c>
      <c r="H367" t="s">
        <v>482</v>
      </c>
      <c r="I367" s="3">
        <v>-7.7999999999999996E-3</v>
      </c>
      <c r="J367">
        <v>649.12</v>
      </c>
      <c r="K367" s="3">
        <f t="shared" si="22"/>
        <v>-7.7843207225036792E-3</v>
      </c>
      <c r="L367" s="11">
        <f t="shared" si="23"/>
        <v>-0.77843207225036792</v>
      </c>
      <c r="R367" t="str">
        <f t="shared" si="20"/>
        <v>INSERT INTO invest_nikkei(date, open, high, low, close, volume, chg) VALUES ('2020-07-08',22481.61,22438.65,22667.95,22438.65,649.12,-0.78);</v>
      </c>
    </row>
    <row r="368" spans="1:18" x14ac:dyDescent="0.45">
      <c r="A368" s="6">
        <v>367</v>
      </c>
      <c r="B368" s="1">
        <v>44021</v>
      </c>
      <c r="C368" s="9">
        <f t="shared" si="21"/>
        <v>44021</v>
      </c>
      <c r="D368" s="2">
        <v>22529.29</v>
      </c>
      <c r="E368" s="2">
        <v>22442.3</v>
      </c>
      <c r="F368" s="2">
        <v>22679.08</v>
      </c>
      <c r="G368" s="2">
        <v>22434.38</v>
      </c>
      <c r="H368" t="s">
        <v>481</v>
      </c>
      <c r="I368" s="3">
        <v>4.0000000000000001E-3</v>
      </c>
      <c r="J368">
        <v>651.66999999999996</v>
      </c>
      <c r="K368" s="3">
        <f t="shared" si="22"/>
        <v>4.0394587018381944E-3</v>
      </c>
      <c r="L368" s="11">
        <f t="shared" si="23"/>
        <v>0.40394587018381944</v>
      </c>
      <c r="R368" t="str">
        <f t="shared" si="20"/>
        <v>INSERT INTO invest_nikkei(date, open, high, low, close, volume, chg) VALUES ('2020-07-09',22442.3,22529.29,22679.08,22434.38,651.67,0.4);</v>
      </c>
    </row>
    <row r="369" spans="1:18" x14ac:dyDescent="0.45">
      <c r="A369" s="6">
        <v>368</v>
      </c>
      <c r="B369" s="1">
        <v>44022</v>
      </c>
      <c r="C369" s="9">
        <f t="shared" si="21"/>
        <v>44022</v>
      </c>
      <c r="D369" s="2">
        <v>22290.81</v>
      </c>
      <c r="E369" s="2">
        <v>22534.97</v>
      </c>
      <c r="F369" s="2">
        <v>22563.68</v>
      </c>
      <c r="G369" s="2">
        <v>22285.07</v>
      </c>
      <c r="H369" t="s">
        <v>198</v>
      </c>
      <c r="I369" s="3">
        <v>-1.06E-2</v>
      </c>
      <c r="J369">
        <v>788.05</v>
      </c>
      <c r="K369" s="3">
        <f t="shared" si="22"/>
        <v>-1.0585331361973704E-2</v>
      </c>
      <c r="L369" s="11">
        <f t="shared" si="23"/>
        <v>-1.0585331361973704</v>
      </c>
      <c r="R369" t="str">
        <f t="shared" si="20"/>
        <v>INSERT INTO invest_nikkei(date, open, high, low, close, volume, chg) VALUES ('2020-07-10',22534.97,22290.81,22563.68,22285.07,788.05,-1.06);</v>
      </c>
    </row>
    <row r="370" spans="1:18" x14ac:dyDescent="0.45">
      <c r="A370" s="6">
        <v>369</v>
      </c>
      <c r="B370" s="1">
        <v>44025</v>
      </c>
      <c r="C370" s="9">
        <f t="shared" si="21"/>
        <v>44025</v>
      </c>
      <c r="D370" s="2">
        <v>22784.74</v>
      </c>
      <c r="E370" s="2">
        <v>22591.81</v>
      </c>
      <c r="F370" s="2">
        <v>22784.74</v>
      </c>
      <c r="G370" s="2">
        <v>22561.47</v>
      </c>
      <c r="H370" t="s">
        <v>480</v>
      </c>
      <c r="I370" s="3">
        <v>2.2200000000000001E-2</v>
      </c>
      <c r="J370">
        <v>712.47</v>
      </c>
      <c r="K370" s="3">
        <f t="shared" si="22"/>
        <v>2.2158459024145039E-2</v>
      </c>
      <c r="L370" s="11">
        <f t="shared" si="23"/>
        <v>2.2158459024145039</v>
      </c>
      <c r="R370" t="str">
        <f t="shared" si="20"/>
        <v>INSERT INTO invest_nikkei(date, open, high, low, close, volume, chg) VALUES ('2020-07-13',22591.81,22784.74,22784.74,22561.47,712.47,2.22);</v>
      </c>
    </row>
    <row r="371" spans="1:18" x14ac:dyDescent="0.45">
      <c r="A371" s="6">
        <v>370</v>
      </c>
      <c r="B371" s="1">
        <v>44026</v>
      </c>
      <c r="C371" s="9">
        <f t="shared" si="21"/>
        <v>44026</v>
      </c>
      <c r="D371" s="2">
        <v>22587.01</v>
      </c>
      <c r="E371" s="2">
        <v>22631.87</v>
      </c>
      <c r="F371" s="2">
        <v>22677.02</v>
      </c>
      <c r="G371" s="2">
        <v>22538.78</v>
      </c>
      <c r="H371" t="s">
        <v>479</v>
      </c>
      <c r="I371" s="3">
        <v>-8.6999999999999994E-3</v>
      </c>
      <c r="J371">
        <v>609.65</v>
      </c>
      <c r="K371" s="3">
        <f t="shared" si="22"/>
        <v>-8.6781767094995521E-3</v>
      </c>
      <c r="L371" s="11">
        <f t="shared" si="23"/>
        <v>-0.86781767094995521</v>
      </c>
      <c r="R371" t="str">
        <f t="shared" si="20"/>
        <v>INSERT INTO invest_nikkei(date, open, high, low, close, volume, chg) VALUES ('2020-07-14',22631.87,22587.01,22677.02,22538.78,609.65,-0.87);</v>
      </c>
    </row>
    <row r="372" spans="1:18" x14ac:dyDescent="0.45">
      <c r="A372" s="6">
        <v>371</v>
      </c>
      <c r="B372" s="1">
        <v>44027</v>
      </c>
      <c r="C372" s="9">
        <f t="shared" si="21"/>
        <v>44027</v>
      </c>
      <c r="D372" s="2">
        <v>22945.5</v>
      </c>
      <c r="E372" s="2">
        <v>22817.91</v>
      </c>
      <c r="F372" s="2">
        <v>22965.56</v>
      </c>
      <c r="G372" s="2">
        <v>22800.11</v>
      </c>
      <c r="H372" t="s">
        <v>478</v>
      </c>
      <c r="I372" s="3">
        <v>1.5900000000000001E-2</v>
      </c>
      <c r="J372">
        <v>725.7</v>
      </c>
      <c r="K372" s="3">
        <f t="shared" si="22"/>
        <v>1.5871511988527987E-2</v>
      </c>
      <c r="L372" s="11">
        <f t="shared" si="23"/>
        <v>1.5871511988527987</v>
      </c>
      <c r="R372" t="str">
        <f t="shared" si="20"/>
        <v>INSERT INTO invest_nikkei(date, open, high, low, close, volume, chg) VALUES ('2020-07-15',22817.91,22945.5,22965.56,22800.11,725.7,1.59);</v>
      </c>
    </row>
    <row r="373" spans="1:18" x14ac:dyDescent="0.45">
      <c r="A373" s="6">
        <v>372</v>
      </c>
      <c r="B373" s="1">
        <v>44028</v>
      </c>
      <c r="C373" s="9">
        <f t="shared" si="21"/>
        <v>44028</v>
      </c>
      <c r="D373" s="2">
        <v>22770.36</v>
      </c>
      <c r="E373" s="2">
        <v>22907.96</v>
      </c>
      <c r="F373" s="2">
        <v>22925.9</v>
      </c>
      <c r="G373" s="2">
        <v>22739.42</v>
      </c>
      <c r="H373" t="s">
        <v>477</v>
      </c>
      <c r="I373" s="3">
        <v>-7.6E-3</v>
      </c>
      <c r="J373">
        <v>894.44</v>
      </c>
      <c r="K373" s="3">
        <f t="shared" si="22"/>
        <v>-7.6328691900372503E-3</v>
      </c>
      <c r="L373" s="11">
        <f t="shared" si="23"/>
        <v>-0.76328691900372503</v>
      </c>
      <c r="R373" t="str">
        <f t="shared" si="20"/>
        <v>INSERT INTO invest_nikkei(date, open, high, low, close, volume, chg) VALUES ('2020-07-16',22907.96,22770.36,22925.9,22739.42,894.44,-0.76);</v>
      </c>
    </row>
    <row r="374" spans="1:18" x14ac:dyDescent="0.45">
      <c r="A374" s="6">
        <v>373</v>
      </c>
      <c r="B374" s="1">
        <v>44029</v>
      </c>
      <c r="C374" s="9">
        <f t="shared" si="21"/>
        <v>44029</v>
      </c>
      <c r="D374" s="2">
        <v>22696.42</v>
      </c>
      <c r="E374" s="2">
        <v>22807.57</v>
      </c>
      <c r="F374" s="2">
        <v>22857.82</v>
      </c>
      <c r="G374" s="2">
        <v>22643.52</v>
      </c>
      <c r="H374" t="s">
        <v>476</v>
      </c>
      <c r="I374" s="3">
        <v>-3.2000000000000002E-3</v>
      </c>
      <c r="J374">
        <v>558.65</v>
      </c>
      <c r="K374" s="3">
        <f t="shared" si="22"/>
        <v>-3.2472038211078802E-3</v>
      </c>
      <c r="L374" s="11">
        <f t="shared" si="23"/>
        <v>-0.32472038211078802</v>
      </c>
      <c r="R374" t="str">
        <f t="shared" si="20"/>
        <v>INSERT INTO invest_nikkei(date, open, high, low, close, volume, chg) VALUES ('2020-07-17',22807.57,22696.42,22857.82,22643.52,558.65,-0.32);</v>
      </c>
    </row>
    <row r="375" spans="1:18" x14ac:dyDescent="0.45">
      <c r="A375" s="6">
        <v>374</v>
      </c>
      <c r="B375" s="1">
        <v>44032</v>
      </c>
      <c r="C375" s="9">
        <f t="shared" si="21"/>
        <v>44032</v>
      </c>
      <c r="D375" s="2">
        <v>22717.48</v>
      </c>
      <c r="E375" s="2">
        <v>22772.07</v>
      </c>
      <c r="F375" s="2">
        <v>22788.53</v>
      </c>
      <c r="G375" s="2">
        <v>22580.19</v>
      </c>
      <c r="H375" t="s">
        <v>475</v>
      </c>
      <c r="I375" s="3">
        <v>8.9999999999999998E-4</v>
      </c>
      <c r="J375">
        <v>500.42</v>
      </c>
      <c r="K375" s="3">
        <f t="shared" si="22"/>
        <v>9.278996423225383E-4</v>
      </c>
      <c r="L375" s="11">
        <f t="shared" si="23"/>
        <v>9.278996423225383E-2</v>
      </c>
      <c r="R375" t="str">
        <f t="shared" si="20"/>
        <v>INSERT INTO invest_nikkei(date, open, high, low, close, volume, chg) VALUES ('2020-07-20',22772.07,22717.48,22788.53,22580.19,500.42,0.09);</v>
      </c>
    </row>
    <row r="376" spans="1:18" x14ac:dyDescent="0.45">
      <c r="A376" s="6">
        <v>375</v>
      </c>
      <c r="B376" s="1">
        <v>44033</v>
      </c>
      <c r="C376" s="9">
        <f t="shared" si="21"/>
        <v>44033</v>
      </c>
      <c r="D376" s="2">
        <v>22884.22</v>
      </c>
      <c r="E376" s="2">
        <v>22789.38</v>
      </c>
      <c r="F376" s="2">
        <v>22925.58</v>
      </c>
      <c r="G376" s="2">
        <v>22780.22</v>
      </c>
      <c r="H376" t="s">
        <v>474</v>
      </c>
      <c r="I376" s="3">
        <v>7.3000000000000001E-3</v>
      </c>
      <c r="J376">
        <v>685.61</v>
      </c>
      <c r="K376" s="3">
        <f t="shared" si="22"/>
        <v>7.3397225396478749E-3</v>
      </c>
      <c r="L376" s="11">
        <f t="shared" si="23"/>
        <v>0.73397225396478749</v>
      </c>
      <c r="R376" t="str">
        <f t="shared" si="20"/>
        <v>INSERT INTO invest_nikkei(date, open, high, low, close, volume, chg) VALUES ('2020-07-21',22789.38,22884.22,22925.58,22780.22,685.61,0.73);</v>
      </c>
    </row>
    <row r="377" spans="1:18" x14ac:dyDescent="0.45">
      <c r="A377" s="6">
        <v>376</v>
      </c>
      <c r="B377" s="1">
        <v>44034</v>
      </c>
      <c r="C377" s="9">
        <f t="shared" si="21"/>
        <v>44034</v>
      </c>
      <c r="D377" s="2">
        <v>22751.61</v>
      </c>
      <c r="E377" s="2">
        <v>22791.75</v>
      </c>
      <c r="F377" s="2">
        <v>22855.31</v>
      </c>
      <c r="G377" s="2">
        <v>22732.92</v>
      </c>
      <c r="H377" t="s">
        <v>473</v>
      </c>
      <c r="I377" s="3">
        <v>-5.7999999999999996E-3</v>
      </c>
      <c r="J377">
        <v>653.64</v>
      </c>
      <c r="K377" s="3">
        <f t="shared" si="22"/>
        <v>-5.7948228080310082E-3</v>
      </c>
      <c r="L377" s="11">
        <f t="shared" si="23"/>
        <v>-0.57948228080310082</v>
      </c>
      <c r="R377" t="str">
        <f t="shared" si="20"/>
        <v>INSERT INTO invest_nikkei(date, open, high, low, close, volume, chg) VALUES ('2020-07-22',22791.75,22751.61,22855.31,22732.92,653.64,-0.58);</v>
      </c>
    </row>
    <row r="378" spans="1:18" x14ac:dyDescent="0.45">
      <c r="A378" s="6">
        <v>377</v>
      </c>
      <c r="B378" s="1">
        <v>44039</v>
      </c>
      <c r="C378" s="9">
        <f t="shared" si="21"/>
        <v>44039</v>
      </c>
      <c r="D378" s="2">
        <v>22715.85</v>
      </c>
      <c r="E378" s="2">
        <v>22495.95</v>
      </c>
      <c r="F378" s="2">
        <v>22741.13</v>
      </c>
      <c r="G378" s="2">
        <v>22429.57</v>
      </c>
      <c r="H378" t="s">
        <v>472</v>
      </c>
      <c r="I378" s="3">
        <v>-1.6000000000000001E-3</v>
      </c>
      <c r="J378">
        <v>717.62</v>
      </c>
      <c r="K378" s="3">
        <f t="shared" si="22"/>
        <v>-1.5717568998414588E-3</v>
      </c>
      <c r="L378" s="11">
        <f t="shared" si="23"/>
        <v>-0.15717568998414588</v>
      </c>
      <c r="R378" t="str">
        <f t="shared" si="20"/>
        <v>INSERT INTO invest_nikkei(date, open, high, low, close, volume, chg) VALUES ('2020-07-27',22495.95,22715.85,22741.13,22429.57,717.62,-0.16);</v>
      </c>
    </row>
    <row r="379" spans="1:18" x14ac:dyDescent="0.45">
      <c r="A379" s="6">
        <v>378</v>
      </c>
      <c r="B379" s="1">
        <v>44040</v>
      </c>
      <c r="C379" s="9">
        <f t="shared" si="21"/>
        <v>44040</v>
      </c>
      <c r="D379" s="2">
        <v>22657.38</v>
      </c>
      <c r="E379" s="2">
        <v>22735.02</v>
      </c>
      <c r="F379" s="2">
        <v>22842.19</v>
      </c>
      <c r="G379" s="2">
        <v>22646.22</v>
      </c>
      <c r="H379" t="s">
        <v>471</v>
      </c>
      <c r="I379" s="3">
        <v>-2.5999999999999999E-3</v>
      </c>
      <c r="J379">
        <v>677.53</v>
      </c>
      <c r="K379" s="3">
        <f t="shared" si="22"/>
        <v>-2.5739736791710044E-3</v>
      </c>
      <c r="L379" s="11">
        <f t="shared" si="23"/>
        <v>-0.25739736791710044</v>
      </c>
      <c r="R379" t="str">
        <f t="shared" si="20"/>
        <v>INSERT INTO invest_nikkei(date, open, high, low, close, volume, chg) VALUES ('2020-07-28',22735.02,22657.38,22842.19,22646.22,677.53,-0.26);</v>
      </c>
    </row>
    <row r="380" spans="1:18" x14ac:dyDescent="0.45">
      <c r="A380" s="6">
        <v>379</v>
      </c>
      <c r="B380" s="1">
        <v>44041</v>
      </c>
      <c r="C380" s="9">
        <f t="shared" si="21"/>
        <v>44041</v>
      </c>
      <c r="D380" s="2">
        <v>22397.11</v>
      </c>
      <c r="E380" s="2">
        <v>22543.89</v>
      </c>
      <c r="F380" s="2">
        <v>22584.87</v>
      </c>
      <c r="G380" s="2">
        <v>22366.34</v>
      </c>
      <c r="H380" t="s">
        <v>470</v>
      </c>
      <c r="I380" s="3">
        <v>-1.15E-2</v>
      </c>
      <c r="J380">
        <v>742.59</v>
      </c>
      <c r="K380" s="3">
        <f t="shared" si="22"/>
        <v>-1.1487206376024073E-2</v>
      </c>
      <c r="L380" s="11">
        <f t="shared" si="23"/>
        <v>-1.1487206376024073</v>
      </c>
      <c r="R380" t="str">
        <f t="shared" si="20"/>
        <v>INSERT INTO invest_nikkei(date, open, high, low, close, volume, chg) VALUES ('2020-07-29',22543.89,22397.11,22584.87,22366.34,742.59,-1.15);</v>
      </c>
    </row>
    <row r="381" spans="1:18" x14ac:dyDescent="0.45">
      <c r="A381" s="6">
        <v>380</v>
      </c>
      <c r="B381" s="1">
        <v>44042</v>
      </c>
      <c r="C381" s="9">
        <f t="shared" si="21"/>
        <v>44042</v>
      </c>
      <c r="D381" s="2">
        <v>22339.23</v>
      </c>
      <c r="E381" s="2">
        <v>22489.24</v>
      </c>
      <c r="F381" s="2">
        <v>22506.6</v>
      </c>
      <c r="G381" s="2">
        <v>22334.71</v>
      </c>
      <c r="H381" t="s">
        <v>469</v>
      </c>
      <c r="I381" s="3">
        <v>-2.5999999999999999E-3</v>
      </c>
      <c r="J381">
        <v>777.66</v>
      </c>
      <c r="K381" s="3">
        <f t="shared" si="22"/>
        <v>-2.5842619873724937E-3</v>
      </c>
      <c r="L381" s="11">
        <f t="shared" si="23"/>
        <v>-0.25842619873724937</v>
      </c>
      <c r="R381" t="str">
        <f t="shared" si="20"/>
        <v>INSERT INTO invest_nikkei(date, open, high, low, close, volume, chg) VALUES ('2020-07-30',22489.24,22339.23,22506.6,22334.71,777.66,-0.26);</v>
      </c>
    </row>
    <row r="382" spans="1:18" x14ac:dyDescent="0.45">
      <c r="A382" s="6">
        <v>381</v>
      </c>
      <c r="B382" s="1">
        <v>44043</v>
      </c>
      <c r="C382" s="9">
        <f t="shared" si="21"/>
        <v>44043</v>
      </c>
      <c r="D382" s="2">
        <v>21710</v>
      </c>
      <c r="E382" s="2">
        <v>22267.59</v>
      </c>
      <c r="F382" s="2">
        <v>22295.05</v>
      </c>
      <c r="G382" s="2">
        <v>21710</v>
      </c>
      <c r="H382" t="s">
        <v>468</v>
      </c>
      <c r="I382" s="3">
        <v>-2.8199999999999999E-2</v>
      </c>
      <c r="J382">
        <v>1070</v>
      </c>
      <c r="K382" s="3">
        <f t="shared" si="22"/>
        <v>-2.8167040672395616E-2</v>
      </c>
      <c r="L382" s="11">
        <f t="shared" si="23"/>
        <v>-2.8167040672395616</v>
      </c>
      <c r="R382" t="str">
        <f t="shared" si="20"/>
        <v>INSERT INTO invest_nikkei(date, open, high, low, close, volume, chg) VALUES ('2020-07-31',22267.59,21710,22295.05,21710,1070,-2.82);</v>
      </c>
    </row>
    <row r="383" spans="1:18" x14ac:dyDescent="0.45">
      <c r="A383" s="6">
        <v>382</v>
      </c>
      <c r="B383" s="1">
        <v>44046</v>
      </c>
      <c r="C383" s="9">
        <f t="shared" si="21"/>
        <v>44046</v>
      </c>
      <c r="D383" s="2">
        <v>22195.38</v>
      </c>
      <c r="E383" s="2">
        <v>21947.58</v>
      </c>
      <c r="F383" s="2">
        <v>22214.59</v>
      </c>
      <c r="G383" s="2">
        <v>21919.83</v>
      </c>
      <c r="H383" t="s">
        <v>467</v>
      </c>
      <c r="I383" s="3">
        <v>2.24E-2</v>
      </c>
      <c r="J383">
        <v>839.73</v>
      </c>
      <c r="K383" s="3">
        <f t="shared" si="22"/>
        <v>2.2357438968217513E-2</v>
      </c>
      <c r="L383" s="11">
        <f t="shared" si="23"/>
        <v>2.2357438968217513</v>
      </c>
      <c r="R383" t="str">
        <f t="shared" si="20"/>
        <v>INSERT INTO invest_nikkei(date, open, high, low, close, volume, chg) VALUES ('2020-08-03',21947.58,22195.38,22214.59,21919.83,839.73,2.24);</v>
      </c>
    </row>
    <row r="384" spans="1:18" x14ac:dyDescent="0.45">
      <c r="A384" s="6">
        <v>383</v>
      </c>
      <c r="B384" s="1">
        <v>44047</v>
      </c>
      <c r="C384" s="9">
        <f t="shared" si="21"/>
        <v>44047</v>
      </c>
      <c r="D384" s="2">
        <v>22573.66</v>
      </c>
      <c r="E384" s="2">
        <v>22379.74</v>
      </c>
      <c r="F384" s="2">
        <v>22603.82</v>
      </c>
      <c r="G384" s="2">
        <v>22379.74</v>
      </c>
      <c r="H384" t="s">
        <v>466</v>
      </c>
      <c r="I384" s="3">
        <v>1.7000000000000001E-2</v>
      </c>
      <c r="J384">
        <v>891.08</v>
      </c>
      <c r="K384" s="3">
        <f t="shared" si="22"/>
        <v>1.7043186464930971E-2</v>
      </c>
      <c r="L384" s="11">
        <f t="shared" si="23"/>
        <v>1.7043186464930971</v>
      </c>
      <c r="R384" t="str">
        <f t="shared" si="20"/>
        <v>INSERT INTO invest_nikkei(date, open, high, low, close, volume, chg) VALUES ('2020-08-04',22379.74,22573.66,22603.82,22379.74,891.08,1.7);</v>
      </c>
    </row>
    <row r="385" spans="1:18" x14ac:dyDescent="0.45">
      <c r="A385" s="6">
        <v>384</v>
      </c>
      <c r="B385" s="1">
        <v>44048</v>
      </c>
      <c r="C385" s="9">
        <f t="shared" si="21"/>
        <v>44048</v>
      </c>
      <c r="D385" s="2">
        <v>22514.85</v>
      </c>
      <c r="E385" s="2">
        <v>22479.72</v>
      </c>
      <c r="F385" s="2">
        <v>22554.2</v>
      </c>
      <c r="G385" s="2">
        <v>22356.25</v>
      </c>
      <c r="H385" t="s">
        <v>465</v>
      </c>
      <c r="I385" s="3">
        <v>-2.5999999999999999E-3</v>
      </c>
      <c r="J385">
        <v>740.04</v>
      </c>
      <c r="K385" s="3">
        <f t="shared" si="22"/>
        <v>-2.605248772241664E-3</v>
      </c>
      <c r="L385" s="11">
        <f t="shared" si="23"/>
        <v>-0.2605248772241664</v>
      </c>
      <c r="R385" t="str">
        <f t="shared" si="20"/>
        <v>INSERT INTO invest_nikkei(date, open, high, low, close, volume, chg) VALUES ('2020-08-05',22479.72,22514.85,22554.2,22356.25,740.04,-0.26);</v>
      </c>
    </row>
    <row r="386" spans="1:18" x14ac:dyDescent="0.45">
      <c r="A386" s="6">
        <v>385</v>
      </c>
      <c r="B386" s="1">
        <v>44049</v>
      </c>
      <c r="C386" s="9">
        <f t="shared" si="21"/>
        <v>44049</v>
      </c>
      <c r="D386" s="2">
        <v>22418.15</v>
      </c>
      <c r="E386" s="2">
        <v>22471.71</v>
      </c>
      <c r="F386" s="2">
        <v>22587.75</v>
      </c>
      <c r="G386" s="2">
        <v>22362.89</v>
      </c>
      <c r="H386" t="s">
        <v>464</v>
      </c>
      <c r="I386" s="3">
        <v>-4.3E-3</v>
      </c>
      <c r="J386">
        <v>626.23</v>
      </c>
      <c r="K386" s="3">
        <f t="shared" si="22"/>
        <v>-4.2949431153215256E-3</v>
      </c>
      <c r="L386" s="11">
        <f t="shared" si="23"/>
        <v>-0.42949431153215256</v>
      </c>
      <c r="R386" t="str">
        <f t="shared" ref="R386:R449" si="24">$R$1&amp;TEXT($C386,"yyy-mm-dd")&amp;$Z$1&amp;$AA$1&amp;$E386&amp;$AA$1&amp;$D386&amp;$AA$1&amp;$F386&amp;$AA$1&amp;$G386&amp;$AA$1&amp;$J386&amp;$AA$1&amp;ROUND($L386,2)&amp;$AB$1</f>
        <v>INSERT INTO invest_nikkei(date, open, high, low, close, volume, chg) VALUES ('2020-08-06',22471.71,22418.15,22587.75,22362.89,626.23,-0.43);</v>
      </c>
    </row>
    <row r="387" spans="1:18" x14ac:dyDescent="0.45">
      <c r="A387" s="6">
        <v>386</v>
      </c>
      <c r="B387" s="1">
        <v>44050</v>
      </c>
      <c r="C387" s="9">
        <f t="shared" ref="C387:C450" si="25">B387</f>
        <v>44050</v>
      </c>
      <c r="D387" s="2">
        <v>22329.94</v>
      </c>
      <c r="E387" s="2">
        <v>22433.78</v>
      </c>
      <c r="F387" s="2">
        <v>22436.16</v>
      </c>
      <c r="G387" s="2">
        <v>22204.61</v>
      </c>
      <c r="H387" t="s">
        <v>463</v>
      </c>
      <c r="I387" s="3">
        <v>-3.8999999999999998E-3</v>
      </c>
      <c r="J387">
        <v>666.93</v>
      </c>
      <c r="K387" s="3">
        <f t="shared" ref="K387:K450" si="26">D387/D386-1</f>
        <v>-3.9347582204598552E-3</v>
      </c>
      <c r="L387" s="11">
        <f t="shared" ref="L387:L450" si="27">K387*100</f>
        <v>-0.39347582204598552</v>
      </c>
      <c r="R387" t="str">
        <f t="shared" si="24"/>
        <v>INSERT INTO invest_nikkei(date, open, high, low, close, volume, chg) VALUES ('2020-08-07',22433.78,22329.94,22436.16,22204.61,666.93,-0.39);</v>
      </c>
    </row>
    <row r="388" spans="1:18" x14ac:dyDescent="0.45">
      <c r="A388" s="6">
        <v>387</v>
      </c>
      <c r="B388" s="1">
        <v>44054</v>
      </c>
      <c r="C388" s="9">
        <f t="shared" si="25"/>
        <v>44054</v>
      </c>
      <c r="D388" s="2">
        <v>22750.240000000002</v>
      </c>
      <c r="E388" s="2">
        <v>22505.51</v>
      </c>
      <c r="F388" s="2">
        <v>22760.87</v>
      </c>
      <c r="G388" s="2">
        <v>22497.07</v>
      </c>
      <c r="H388" t="s">
        <v>462</v>
      </c>
      <c r="I388" s="3">
        <v>1.8800000000000001E-2</v>
      </c>
      <c r="J388">
        <v>993.22</v>
      </c>
      <c r="K388" s="3">
        <f t="shared" si="26"/>
        <v>1.8822262845310078E-2</v>
      </c>
      <c r="L388" s="11">
        <f t="shared" si="27"/>
        <v>1.8822262845310078</v>
      </c>
      <c r="R388" t="str">
        <f t="shared" si="24"/>
        <v>INSERT INTO invest_nikkei(date, open, high, low, close, volume, chg) VALUES ('2020-08-11',22505.51,22750.24,22760.87,22497.07,993.22,1.88);</v>
      </c>
    </row>
    <row r="389" spans="1:18" x14ac:dyDescent="0.45">
      <c r="A389" s="6">
        <v>388</v>
      </c>
      <c r="B389" s="1">
        <v>44055</v>
      </c>
      <c r="C389" s="9">
        <f t="shared" si="25"/>
        <v>44055</v>
      </c>
      <c r="D389" s="2">
        <v>22843.96</v>
      </c>
      <c r="E389" s="2">
        <v>22747.439999999999</v>
      </c>
      <c r="F389" s="2">
        <v>22874.37</v>
      </c>
      <c r="G389" s="2">
        <v>22670.74</v>
      </c>
      <c r="H389" t="s">
        <v>461</v>
      </c>
      <c r="I389" s="3">
        <v>4.1000000000000003E-3</v>
      </c>
      <c r="J389">
        <v>907.65</v>
      </c>
      <c r="K389" s="3">
        <f t="shared" si="26"/>
        <v>4.119516980919613E-3</v>
      </c>
      <c r="L389" s="11">
        <f t="shared" si="27"/>
        <v>0.4119516980919613</v>
      </c>
      <c r="R389" t="str">
        <f t="shared" si="24"/>
        <v>INSERT INTO invest_nikkei(date, open, high, low, close, volume, chg) VALUES ('2020-08-12',22747.44,22843.96,22874.37,22670.74,907.65,0.41);</v>
      </c>
    </row>
    <row r="390" spans="1:18" x14ac:dyDescent="0.45">
      <c r="A390" s="6">
        <v>389</v>
      </c>
      <c r="B390" s="1">
        <v>44056</v>
      </c>
      <c r="C390" s="9">
        <f t="shared" si="25"/>
        <v>44056</v>
      </c>
      <c r="D390" s="2">
        <v>23249.61</v>
      </c>
      <c r="E390" s="2">
        <v>23123.360000000001</v>
      </c>
      <c r="F390" s="2">
        <v>23316.69</v>
      </c>
      <c r="G390" s="2">
        <v>23111.5</v>
      </c>
      <c r="H390" t="s">
        <v>460</v>
      </c>
      <c r="I390" s="3">
        <v>1.78E-2</v>
      </c>
      <c r="J390">
        <v>848.23</v>
      </c>
      <c r="K390" s="3">
        <f t="shared" si="26"/>
        <v>1.7757429097231991E-2</v>
      </c>
      <c r="L390" s="11">
        <f t="shared" si="27"/>
        <v>1.7757429097231991</v>
      </c>
      <c r="R390" t="str">
        <f t="shared" si="24"/>
        <v>INSERT INTO invest_nikkei(date, open, high, low, close, volume, chg) VALUES ('2020-08-13',23123.36,23249.61,23316.69,23111.5,848.23,1.78);</v>
      </c>
    </row>
    <row r="391" spans="1:18" x14ac:dyDescent="0.45">
      <c r="A391" s="6">
        <v>390</v>
      </c>
      <c r="B391" s="1">
        <v>44057</v>
      </c>
      <c r="C391" s="9">
        <f t="shared" si="25"/>
        <v>44057</v>
      </c>
      <c r="D391" s="2">
        <v>23289.360000000001</v>
      </c>
      <c r="E391" s="2">
        <v>23323.919999999998</v>
      </c>
      <c r="F391" s="2">
        <v>23338.79</v>
      </c>
      <c r="G391" s="2">
        <v>23222.85</v>
      </c>
      <c r="H391" t="s">
        <v>459</v>
      </c>
      <c r="I391" s="3">
        <v>1.6999999999999999E-3</v>
      </c>
      <c r="J391">
        <v>598.15</v>
      </c>
      <c r="K391" s="3">
        <f t="shared" si="26"/>
        <v>1.7097060982957935E-3</v>
      </c>
      <c r="L391" s="11">
        <f t="shared" si="27"/>
        <v>0.17097060982957935</v>
      </c>
      <c r="R391" t="str">
        <f t="shared" si="24"/>
        <v>INSERT INTO invest_nikkei(date, open, high, low, close, volume, chg) VALUES ('2020-08-14',23323.92,23289.36,23338.79,23222.85,598.15,0.17);</v>
      </c>
    </row>
    <row r="392" spans="1:18" x14ac:dyDescent="0.45">
      <c r="A392" s="6">
        <v>391</v>
      </c>
      <c r="B392" s="1">
        <v>44060</v>
      </c>
      <c r="C392" s="9">
        <f t="shared" si="25"/>
        <v>44060</v>
      </c>
      <c r="D392" s="2">
        <v>23096.75</v>
      </c>
      <c r="E392" s="2">
        <v>23189.48</v>
      </c>
      <c r="F392" s="2">
        <v>23248.75</v>
      </c>
      <c r="G392" s="2">
        <v>23068.53</v>
      </c>
      <c r="H392" t="s">
        <v>458</v>
      </c>
      <c r="I392" s="3">
        <v>-8.3000000000000001E-3</v>
      </c>
      <c r="J392">
        <v>435.89</v>
      </c>
      <c r="K392" s="3">
        <f t="shared" si="26"/>
        <v>-8.2703002572849238E-3</v>
      </c>
      <c r="L392" s="11">
        <f t="shared" si="27"/>
        <v>-0.82703002572849238</v>
      </c>
      <c r="R392" t="str">
        <f t="shared" si="24"/>
        <v>INSERT INTO invest_nikkei(date, open, high, low, close, volume, chg) VALUES ('2020-08-17',23189.48,23096.75,23248.75,23068.53,435.89,-0.83);</v>
      </c>
    </row>
    <row r="393" spans="1:18" x14ac:dyDescent="0.45">
      <c r="A393" s="6">
        <v>392</v>
      </c>
      <c r="B393" s="1">
        <v>44061</v>
      </c>
      <c r="C393" s="9">
        <f t="shared" si="25"/>
        <v>44061</v>
      </c>
      <c r="D393" s="2">
        <v>23051.08</v>
      </c>
      <c r="E393" s="2">
        <v>23097.8</v>
      </c>
      <c r="F393" s="2">
        <v>23128.18</v>
      </c>
      <c r="G393" s="2">
        <v>22948.89</v>
      </c>
      <c r="H393" t="s">
        <v>457</v>
      </c>
      <c r="I393" s="3">
        <v>-2E-3</v>
      </c>
      <c r="J393">
        <v>556.29999999999995</v>
      </c>
      <c r="K393" s="3">
        <f t="shared" si="26"/>
        <v>-1.9773344734648202E-3</v>
      </c>
      <c r="L393" s="11">
        <f t="shared" si="27"/>
        <v>-0.19773344734648202</v>
      </c>
      <c r="R393" t="str">
        <f t="shared" si="24"/>
        <v>INSERT INTO invest_nikkei(date, open, high, low, close, volume, chg) VALUES ('2020-08-18',23097.8,23051.08,23128.18,22948.89,556.3,-0.2);</v>
      </c>
    </row>
    <row r="394" spans="1:18" x14ac:dyDescent="0.45">
      <c r="A394" s="6">
        <v>393</v>
      </c>
      <c r="B394" s="1">
        <v>44062</v>
      </c>
      <c r="C394" s="9">
        <f t="shared" si="25"/>
        <v>44062</v>
      </c>
      <c r="D394" s="2">
        <v>23110.61</v>
      </c>
      <c r="E394" s="2">
        <v>22997.93</v>
      </c>
      <c r="F394" s="2">
        <v>23149.85</v>
      </c>
      <c r="G394" s="2">
        <v>22953.599999999999</v>
      </c>
      <c r="H394" t="s">
        <v>456</v>
      </c>
      <c r="I394" s="3">
        <v>2.5999999999999999E-3</v>
      </c>
      <c r="J394">
        <v>500.96</v>
      </c>
      <c r="K394" s="3">
        <f t="shared" si="26"/>
        <v>2.5825254174640655E-3</v>
      </c>
      <c r="L394" s="11">
        <f t="shared" si="27"/>
        <v>0.25825254174640655</v>
      </c>
      <c r="R394" t="str">
        <f t="shared" si="24"/>
        <v>INSERT INTO invest_nikkei(date, open, high, low, close, volume, chg) VALUES ('2020-08-19',22997.93,23110.61,23149.85,22953.6,500.96,0.26);</v>
      </c>
    </row>
    <row r="395" spans="1:18" x14ac:dyDescent="0.45">
      <c r="A395" s="6">
        <v>394</v>
      </c>
      <c r="B395" s="1">
        <v>44063</v>
      </c>
      <c r="C395" s="9">
        <f t="shared" si="25"/>
        <v>44063</v>
      </c>
      <c r="D395" s="2">
        <v>22880.62</v>
      </c>
      <c r="E395" s="2">
        <v>23003.58</v>
      </c>
      <c r="F395" s="2">
        <v>23078.36</v>
      </c>
      <c r="G395" s="2">
        <v>22851.83</v>
      </c>
      <c r="H395" t="s">
        <v>455</v>
      </c>
      <c r="I395" s="3">
        <v>-0.01</v>
      </c>
      <c r="J395">
        <v>501.84</v>
      </c>
      <c r="K395" s="3">
        <f t="shared" si="26"/>
        <v>-9.9517061643981108E-3</v>
      </c>
      <c r="L395" s="11">
        <f t="shared" si="27"/>
        <v>-0.99517061643981108</v>
      </c>
      <c r="R395" t="str">
        <f t="shared" si="24"/>
        <v>INSERT INTO invest_nikkei(date, open, high, low, close, volume, chg) VALUES ('2020-08-20',23003.58,22880.62,23078.36,22851.83,501.84,-1);</v>
      </c>
    </row>
    <row r="396" spans="1:18" x14ac:dyDescent="0.45">
      <c r="A396" s="6">
        <v>395</v>
      </c>
      <c r="B396" s="1">
        <v>44064</v>
      </c>
      <c r="C396" s="9">
        <f t="shared" si="25"/>
        <v>44064</v>
      </c>
      <c r="D396" s="2">
        <v>22920.3</v>
      </c>
      <c r="E396" s="2">
        <v>23022.76</v>
      </c>
      <c r="F396" s="2">
        <v>23135.43</v>
      </c>
      <c r="G396" s="2">
        <v>22920.3</v>
      </c>
      <c r="H396" t="s">
        <v>454</v>
      </c>
      <c r="I396" s="3">
        <v>1.6999999999999999E-3</v>
      </c>
      <c r="J396">
        <v>511.83</v>
      </c>
      <c r="K396" s="3">
        <f t="shared" si="26"/>
        <v>1.734218740575999E-3</v>
      </c>
      <c r="L396" s="11">
        <f t="shared" si="27"/>
        <v>0.1734218740575999</v>
      </c>
      <c r="R396" t="str">
        <f t="shared" si="24"/>
        <v>INSERT INTO invest_nikkei(date, open, high, low, close, volume, chg) VALUES ('2020-08-21',23022.76,22920.3,23135.43,22920.3,511.83,0.17);</v>
      </c>
    </row>
    <row r="397" spans="1:18" x14ac:dyDescent="0.45">
      <c r="A397" s="6">
        <v>396</v>
      </c>
      <c r="B397" s="1">
        <v>44067</v>
      </c>
      <c r="C397" s="9">
        <f t="shared" si="25"/>
        <v>44067</v>
      </c>
      <c r="D397" s="2">
        <v>22985.51</v>
      </c>
      <c r="E397" s="2">
        <v>22913.200000000001</v>
      </c>
      <c r="F397" s="2">
        <v>23012.71</v>
      </c>
      <c r="G397" s="2">
        <v>22862.54</v>
      </c>
      <c r="H397" t="s">
        <v>453</v>
      </c>
      <c r="I397" s="3">
        <v>2.8E-3</v>
      </c>
      <c r="J397">
        <v>405.89</v>
      </c>
      <c r="K397" s="3">
        <f t="shared" si="26"/>
        <v>2.8450761988281226E-3</v>
      </c>
      <c r="L397" s="11">
        <f t="shared" si="27"/>
        <v>0.28450761988281226</v>
      </c>
      <c r="R397" t="str">
        <f t="shared" si="24"/>
        <v>INSERT INTO invest_nikkei(date, open, high, low, close, volume, chg) VALUES ('2020-08-24',22913.2,22985.51,23012.71,22862.54,405.89,0.28);</v>
      </c>
    </row>
    <row r="398" spans="1:18" x14ac:dyDescent="0.45">
      <c r="A398" s="6">
        <v>397</v>
      </c>
      <c r="B398" s="1">
        <v>44068</v>
      </c>
      <c r="C398" s="9">
        <f t="shared" si="25"/>
        <v>44068</v>
      </c>
      <c r="D398" s="2">
        <v>23296.77</v>
      </c>
      <c r="E398" s="2">
        <v>23242.74</v>
      </c>
      <c r="F398" s="2">
        <v>23431.040000000001</v>
      </c>
      <c r="G398" s="2">
        <v>23225.39</v>
      </c>
      <c r="H398" t="s">
        <v>452</v>
      </c>
      <c r="I398" s="3">
        <v>1.35E-2</v>
      </c>
      <c r="J398">
        <v>752.69</v>
      </c>
      <c r="K398" s="3">
        <f t="shared" si="26"/>
        <v>1.3541574670303147E-2</v>
      </c>
      <c r="L398" s="11">
        <f t="shared" si="27"/>
        <v>1.3541574670303147</v>
      </c>
      <c r="R398" t="str">
        <f t="shared" si="24"/>
        <v>INSERT INTO invest_nikkei(date, open, high, low, close, volume, chg) VALUES ('2020-08-25',23242.74,23296.77,23431.04,23225.39,752.69,1.35);</v>
      </c>
    </row>
    <row r="399" spans="1:18" x14ac:dyDescent="0.45">
      <c r="A399" s="6">
        <v>398</v>
      </c>
      <c r="B399" s="1">
        <v>44069</v>
      </c>
      <c r="C399" s="9">
        <f t="shared" si="25"/>
        <v>44069</v>
      </c>
      <c r="D399" s="2">
        <v>23290.86</v>
      </c>
      <c r="E399" s="2">
        <v>23257.05</v>
      </c>
      <c r="F399" s="2">
        <v>23348.799999999999</v>
      </c>
      <c r="G399" s="2">
        <v>23203</v>
      </c>
      <c r="H399" t="s">
        <v>451</v>
      </c>
      <c r="I399" s="3">
        <v>-2.9999999999999997E-4</v>
      </c>
      <c r="J399">
        <v>477.9</v>
      </c>
      <c r="K399" s="3">
        <f t="shared" si="26"/>
        <v>-2.5368323591634656E-4</v>
      </c>
      <c r="L399" s="11">
        <f t="shared" si="27"/>
        <v>-2.5368323591634656E-2</v>
      </c>
      <c r="R399" t="str">
        <f t="shared" si="24"/>
        <v>INSERT INTO invest_nikkei(date, open, high, low, close, volume, chg) VALUES ('2020-08-26',23257.05,23290.86,23348.8,23203,477.9,-0.03);</v>
      </c>
    </row>
    <row r="400" spans="1:18" x14ac:dyDescent="0.45">
      <c r="A400" s="6">
        <v>399</v>
      </c>
      <c r="B400" s="1">
        <v>44070</v>
      </c>
      <c r="C400" s="9">
        <f t="shared" si="25"/>
        <v>44070</v>
      </c>
      <c r="D400" s="2">
        <v>23208.86</v>
      </c>
      <c r="E400" s="2">
        <v>23311.040000000001</v>
      </c>
      <c r="F400" s="2">
        <v>23323.07</v>
      </c>
      <c r="G400" s="2">
        <v>23177.85</v>
      </c>
      <c r="H400" t="s">
        <v>450</v>
      </c>
      <c r="I400" s="3">
        <v>-3.5000000000000001E-3</v>
      </c>
      <c r="J400">
        <v>526.75</v>
      </c>
      <c r="K400" s="3">
        <f t="shared" si="26"/>
        <v>-3.5206943839772853E-3</v>
      </c>
      <c r="L400" s="11">
        <f t="shared" si="27"/>
        <v>-0.35206943839772853</v>
      </c>
      <c r="R400" t="str">
        <f t="shared" si="24"/>
        <v>INSERT INTO invest_nikkei(date, open, high, low, close, volume, chg) VALUES ('2020-08-27',23311.04,23208.86,23323.07,23177.85,526.75,-0.35);</v>
      </c>
    </row>
    <row r="401" spans="1:18" s="13" customFormat="1" x14ac:dyDescent="0.45">
      <c r="A401" s="16">
        <v>400</v>
      </c>
      <c r="B401" s="12">
        <v>44071</v>
      </c>
      <c r="C401" s="17">
        <f t="shared" si="25"/>
        <v>44071</v>
      </c>
      <c r="D401" s="18">
        <v>22882.65</v>
      </c>
      <c r="E401" s="18">
        <v>23232.3</v>
      </c>
      <c r="F401" s="18">
        <v>23376.13</v>
      </c>
      <c r="G401" s="18">
        <v>22594.79</v>
      </c>
      <c r="H401" s="13" t="s">
        <v>449</v>
      </c>
      <c r="I401" s="14">
        <v>-1.41E-2</v>
      </c>
      <c r="J401" s="13">
        <v>980.83</v>
      </c>
      <c r="K401" s="14">
        <f t="shared" si="26"/>
        <v>-1.4055408150163262E-2</v>
      </c>
      <c r="L401" s="15">
        <f t="shared" si="27"/>
        <v>-1.4055408150163262</v>
      </c>
      <c r="R401" s="13" t="str">
        <f t="shared" si="24"/>
        <v>INSERT INTO invest_nikkei(date, open, high, low, close, volume, chg) VALUES ('2020-08-28',23232.3,22882.65,23376.13,22594.79,980.83,-1.41);</v>
      </c>
    </row>
    <row r="402" spans="1:18" x14ac:dyDescent="0.45">
      <c r="A402" s="6">
        <v>401</v>
      </c>
      <c r="B402" s="1">
        <v>44074</v>
      </c>
      <c r="C402" s="9">
        <f t="shared" si="25"/>
        <v>44074</v>
      </c>
      <c r="D402" s="2">
        <v>23139.759999999998</v>
      </c>
      <c r="E402" s="2">
        <v>23147.14</v>
      </c>
      <c r="F402" s="2">
        <v>23342.32</v>
      </c>
      <c r="G402" s="2">
        <v>23102.61</v>
      </c>
      <c r="H402" t="s">
        <v>448</v>
      </c>
      <c r="I402" s="3">
        <v>1.12E-2</v>
      </c>
      <c r="J402">
        <v>809.89</v>
      </c>
      <c r="K402" s="3">
        <f t="shared" si="26"/>
        <v>1.1236023799690908E-2</v>
      </c>
      <c r="L402" s="11">
        <f t="shared" si="27"/>
        <v>1.1236023799690908</v>
      </c>
      <c r="R402" t="str">
        <f t="shared" si="24"/>
        <v>INSERT INTO invest_nikkei(date, open, high, low, close, volume, chg) VALUES ('2020-08-31',23147.14,23139.76,23342.32,23102.61,809.89,1.12);</v>
      </c>
    </row>
    <row r="403" spans="1:18" x14ac:dyDescent="0.45">
      <c r="A403" s="6">
        <v>402</v>
      </c>
      <c r="B403" s="1">
        <v>44075</v>
      </c>
      <c r="C403" s="9">
        <f t="shared" si="25"/>
        <v>44075</v>
      </c>
      <c r="D403" s="2">
        <v>23138.07</v>
      </c>
      <c r="E403" s="2">
        <v>23089.63</v>
      </c>
      <c r="F403" s="2">
        <v>23206.66</v>
      </c>
      <c r="G403" s="2">
        <v>23047.77</v>
      </c>
      <c r="H403" t="s">
        <v>447</v>
      </c>
      <c r="I403" s="3">
        <v>-1E-4</v>
      </c>
      <c r="J403">
        <v>595.67999999999995</v>
      </c>
      <c r="K403" s="3">
        <f t="shared" si="26"/>
        <v>-7.3034465353116751E-5</v>
      </c>
      <c r="L403" s="11">
        <f t="shared" si="27"/>
        <v>-7.3034465353116751E-3</v>
      </c>
      <c r="R403" t="str">
        <f t="shared" si="24"/>
        <v>INSERT INTO invest_nikkei(date, open, high, low, close, volume, chg) VALUES ('2020-09-01',23089.63,23138.07,23206.66,23047.77,595.68,-0.01);</v>
      </c>
    </row>
    <row r="404" spans="1:18" x14ac:dyDescent="0.45">
      <c r="A404" s="6">
        <v>403</v>
      </c>
      <c r="B404" s="1">
        <v>44076</v>
      </c>
      <c r="C404" s="9">
        <f t="shared" si="25"/>
        <v>44076</v>
      </c>
      <c r="D404" s="2">
        <v>23247.15</v>
      </c>
      <c r="E404" s="2">
        <v>23261.09</v>
      </c>
      <c r="F404" s="2">
        <v>23287.4</v>
      </c>
      <c r="G404" s="2">
        <v>23170.82</v>
      </c>
      <c r="H404" t="s">
        <v>446</v>
      </c>
      <c r="I404" s="3">
        <v>4.7000000000000002E-3</v>
      </c>
      <c r="J404">
        <v>526.37</v>
      </c>
      <c r="K404" s="3">
        <f t="shared" si="26"/>
        <v>4.7143084967762316E-3</v>
      </c>
      <c r="L404" s="11">
        <f t="shared" si="27"/>
        <v>0.47143084967762316</v>
      </c>
      <c r="R404" t="str">
        <f t="shared" si="24"/>
        <v>INSERT INTO invest_nikkei(date, open, high, low, close, volume, chg) VALUES ('2020-09-02',23261.09,23247.15,23287.4,23170.82,526.37,0.47);</v>
      </c>
    </row>
    <row r="405" spans="1:18" x14ac:dyDescent="0.45">
      <c r="A405" s="6">
        <v>404</v>
      </c>
      <c r="B405" s="1">
        <v>44077</v>
      </c>
      <c r="C405" s="9">
        <f t="shared" si="25"/>
        <v>44077</v>
      </c>
      <c r="D405" s="2">
        <v>23465.53</v>
      </c>
      <c r="E405" s="2">
        <v>23524.49</v>
      </c>
      <c r="F405" s="2">
        <v>23580.51</v>
      </c>
      <c r="G405" s="2">
        <v>23426.11</v>
      </c>
      <c r="H405" t="s">
        <v>445</v>
      </c>
      <c r="I405" s="3">
        <v>9.4000000000000004E-3</v>
      </c>
      <c r="J405">
        <v>574.65</v>
      </c>
      <c r="K405" s="3">
        <f t="shared" si="26"/>
        <v>9.3938396749708719E-3</v>
      </c>
      <c r="L405" s="11">
        <f t="shared" si="27"/>
        <v>0.93938396749708719</v>
      </c>
      <c r="R405" t="str">
        <f t="shared" si="24"/>
        <v>INSERT INTO invest_nikkei(date, open, high, low, close, volume, chg) VALUES ('2020-09-03',23524.49,23465.53,23580.51,23426.11,574.65,0.94);</v>
      </c>
    </row>
    <row r="406" spans="1:18" x14ac:dyDescent="0.45">
      <c r="A406" s="6">
        <v>405</v>
      </c>
      <c r="B406" s="1">
        <v>44078</v>
      </c>
      <c r="C406" s="9">
        <f t="shared" si="25"/>
        <v>44078</v>
      </c>
      <c r="D406" s="2">
        <v>23205.43</v>
      </c>
      <c r="E406" s="2">
        <v>23130.32</v>
      </c>
      <c r="F406" s="2">
        <v>23257.69</v>
      </c>
      <c r="G406" s="2">
        <v>23098.77</v>
      </c>
      <c r="H406" t="s">
        <v>444</v>
      </c>
      <c r="I406" s="3">
        <v>-1.11E-2</v>
      </c>
      <c r="J406">
        <v>593.15</v>
      </c>
      <c r="K406" s="3">
        <f t="shared" si="26"/>
        <v>-1.1084343716080469E-2</v>
      </c>
      <c r="L406" s="11">
        <f t="shared" si="27"/>
        <v>-1.1084343716080469</v>
      </c>
      <c r="R406" t="str">
        <f t="shared" si="24"/>
        <v>INSERT INTO invest_nikkei(date, open, high, low, close, volume, chg) VALUES ('2020-09-04',23130.32,23205.43,23257.69,23098.77,593.15,-1.11);</v>
      </c>
    </row>
    <row r="407" spans="1:18" x14ac:dyDescent="0.45">
      <c r="A407" s="6">
        <v>406</v>
      </c>
      <c r="B407" s="1">
        <v>44081</v>
      </c>
      <c r="C407" s="9">
        <f t="shared" si="25"/>
        <v>44081</v>
      </c>
      <c r="D407" s="2">
        <v>23089.95</v>
      </c>
      <c r="E407" s="2">
        <v>23145.47</v>
      </c>
      <c r="F407" s="2">
        <v>23218.22</v>
      </c>
      <c r="G407" s="2">
        <v>23086.89</v>
      </c>
      <c r="H407" t="s">
        <v>443</v>
      </c>
      <c r="I407" s="3">
        <v>-5.0000000000000001E-3</v>
      </c>
      <c r="J407">
        <v>572.77</v>
      </c>
      <c r="K407" s="3">
        <f t="shared" si="26"/>
        <v>-4.9764214668721607E-3</v>
      </c>
      <c r="L407" s="11">
        <f t="shared" si="27"/>
        <v>-0.49764214668721607</v>
      </c>
      <c r="R407" t="str">
        <f t="shared" si="24"/>
        <v>INSERT INTO invest_nikkei(date, open, high, low, close, volume, chg) VALUES ('2020-09-07',23145.47,23089.95,23218.22,23086.89,572.77,-0.5);</v>
      </c>
    </row>
    <row r="408" spans="1:18" x14ac:dyDescent="0.45">
      <c r="A408" s="6">
        <v>407</v>
      </c>
      <c r="B408" s="1">
        <v>44082</v>
      </c>
      <c r="C408" s="9">
        <f t="shared" si="25"/>
        <v>44082</v>
      </c>
      <c r="D408" s="2">
        <v>23274.13</v>
      </c>
      <c r="E408" s="2">
        <v>23188.79</v>
      </c>
      <c r="F408" s="2">
        <v>23277.66</v>
      </c>
      <c r="G408" s="2">
        <v>23129.66</v>
      </c>
      <c r="H408" t="s">
        <v>442</v>
      </c>
      <c r="I408" s="3">
        <v>8.0000000000000002E-3</v>
      </c>
      <c r="J408">
        <v>621.13</v>
      </c>
      <c r="K408" s="3">
        <f t="shared" si="26"/>
        <v>7.9766305254016512E-3</v>
      </c>
      <c r="L408" s="11">
        <f t="shared" si="27"/>
        <v>0.79766305254016512</v>
      </c>
      <c r="R408" t="str">
        <f t="shared" si="24"/>
        <v>INSERT INTO invest_nikkei(date, open, high, low, close, volume, chg) VALUES ('2020-09-08',23188.79,23274.13,23277.66,23129.66,621.13,0.8);</v>
      </c>
    </row>
    <row r="409" spans="1:18" x14ac:dyDescent="0.45">
      <c r="A409" s="6">
        <v>408</v>
      </c>
      <c r="B409" s="1">
        <v>44083</v>
      </c>
      <c r="C409" s="9">
        <f t="shared" si="25"/>
        <v>44083</v>
      </c>
      <c r="D409" s="2">
        <v>23032.54</v>
      </c>
      <c r="E409" s="2">
        <v>22966.89</v>
      </c>
      <c r="F409" s="2">
        <v>23059.02</v>
      </c>
      <c r="G409" s="2">
        <v>22878.71</v>
      </c>
      <c r="H409" t="s">
        <v>441</v>
      </c>
      <c r="I409" s="3">
        <v>-1.04E-2</v>
      </c>
      <c r="J409">
        <v>844.32</v>
      </c>
      <c r="K409" s="3">
        <f t="shared" si="26"/>
        <v>-1.0380194662485742E-2</v>
      </c>
      <c r="L409" s="11">
        <f t="shared" si="27"/>
        <v>-1.0380194662485742</v>
      </c>
      <c r="R409" t="str">
        <f t="shared" si="24"/>
        <v>INSERT INTO invest_nikkei(date, open, high, low, close, volume, chg) VALUES ('2020-09-09',22966.89,23032.54,23059.02,22878.71,844.32,-1.04);</v>
      </c>
    </row>
    <row r="410" spans="1:18" x14ac:dyDescent="0.45">
      <c r="A410" s="6">
        <v>409</v>
      </c>
      <c r="B410" s="1">
        <v>44084</v>
      </c>
      <c r="C410" s="9">
        <f t="shared" si="25"/>
        <v>44084</v>
      </c>
      <c r="D410" s="2">
        <v>23235.47</v>
      </c>
      <c r="E410" s="2">
        <v>23193.47</v>
      </c>
      <c r="F410" s="2">
        <v>23250.31</v>
      </c>
      <c r="G410" s="2">
        <v>23134.02</v>
      </c>
      <c r="H410" t="s">
        <v>440</v>
      </c>
      <c r="I410" s="3">
        <v>8.8000000000000005E-3</v>
      </c>
      <c r="J410">
        <v>675.86</v>
      </c>
      <c r="K410" s="3">
        <f t="shared" si="26"/>
        <v>8.8105784251324426E-3</v>
      </c>
      <c r="L410" s="11">
        <f t="shared" si="27"/>
        <v>0.88105784251324426</v>
      </c>
      <c r="R410" t="str">
        <f t="shared" si="24"/>
        <v>INSERT INTO invest_nikkei(date, open, high, low, close, volume, chg) VALUES ('2020-09-10',23193.47,23235.47,23250.31,23134.02,675.86,0.88);</v>
      </c>
    </row>
    <row r="411" spans="1:18" x14ac:dyDescent="0.45">
      <c r="A411" s="6">
        <v>410</v>
      </c>
      <c r="B411" s="1">
        <v>44085</v>
      </c>
      <c r="C411" s="9">
        <f t="shared" si="25"/>
        <v>44085</v>
      </c>
      <c r="D411" s="2">
        <v>23406.49</v>
      </c>
      <c r="E411" s="2">
        <v>23114.63</v>
      </c>
      <c r="F411" s="2">
        <v>23412.93</v>
      </c>
      <c r="G411" s="2">
        <v>23114.63</v>
      </c>
      <c r="H411" t="s">
        <v>439</v>
      </c>
      <c r="I411" s="3">
        <v>7.4000000000000003E-3</v>
      </c>
      <c r="J411">
        <v>768.96</v>
      </c>
      <c r="K411" s="3">
        <f t="shared" si="26"/>
        <v>7.3602987157135313E-3</v>
      </c>
      <c r="L411" s="11">
        <f t="shared" si="27"/>
        <v>0.73602987157135313</v>
      </c>
      <c r="R411" t="str">
        <f t="shared" si="24"/>
        <v>INSERT INTO invest_nikkei(date, open, high, low, close, volume, chg) VALUES ('2020-09-11',23114.63,23406.49,23412.93,23114.63,768.96,0.74);</v>
      </c>
    </row>
    <row r="412" spans="1:18" x14ac:dyDescent="0.45">
      <c r="A412" s="6">
        <v>411</v>
      </c>
      <c r="B412" s="1">
        <v>44088</v>
      </c>
      <c r="C412" s="9">
        <f t="shared" si="25"/>
        <v>44088</v>
      </c>
      <c r="D412" s="2">
        <v>23559.3</v>
      </c>
      <c r="E412" s="2">
        <v>23431.16</v>
      </c>
      <c r="F412" s="2">
        <v>23582.21</v>
      </c>
      <c r="G412" s="2">
        <v>23429.42</v>
      </c>
      <c r="H412" t="s">
        <v>438</v>
      </c>
      <c r="I412" s="3">
        <v>6.4999999999999997E-3</v>
      </c>
      <c r="J412">
        <v>654.36</v>
      </c>
      <c r="K412" s="3">
        <f t="shared" si="26"/>
        <v>6.5285311894263121E-3</v>
      </c>
      <c r="L412" s="11">
        <f t="shared" si="27"/>
        <v>0.65285311894263121</v>
      </c>
      <c r="R412" t="str">
        <f t="shared" si="24"/>
        <v>INSERT INTO invest_nikkei(date, open, high, low, close, volume, chg) VALUES ('2020-09-14',23431.16,23559.3,23582.21,23429.42,654.36,0.65);</v>
      </c>
    </row>
    <row r="413" spans="1:18" x14ac:dyDescent="0.45">
      <c r="A413" s="6">
        <v>412</v>
      </c>
      <c r="B413" s="1">
        <v>44089</v>
      </c>
      <c r="C413" s="9">
        <f t="shared" si="25"/>
        <v>44089</v>
      </c>
      <c r="D413" s="2">
        <v>23454.89</v>
      </c>
      <c r="E413" s="2">
        <v>23438.83</v>
      </c>
      <c r="F413" s="2">
        <v>23477.86</v>
      </c>
      <c r="G413" s="2">
        <v>23351.35</v>
      </c>
      <c r="H413" t="s">
        <v>437</v>
      </c>
      <c r="I413" s="3">
        <v>-4.4000000000000003E-3</v>
      </c>
      <c r="J413">
        <v>617.63</v>
      </c>
      <c r="K413" s="3">
        <f t="shared" si="26"/>
        <v>-4.4317955117512131E-3</v>
      </c>
      <c r="L413" s="11">
        <f t="shared" si="27"/>
        <v>-0.44317955117512131</v>
      </c>
      <c r="R413" t="str">
        <f t="shared" si="24"/>
        <v>INSERT INTO invest_nikkei(date, open, high, low, close, volume, chg) VALUES ('2020-09-15',23438.83,23454.89,23477.86,23351.35,617.63,-0.44);</v>
      </c>
    </row>
    <row r="414" spans="1:18" x14ac:dyDescent="0.45">
      <c r="A414" s="6">
        <v>413</v>
      </c>
      <c r="B414" s="1">
        <v>44090</v>
      </c>
      <c r="C414" s="9">
        <f t="shared" si="25"/>
        <v>44090</v>
      </c>
      <c r="D414" s="2">
        <v>23475.53</v>
      </c>
      <c r="E414" s="2">
        <v>23425.23</v>
      </c>
      <c r="F414" s="2">
        <v>23506.45</v>
      </c>
      <c r="G414" s="2">
        <v>23397.43</v>
      </c>
      <c r="H414" t="s">
        <v>436</v>
      </c>
      <c r="I414" s="3">
        <v>8.9999999999999998E-4</v>
      </c>
      <c r="J414">
        <v>630.21</v>
      </c>
      <c r="K414" s="3">
        <f t="shared" si="26"/>
        <v>8.7998707305803059E-4</v>
      </c>
      <c r="L414" s="11">
        <f t="shared" si="27"/>
        <v>8.7998707305803059E-2</v>
      </c>
      <c r="R414" t="str">
        <f t="shared" si="24"/>
        <v>INSERT INTO invest_nikkei(date, open, high, low, close, volume, chg) VALUES ('2020-09-16',23425.23,23475.53,23506.45,23397.43,630.21,0.09);</v>
      </c>
    </row>
    <row r="415" spans="1:18" x14ac:dyDescent="0.45">
      <c r="A415" s="6">
        <v>414</v>
      </c>
      <c r="B415" s="1">
        <v>44091</v>
      </c>
      <c r="C415" s="9">
        <f t="shared" si="25"/>
        <v>44091</v>
      </c>
      <c r="D415" s="2">
        <v>23319.37</v>
      </c>
      <c r="E415" s="2">
        <v>23416.62</v>
      </c>
      <c r="F415" s="2">
        <v>23446.39</v>
      </c>
      <c r="G415" s="2">
        <v>23272.23</v>
      </c>
      <c r="H415" t="s">
        <v>435</v>
      </c>
      <c r="I415" s="3">
        <v>-6.7000000000000002E-3</v>
      </c>
      <c r="J415">
        <v>610.98</v>
      </c>
      <c r="K415" s="3">
        <f t="shared" si="26"/>
        <v>-6.6520329892445496E-3</v>
      </c>
      <c r="L415" s="11">
        <f t="shared" si="27"/>
        <v>-0.66520329892445496</v>
      </c>
      <c r="R415" t="str">
        <f t="shared" si="24"/>
        <v>INSERT INTO invest_nikkei(date, open, high, low, close, volume, chg) VALUES ('2020-09-17',23416.62,23319.37,23446.39,23272.23,610.98,-0.67);</v>
      </c>
    </row>
    <row r="416" spans="1:18" x14ac:dyDescent="0.45">
      <c r="A416" s="6">
        <v>415</v>
      </c>
      <c r="B416" s="1">
        <v>44092</v>
      </c>
      <c r="C416" s="9">
        <f t="shared" si="25"/>
        <v>44092</v>
      </c>
      <c r="D416" s="2">
        <v>23360.3</v>
      </c>
      <c r="E416" s="2">
        <v>23321.19</v>
      </c>
      <c r="F416" s="2">
        <v>23398.46</v>
      </c>
      <c r="G416" s="2">
        <v>23290.19</v>
      </c>
      <c r="H416" t="s">
        <v>434</v>
      </c>
      <c r="I416" s="3">
        <v>1.8E-3</v>
      </c>
      <c r="J416">
        <v>826.01</v>
      </c>
      <c r="K416" s="3">
        <f t="shared" si="26"/>
        <v>1.7551932149111327E-3</v>
      </c>
      <c r="L416" s="11">
        <f t="shared" si="27"/>
        <v>0.17551932149111327</v>
      </c>
      <c r="R416" t="str">
        <f t="shared" si="24"/>
        <v>INSERT INTO invest_nikkei(date, open, high, low, close, volume, chg) VALUES ('2020-09-18',23321.19,23360.3,23398.46,23290.19,826.01,0.18);</v>
      </c>
    </row>
    <row r="417" spans="1:18" x14ac:dyDescent="0.45">
      <c r="A417" s="6">
        <v>416</v>
      </c>
      <c r="B417" s="1">
        <v>44097</v>
      </c>
      <c r="C417" s="9">
        <f t="shared" si="25"/>
        <v>44097</v>
      </c>
      <c r="D417" s="2">
        <v>23346.49</v>
      </c>
      <c r="E417" s="2">
        <v>23245.89</v>
      </c>
      <c r="F417" s="2">
        <v>23370.13</v>
      </c>
      <c r="G417" s="2">
        <v>23154.45</v>
      </c>
      <c r="H417" t="s">
        <v>433</v>
      </c>
      <c r="I417" s="3">
        <v>-5.9999999999999995E-4</v>
      </c>
      <c r="J417">
        <v>769.61</v>
      </c>
      <c r="K417" s="3">
        <f t="shared" si="26"/>
        <v>-5.9117391471841252E-4</v>
      </c>
      <c r="L417" s="11">
        <f t="shared" si="27"/>
        <v>-5.9117391471841252E-2</v>
      </c>
      <c r="R417" t="str">
        <f t="shared" si="24"/>
        <v>INSERT INTO invest_nikkei(date, open, high, low, close, volume, chg) VALUES ('2020-09-23',23245.89,23346.49,23370.13,23154.45,769.61,-0.06);</v>
      </c>
    </row>
    <row r="418" spans="1:18" x14ac:dyDescent="0.45">
      <c r="A418" s="6">
        <v>417</v>
      </c>
      <c r="B418" s="1">
        <v>44098</v>
      </c>
      <c r="C418" s="9">
        <f t="shared" si="25"/>
        <v>44098</v>
      </c>
      <c r="D418" s="2">
        <v>23087.82</v>
      </c>
      <c r="E418" s="2">
        <v>23215</v>
      </c>
      <c r="F418" s="2">
        <v>23234.720000000001</v>
      </c>
      <c r="G418" s="2">
        <v>23039.48</v>
      </c>
      <c r="H418" t="s">
        <v>432</v>
      </c>
      <c r="I418" s="3">
        <v>-1.11E-2</v>
      </c>
      <c r="J418">
        <v>705.32</v>
      </c>
      <c r="K418" s="3">
        <f t="shared" si="26"/>
        <v>-1.1079609825716874E-2</v>
      </c>
      <c r="L418" s="11">
        <f t="shared" si="27"/>
        <v>-1.1079609825716874</v>
      </c>
      <c r="R418" t="str">
        <f t="shared" si="24"/>
        <v>INSERT INTO invest_nikkei(date, open, high, low, close, volume, chg) VALUES ('2020-09-24',23215,23087.82,23234.72,23039.48,705.32,-1.11);</v>
      </c>
    </row>
    <row r="419" spans="1:18" x14ac:dyDescent="0.45">
      <c r="A419" s="6">
        <v>418</v>
      </c>
      <c r="B419" s="1">
        <v>44099</v>
      </c>
      <c r="C419" s="9">
        <f t="shared" si="25"/>
        <v>44099</v>
      </c>
      <c r="D419" s="2">
        <v>23204.62</v>
      </c>
      <c r="E419" s="2">
        <v>23217.33</v>
      </c>
      <c r="F419" s="2">
        <v>23272.67</v>
      </c>
      <c r="G419" s="2">
        <v>23154.66</v>
      </c>
      <c r="H419" t="s">
        <v>431</v>
      </c>
      <c r="I419" s="3">
        <v>5.1000000000000004E-3</v>
      </c>
      <c r="J419">
        <v>721.75</v>
      </c>
      <c r="K419" s="3">
        <f t="shared" si="26"/>
        <v>5.0589444997404254E-3</v>
      </c>
      <c r="L419" s="11">
        <f t="shared" si="27"/>
        <v>0.50589444997404254</v>
      </c>
      <c r="R419" t="str">
        <f t="shared" si="24"/>
        <v>INSERT INTO invest_nikkei(date, open, high, low, close, volume, chg) VALUES ('2020-09-25',23217.33,23204.62,23272.67,23154.66,721.75,0.51);</v>
      </c>
    </row>
    <row r="420" spans="1:18" x14ac:dyDescent="0.45">
      <c r="A420" s="6">
        <v>419</v>
      </c>
      <c r="B420" s="1">
        <v>44102</v>
      </c>
      <c r="C420" s="9">
        <f t="shared" si="25"/>
        <v>44102</v>
      </c>
      <c r="D420" s="2">
        <v>23511.62</v>
      </c>
      <c r="E420" s="2">
        <v>23391.96</v>
      </c>
      <c r="F420" s="2">
        <v>23516.04</v>
      </c>
      <c r="G420" s="2">
        <v>23303.03</v>
      </c>
      <c r="H420" t="s">
        <v>430</v>
      </c>
      <c r="I420" s="3">
        <v>1.32E-2</v>
      </c>
      <c r="J420">
        <v>819.82</v>
      </c>
      <c r="K420" s="3">
        <f t="shared" si="26"/>
        <v>1.3230124001168742E-2</v>
      </c>
      <c r="L420" s="11">
        <f t="shared" si="27"/>
        <v>1.3230124001168742</v>
      </c>
      <c r="R420" t="str">
        <f t="shared" si="24"/>
        <v>INSERT INTO invest_nikkei(date, open, high, low, close, volume, chg) VALUES ('2020-09-28',23391.96,23511.62,23516.04,23303.03,819.82,1.32);</v>
      </c>
    </row>
    <row r="421" spans="1:18" x14ac:dyDescent="0.45">
      <c r="A421" s="6">
        <v>420</v>
      </c>
      <c r="B421" s="1">
        <v>44103</v>
      </c>
      <c r="C421" s="9">
        <f t="shared" si="25"/>
        <v>44103</v>
      </c>
      <c r="D421" s="2">
        <v>23539.1</v>
      </c>
      <c r="E421" s="2">
        <v>23410.5</v>
      </c>
      <c r="F421" s="2">
        <v>23622.74</v>
      </c>
      <c r="G421" s="2">
        <v>23347.64</v>
      </c>
      <c r="H421" t="s">
        <v>429</v>
      </c>
      <c r="I421" s="3">
        <v>1.1999999999999999E-3</v>
      </c>
      <c r="J421">
        <v>613.48</v>
      </c>
      <c r="K421" s="3">
        <f t="shared" si="26"/>
        <v>1.1687837758520558E-3</v>
      </c>
      <c r="L421" s="11">
        <f t="shared" si="27"/>
        <v>0.11687837758520558</v>
      </c>
      <c r="R421" t="str">
        <f t="shared" si="24"/>
        <v>INSERT INTO invest_nikkei(date, open, high, low, close, volume, chg) VALUES ('2020-09-29',23410.5,23539.1,23622.74,23347.64,613.48,0.12);</v>
      </c>
    </row>
    <row r="422" spans="1:18" x14ac:dyDescent="0.45">
      <c r="A422" s="6">
        <v>421</v>
      </c>
      <c r="B422" s="1">
        <v>44104</v>
      </c>
      <c r="C422" s="9">
        <f t="shared" si="25"/>
        <v>44104</v>
      </c>
      <c r="D422" s="2">
        <v>23185.119999999999</v>
      </c>
      <c r="E422" s="2">
        <v>23478.85</v>
      </c>
      <c r="F422" s="2">
        <v>23522.38</v>
      </c>
      <c r="G422" s="2">
        <v>23170.89</v>
      </c>
      <c r="H422" t="s">
        <v>428</v>
      </c>
      <c r="I422" s="3">
        <v>-1.4999999999999999E-2</v>
      </c>
      <c r="J422">
        <v>882.18</v>
      </c>
      <c r="K422" s="3">
        <f t="shared" si="26"/>
        <v>-1.5037958120743711E-2</v>
      </c>
      <c r="L422" s="11">
        <f t="shared" si="27"/>
        <v>-1.5037958120743711</v>
      </c>
      <c r="R422" t="str">
        <f t="shared" si="24"/>
        <v>INSERT INTO invest_nikkei(date, open, high, low, close, volume, chg) VALUES ('2020-09-30',23478.85,23185.12,23522.38,23170.89,882.18,-1.5);</v>
      </c>
    </row>
    <row r="423" spans="1:18" x14ac:dyDescent="0.45">
      <c r="A423" s="6">
        <v>422</v>
      </c>
      <c r="B423" s="1">
        <v>44105</v>
      </c>
      <c r="C423" s="9">
        <f t="shared" si="25"/>
        <v>44105</v>
      </c>
      <c r="D423" s="2">
        <v>23185.119999999999</v>
      </c>
      <c r="E423" s="2">
        <v>23185.119999999999</v>
      </c>
      <c r="F423" s="2">
        <v>23185.119999999999</v>
      </c>
      <c r="G423" s="2">
        <v>23185.119999999999</v>
      </c>
      <c r="H423" t="s">
        <v>7</v>
      </c>
      <c r="I423" s="3">
        <v>0</v>
      </c>
      <c r="J423">
        <v>882.18</v>
      </c>
      <c r="K423" s="3">
        <f t="shared" si="26"/>
        <v>0</v>
      </c>
      <c r="L423" s="11">
        <f t="shared" si="27"/>
        <v>0</v>
      </c>
      <c r="R423" t="str">
        <f t="shared" si="24"/>
        <v>INSERT INTO invest_nikkei(date, open, high, low, close, volume, chg) VALUES ('2020-10-01',23185.12,23185.12,23185.12,23185.12,882.18,0);</v>
      </c>
    </row>
    <row r="424" spans="1:18" x14ac:dyDescent="0.45">
      <c r="A424" s="6">
        <v>423</v>
      </c>
      <c r="B424" s="1">
        <v>44106</v>
      </c>
      <c r="C424" s="9">
        <f t="shared" si="25"/>
        <v>44106</v>
      </c>
      <c r="D424" s="2">
        <v>23029.9</v>
      </c>
      <c r="E424" s="2">
        <v>23294.799999999999</v>
      </c>
      <c r="F424" s="2">
        <v>23365.58</v>
      </c>
      <c r="G424" s="2">
        <v>22951.41</v>
      </c>
      <c r="H424" t="s">
        <v>427</v>
      </c>
      <c r="I424" s="3">
        <v>-6.7000000000000002E-3</v>
      </c>
      <c r="J424">
        <v>862.93</v>
      </c>
      <c r="K424" s="3">
        <f t="shared" si="26"/>
        <v>-6.6948111547404654E-3</v>
      </c>
      <c r="L424" s="11">
        <f t="shared" si="27"/>
        <v>-0.66948111547404654</v>
      </c>
      <c r="R424" t="str">
        <f t="shared" si="24"/>
        <v>INSERT INTO invest_nikkei(date, open, high, low, close, volume, chg) VALUES ('2020-10-02',23294.8,23029.9,23365.58,22951.41,862.93,-0.67);</v>
      </c>
    </row>
    <row r="425" spans="1:18" x14ac:dyDescent="0.45">
      <c r="A425" s="6">
        <v>424</v>
      </c>
      <c r="B425" s="1">
        <v>44109</v>
      </c>
      <c r="C425" s="9">
        <f t="shared" si="25"/>
        <v>44109</v>
      </c>
      <c r="D425" s="2">
        <v>23312.14</v>
      </c>
      <c r="E425" s="2">
        <v>23254.28</v>
      </c>
      <c r="F425" s="2">
        <v>23377.43</v>
      </c>
      <c r="G425" s="2">
        <v>23252.69</v>
      </c>
      <c r="H425" t="s">
        <v>426</v>
      </c>
      <c r="I425" s="3">
        <v>1.23E-2</v>
      </c>
      <c r="J425">
        <v>594.70000000000005</v>
      </c>
      <c r="K425" s="3">
        <f t="shared" si="26"/>
        <v>1.225537236375307E-2</v>
      </c>
      <c r="L425" s="11">
        <f t="shared" si="27"/>
        <v>1.225537236375307</v>
      </c>
      <c r="R425" t="str">
        <f t="shared" si="24"/>
        <v>INSERT INTO invest_nikkei(date, open, high, low, close, volume, chg) VALUES ('2020-10-05',23254.28,23312.14,23377.43,23252.69,594.7,1.23);</v>
      </c>
    </row>
    <row r="426" spans="1:18" x14ac:dyDescent="0.45">
      <c r="A426" s="6">
        <v>425</v>
      </c>
      <c r="B426" s="1">
        <v>44110</v>
      </c>
      <c r="C426" s="9">
        <f t="shared" si="25"/>
        <v>44110</v>
      </c>
      <c r="D426" s="2">
        <v>23433.73</v>
      </c>
      <c r="E426" s="2">
        <v>23420.07</v>
      </c>
      <c r="F426" s="2">
        <v>23441.16</v>
      </c>
      <c r="G426" s="2">
        <v>23331.4</v>
      </c>
      <c r="H426" t="s">
        <v>425</v>
      </c>
      <c r="I426" s="3">
        <v>5.1999999999999998E-3</v>
      </c>
      <c r="J426">
        <v>576.64</v>
      </c>
      <c r="K426" s="3">
        <f t="shared" si="26"/>
        <v>5.2157373797514506E-3</v>
      </c>
      <c r="L426" s="11">
        <f t="shared" si="27"/>
        <v>0.52157373797514506</v>
      </c>
      <c r="R426" t="str">
        <f t="shared" si="24"/>
        <v>INSERT INTO invest_nikkei(date, open, high, low, close, volume, chg) VALUES ('2020-10-06',23420.07,23433.73,23441.16,23331.4,576.64,0.52);</v>
      </c>
    </row>
    <row r="427" spans="1:18" x14ac:dyDescent="0.45">
      <c r="A427" s="6">
        <v>426</v>
      </c>
      <c r="B427" s="1">
        <v>44111</v>
      </c>
      <c r="C427" s="9">
        <f t="shared" si="25"/>
        <v>44111</v>
      </c>
      <c r="D427" s="2">
        <v>23422.82</v>
      </c>
      <c r="E427" s="2">
        <v>23272.45</v>
      </c>
      <c r="F427" s="2">
        <v>23432.73</v>
      </c>
      <c r="G427" s="2">
        <v>23272.45</v>
      </c>
      <c r="H427" t="s">
        <v>424</v>
      </c>
      <c r="I427" s="3">
        <v>-5.0000000000000001E-4</v>
      </c>
      <c r="J427">
        <v>520.92999999999995</v>
      </c>
      <c r="K427" s="3">
        <f t="shared" si="26"/>
        <v>-4.6556822153365207E-4</v>
      </c>
      <c r="L427" s="11">
        <f t="shared" si="27"/>
        <v>-4.6556822153365207E-2</v>
      </c>
      <c r="R427" t="str">
        <f t="shared" si="24"/>
        <v>INSERT INTO invest_nikkei(date, open, high, low, close, volume, chg) VALUES ('2020-10-07',23272.45,23422.82,23432.73,23272.45,520.93,-0.05);</v>
      </c>
    </row>
    <row r="428" spans="1:18" x14ac:dyDescent="0.45">
      <c r="A428" s="6">
        <v>427</v>
      </c>
      <c r="B428" s="1">
        <v>44112</v>
      </c>
      <c r="C428" s="9">
        <f t="shared" si="25"/>
        <v>44112</v>
      </c>
      <c r="D428" s="2">
        <v>23647.07</v>
      </c>
      <c r="E428" s="2">
        <v>23506.34</v>
      </c>
      <c r="F428" s="2">
        <v>23701.77</v>
      </c>
      <c r="G428" s="2">
        <v>23477.73</v>
      </c>
      <c r="H428" t="s">
        <v>423</v>
      </c>
      <c r="I428" s="3">
        <v>9.5999999999999992E-3</v>
      </c>
      <c r="J428">
        <v>563.45000000000005</v>
      </c>
      <c r="K428" s="3">
        <f t="shared" si="26"/>
        <v>9.5739966408827648E-3</v>
      </c>
      <c r="L428" s="11">
        <f t="shared" si="27"/>
        <v>0.95739966408827648</v>
      </c>
      <c r="R428" t="str">
        <f t="shared" si="24"/>
        <v>INSERT INTO invest_nikkei(date, open, high, low, close, volume, chg) VALUES ('2020-10-08',23506.34,23647.07,23701.77,23477.73,563.45,0.96);</v>
      </c>
    </row>
    <row r="429" spans="1:18" x14ac:dyDescent="0.45">
      <c r="A429" s="6">
        <v>428</v>
      </c>
      <c r="B429" s="1">
        <v>44113</v>
      </c>
      <c r="C429" s="9">
        <f t="shared" si="25"/>
        <v>44113</v>
      </c>
      <c r="D429" s="2">
        <v>23619.69</v>
      </c>
      <c r="E429" s="2">
        <v>23713.86</v>
      </c>
      <c r="F429" s="2">
        <v>23725.58</v>
      </c>
      <c r="G429" s="2">
        <v>23552.73</v>
      </c>
      <c r="H429" t="s">
        <v>422</v>
      </c>
      <c r="I429" s="3">
        <v>-1.1999999999999999E-3</v>
      </c>
      <c r="J429">
        <v>560.94000000000005</v>
      </c>
      <c r="K429" s="3">
        <f t="shared" si="26"/>
        <v>-1.1578601492701068E-3</v>
      </c>
      <c r="L429" s="11">
        <f t="shared" si="27"/>
        <v>-0.11578601492701068</v>
      </c>
      <c r="R429" t="str">
        <f t="shared" si="24"/>
        <v>INSERT INTO invest_nikkei(date, open, high, low, close, volume, chg) VALUES ('2020-10-09',23713.86,23619.69,23725.58,23552.73,560.94,-0.12);</v>
      </c>
    </row>
    <row r="430" spans="1:18" x14ac:dyDescent="0.45">
      <c r="A430" s="6">
        <v>429</v>
      </c>
      <c r="B430" s="1">
        <v>44116</v>
      </c>
      <c r="C430" s="9">
        <f t="shared" si="25"/>
        <v>44116</v>
      </c>
      <c r="D430" s="2">
        <v>23558.69</v>
      </c>
      <c r="E430" s="2">
        <v>23588.74</v>
      </c>
      <c r="F430" s="2">
        <v>23597.91</v>
      </c>
      <c r="G430" s="2">
        <v>23501.26</v>
      </c>
      <c r="H430" t="s">
        <v>421</v>
      </c>
      <c r="I430" s="3">
        <v>-2.5999999999999999E-3</v>
      </c>
      <c r="J430">
        <v>448.94</v>
      </c>
      <c r="K430" s="3">
        <f t="shared" si="26"/>
        <v>-2.582591050094174E-3</v>
      </c>
      <c r="L430" s="11">
        <f t="shared" si="27"/>
        <v>-0.2582591050094174</v>
      </c>
      <c r="R430" t="str">
        <f t="shared" si="24"/>
        <v>INSERT INTO invest_nikkei(date, open, high, low, close, volume, chg) VALUES ('2020-10-12',23588.74,23558.69,23597.91,23501.26,448.94,-0.26);</v>
      </c>
    </row>
    <row r="431" spans="1:18" x14ac:dyDescent="0.45">
      <c r="A431" s="6">
        <v>430</v>
      </c>
      <c r="B431" s="1">
        <v>44117</v>
      </c>
      <c r="C431" s="9">
        <f t="shared" si="25"/>
        <v>44117</v>
      </c>
      <c r="D431" s="2">
        <v>23601.78</v>
      </c>
      <c r="E431" s="2">
        <v>23667.9</v>
      </c>
      <c r="F431" s="2">
        <v>23667.9</v>
      </c>
      <c r="G431" s="2">
        <v>23490.95</v>
      </c>
      <c r="H431" t="s">
        <v>420</v>
      </c>
      <c r="I431" s="3">
        <v>1.8E-3</v>
      </c>
      <c r="J431">
        <v>471.89</v>
      </c>
      <c r="K431" s="3">
        <f t="shared" si="26"/>
        <v>1.829049068517774E-3</v>
      </c>
      <c r="L431" s="11">
        <f t="shared" si="27"/>
        <v>0.1829049068517774</v>
      </c>
      <c r="R431" t="str">
        <f t="shared" si="24"/>
        <v>INSERT INTO invest_nikkei(date, open, high, low, close, volume, chg) VALUES ('2020-10-13',23667.9,23601.78,23667.9,23490.95,471.89,0.18);</v>
      </c>
    </row>
    <row r="432" spans="1:18" x14ac:dyDescent="0.45">
      <c r="A432" s="6">
        <v>431</v>
      </c>
      <c r="B432" s="1">
        <v>44118</v>
      </c>
      <c r="C432" s="9">
        <f t="shared" si="25"/>
        <v>44118</v>
      </c>
      <c r="D432" s="2">
        <v>23626.73</v>
      </c>
      <c r="E432" s="2">
        <v>23545.66</v>
      </c>
      <c r="F432" s="2">
        <v>23656.7</v>
      </c>
      <c r="G432" s="2">
        <v>23518.81</v>
      </c>
      <c r="H432" t="s">
        <v>419</v>
      </c>
      <c r="I432" s="3">
        <v>1.1000000000000001E-3</v>
      </c>
      <c r="J432">
        <v>540.24</v>
      </c>
      <c r="K432" s="3">
        <f t="shared" si="26"/>
        <v>1.0571236576224496E-3</v>
      </c>
      <c r="L432" s="11">
        <f t="shared" si="27"/>
        <v>0.10571236576224496</v>
      </c>
      <c r="R432" t="str">
        <f t="shared" si="24"/>
        <v>INSERT INTO invest_nikkei(date, open, high, low, close, volume, chg) VALUES ('2020-10-14',23545.66,23626.73,23656.7,23518.81,540.24,0.11);</v>
      </c>
    </row>
    <row r="433" spans="1:18" x14ac:dyDescent="0.45">
      <c r="A433" s="6">
        <v>432</v>
      </c>
      <c r="B433" s="1">
        <v>44119</v>
      </c>
      <c r="C433" s="9">
        <f t="shared" si="25"/>
        <v>44119</v>
      </c>
      <c r="D433" s="2">
        <v>23507.23</v>
      </c>
      <c r="E433" s="2">
        <v>23548.45</v>
      </c>
      <c r="F433" s="2">
        <v>23581.16</v>
      </c>
      <c r="G433" s="2">
        <v>23458.43</v>
      </c>
      <c r="H433" t="s">
        <v>418</v>
      </c>
      <c r="I433" s="3">
        <v>-5.1000000000000004E-3</v>
      </c>
      <c r="J433">
        <v>483.25</v>
      </c>
      <c r="K433" s="3">
        <f t="shared" si="26"/>
        <v>-5.0578306858376498E-3</v>
      </c>
      <c r="L433" s="11">
        <f t="shared" si="27"/>
        <v>-0.50578306858376498</v>
      </c>
      <c r="R433" t="str">
        <f t="shared" si="24"/>
        <v>INSERT INTO invest_nikkei(date, open, high, low, close, volume, chg) VALUES ('2020-10-15',23548.45,23507.23,23581.16,23458.43,483.25,-0.51);</v>
      </c>
    </row>
    <row r="434" spans="1:18" x14ac:dyDescent="0.45">
      <c r="A434" s="6">
        <v>433</v>
      </c>
      <c r="B434" s="1">
        <v>44120</v>
      </c>
      <c r="C434" s="9">
        <f t="shared" si="25"/>
        <v>44120</v>
      </c>
      <c r="D434" s="2">
        <v>23410.63</v>
      </c>
      <c r="E434" s="2">
        <v>23478.400000000001</v>
      </c>
      <c r="F434" s="2">
        <v>23538.74</v>
      </c>
      <c r="G434" s="2">
        <v>23382.67</v>
      </c>
      <c r="H434" t="s">
        <v>417</v>
      </c>
      <c r="I434" s="3">
        <v>-4.1000000000000003E-3</v>
      </c>
      <c r="J434">
        <v>481.27</v>
      </c>
      <c r="K434" s="3">
        <f t="shared" si="26"/>
        <v>-4.1093740096131981E-3</v>
      </c>
      <c r="L434" s="11">
        <f t="shared" si="27"/>
        <v>-0.41093740096131981</v>
      </c>
      <c r="R434" t="str">
        <f t="shared" si="24"/>
        <v>INSERT INTO invest_nikkei(date, open, high, low, close, volume, chg) VALUES ('2020-10-16',23478.4,23410.63,23538.74,23382.67,481.27,-0.41);</v>
      </c>
    </row>
    <row r="435" spans="1:18" x14ac:dyDescent="0.45">
      <c r="A435" s="6">
        <v>434</v>
      </c>
      <c r="B435" s="1">
        <v>44123</v>
      </c>
      <c r="C435" s="9">
        <f t="shared" si="25"/>
        <v>44123</v>
      </c>
      <c r="D435" s="2">
        <v>23671.13</v>
      </c>
      <c r="E435" s="2">
        <v>23543.69</v>
      </c>
      <c r="F435" s="2">
        <v>23707.16</v>
      </c>
      <c r="G435" s="2">
        <v>23543.69</v>
      </c>
      <c r="H435" t="s">
        <v>416</v>
      </c>
      <c r="I435" s="3">
        <v>1.11E-2</v>
      </c>
      <c r="J435">
        <v>462.73</v>
      </c>
      <c r="K435" s="3">
        <f t="shared" si="26"/>
        <v>1.1127423738703346E-2</v>
      </c>
      <c r="L435" s="11">
        <f t="shared" si="27"/>
        <v>1.1127423738703346</v>
      </c>
      <c r="R435" t="str">
        <f t="shared" si="24"/>
        <v>INSERT INTO invest_nikkei(date, open, high, low, close, volume, chg) VALUES ('2020-10-19',23543.69,23671.13,23707.16,23543.69,462.73,1.11);</v>
      </c>
    </row>
    <row r="436" spans="1:18" x14ac:dyDescent="0.45">
      <c r="A436" s="6">
        <v>435</v>
      </c>
      <c r="B436" s="1">
        <v>44124</v>
      </c>
      <c r="C436" s="9">
        <f t="shared" si="25"/>
        <v>44124</v>
      </c>
      <c r="D436" s="2">
        <v>23567.040000000001</v>
      </c>
      <c r="E436" s="2">
        <v>23587.87</v>
      </c>
      <c r="F436" s="2">
        <v>23674.87</v>
      </c>
      <c r="G436" s="2">
        <v>23518.29</v>
      </c>
      <c r="H436" t="s">
        <v>415</v>
      </c>
      <c r="I436" s="3">
        <v>-4.4000000000000003E-3</v>
      </c>
      <c r="J436">
        <v>486.74</v>
      </c>
      <c r="K436" s="3">
        <f t="shared" si="26"/>
        <v>-4.39733971297529E-3</v>
      </c>
      <c r="L436" s="11">
        <f t="shared" si="27"/>
        <v>-0.439733971297529</v>
      </c>
      <c r="R436" t="str">
        <f t="shared" si="24"/>
        <v>INSERT INTO invest_nikkei(date, open, high, low, close, volume, chg) VALUES ('2020-10-20',23587.87,23567.04,23674.87,23518.29,486.74,-0.44);</v>
      </c>
    </row>
    <row r="437" spans="1:18" x14ac:dyDescent="0.45">
      <c r="A437" s="6">
        <v>436</v>
      </c>
      <c r="B437" s="1">
        <v>44125</v>
      </c>
      <c r="C437" s="9">
        <f t="shared" si="25"/>
        <v>44125</v>
      </c>
      <c r="D437" s="2">
        <v>23639.46</v>
      </c>
      <c r="E437" s="2">
        <v>23615.52</v>
      </c>
      <c r="F437" s="2">
        <v>23702.3</v>
      </c>
      <c r="G437" s="2">
        <v>23611.33</v>
      </c>
      <c r="H437" t="s">
        <v>414</v>
      </c>
      <c r="I437" s="3">
        <v>3.0999999999999999E-3</v>
      </c>
      <c r="J437">
        <v>533.29</v>
      </c>
      <c r="K437" s="3">
        <f t="shared" si="26"/>
        <v>3.0729357611307684E-3</v>
      </c>
      <c r="L437" s="11">
        <f t="shared" si="27"/>
        <v>0.30729357611307684</v>
      </c>
      <c r="R437" t="str">
        <f t="shared" si="24"/>
        <v>INSERT INTO invest_nikkei(date, open, high, low, close, volume, chg) VALUES ('2020-10-21',23615.52,23639.46,23702.3,23611.33,533.29,0.31);</v>
      </c>
    </row>
    <row r="438" spans="1:18" x14ac:dyDescent="0.45">
      <c r="A438" s="6">
        <v>437</v>
      </c>
      <c r="B438" s="1">
        <v>44126</v>
      </c>
      <c r="C438" s="9">
        <f t="shared" si="25"/>
        <v>44126</v>
      </c>
      <c r="D438" s="2">
        <v>23474.27</v>
      </c>
      <c r="E438" s="2">
        <v>23525.59</v>
      </c>
      <c r="F438" s="2">
        <v>23555.78</v>
      </c>
      <c r="G438" s="2">
        <v>23436.17</v>
      </c>
      <c r="H438" t="s">
        <v>413</v>
      </c>
      <c r="I438" s="3">
        <v>-7.0000000000000001E-3</v>
      </c>
      <c r="J438">
        <v>448.66</v>
      </c>
      <c r="K438" s="3">
        <f t="shared" si="26"/>
        <v>-6.9878922784191166E-3</v>
      </c>
      <c r="L438" s="11">
        <f t="shared" si="27"/>
        <v>-0.69878922784191166</v>
      </c>
      <c r="R438" t="str">
        <f t="shared" si="24"/>
        <v>INSERT INTO invest_nikkei(date, open, high, low, close, volume, chg) VALUES ('2020-10-22',23525.59,23474.27,23555.78,23436.17,448.66,-0.7);</v>
      </c>
    </row>
    <row r="439" spans="1:18" x14ac:dyDescent="0.45">
      <c r="A439" s="6">
        <v>438</v>
      </c>
      <c r="B439" s="1">
        <v>44127</v>
      </c>
      <c r="C439" s="9">
        <f t="shared" si="25"/>
        <v>44127</v>
      </c>
      <c r="D439" s="2">
        <v>23516.59</v>
      </c>
      <c r="E439" s="2">
        <v>23558.71</v>
      </c>
      <c r="F439" s="2">
        <v>23587.9</v>
      </c>
      <c r="G439" s="2">
        <v>23469.13</v>
      </c>
      <c r="H439" t="s">
        <v>412</v>
      </c>
      <c r="I439" s="3">
        <v>1.8E-3</v>
      </c>
      <c r="J439">
        <v>492.25</v>
      </c>
      <c r="K439" s="3">
        <f t="shared" si="26"/>
        <v>1.8028249653769812E-3</v>
      </c>
      <c r="L439" s="11">
        <f t="shared" si="27"/>
        <v>0.18028249653769812</v>
      </c>
      <c r="R439" t="str">
        <f t="shared" si="24"/>
        <v>INSERT INTO invest_nikkei(date, open, high, low, close, volume, chg) VALUES ('2020-10-23',23558.71,23516.59,23587.9,23469.13,492.25,0.18);</v>
      </c>
    </row>
    <row r="440" spans="1:18" x14ac:dyDescent="0.45">
      <c r="A440" s="6">
        <v>439</v>
      </c>
      <c r="B440" s="1">
        <v>44130</v>
      </c>
      <c r="C440" s="9">
        <f t="shared" si="25"/>
        <v>44130</v>
      </c>
      <c r="D440" s="2">
        <v>23494.34</v>
      </c>
      <c r="E440" s="2">
        <v>23520.78</v>
      </c>
      <c r="F440" s="2">
        <v>23572.6</v>
      </c>
      <c r="G440" s="2">
        <v>23475.52</v>
      </c>
      <c r="H440" t="s">
        <v>411</v>
      </c>
      <c r="I440" s="3">
        <v>-8.9999999999999998E-4</v>
      </c>
      <c r="J440">
        <v>416.95</v>
      </c>
      <c r="K440" s="3">
        <f t="shared" si="26"/>
        <v>-9.4614057565323151E-4</v>
      </c>
      <c r="L440" s="11">
        <f t="shared" si="27"/>
        <v>-9.4614057565323151E-2</v>
      </c>
      <c r="R440" t="str">
        <f t="shared" si="24"/>
        <v>INSERT INTO invest_nikkei(date, open, high, low, close, volume, chg) VALUES ('2020-10-26',23520.78,23494.34,23572.6,23475.52,416.95,-0.09);</v>
      </c>
    </row>
    <row r="441" spans="1:18" x14ac:dyDescent="0.45">
      <c r="A441" s="6">
        <v>440</v>
      </c>
      <c r="B441" s="1">
        <v>44131</v>
      </c>
      <c r="C441" s="9">
        <f t="shared" si="25"/>
        <v>44131</v>
      </c>
      <c r="D441" s="2">
        <v>23485.8</v>
      </c>
      <c r="E441" s="2">
        <v>23376.959999999999</v>
      </c>
      <c r="F441" s="2">
        <v>23485.8</v>
      </c>
      <c r="G441" s="2">
        <v>23232.31</v>
      </c>
      <c r="H441" t="s">
        <v>410</v>
      </c>
      <c r="I441" s="3">
        <v>-4.0000000000000002E-4</v>
      </c>
      <c r="J441">
        <v>526.86</v>
      </c>
      <c r="K441" s="3">
        <f t="shared" si="26"/>
        <v>-3.6349180270656145E-4</v>
      </c>
      <c r="L441" s="11">
        <f t="shared" si="27"/>
        <v>-3.6349180270656145E-2</v>
      </c>
      <c r="R441" t="str">
        <f t="shared" si="24"/>
        <v>INSERT INTO invest_nikkei(date, open, high, low, close, volume, chg) VALUES ('2020-10-27',23376.96,23485.8,23485.8,23232.31,526.86,-0.04);</v>
      </c>
    </row>
    <row r="442" spans="1:18" x14ac:dyDescent="0.45">
      <c r="A442" s="6">
        <v>441</v>
      </c>
      <c r="B442" s="1">
        <v>44132</v>
      </c>
      <c r="C442" s="9">
        <f t="shared" si="25"/>
        <v>44132</v>
      </c>
      <c r="D442" s="2">
        <v>23418.51</v>
      </c>
      <c r="E442" s="2">
        <v>23372.61</v>
      </c>
      <c r="F442" s="2">
        <v>23451.03</v>
      </c>
      <c r="G442" s="2">
        <v>23334.23</v>
      </c>
      <c r="H442" t="s">
        <v>409</v>
      </c>
      <c r="I442" s="3">
        <v>-2.8999999999999998E-3</v>
      </c>
      <c r="J442">
        <v>671.4</v>
      </c>
      <c r="K442" s="3">
        <f t="shared" si="26"/>
        <v>-2.8651355287024893E-3</v>
      </c>
      <c r="L442" s="11">
        <f t="shared" si="27"/>
        <v>-0.28651355287024893</v>
      </c>
      <c r="R442" t="str">
        <f t="shared" si="24"/>
        <v>INSERT INTO invest_nikkei(date, open, high, low, close, volume, chg) VALUES ('2020-10-28',23372.61,23418.51,23451.03,23334.23,671.4,-0.29);</v>
      </c>
    </row>
    <row r="443" spans="1:18" x14ac:dyDescent="0.45">
      <c r="A443" s="6">
        <v>442</v>
      </c>
      <c r="B443" s="1">
        <v>44133</v>
      </c>
      <c r="C443" s="9">
        <f t="shared" si="25"/>
        <v>44133</v>
      </c>
      <c r="D443" s="2">
        <v>23331.94</v>
      </c>
      <c r="E443" s="2">
        <v>23170.76</v>
      </c>
      <c r="F443" s="2">
        <v>23374.1</v>
      </c>
      <c r="G443" s="2">
        <v>23170.76</v>
      </c>
      <c r="H443" t="s">
        <v>408</v>
      </c>
      <c r="I443" s="3">
        <v>-3.7000000000000002E-3</v>
      </c>
      <c r="J443">
        <v>575.16</v>
      </c>
      <c r="K443" s="3">
        <f t="shared" si="26"/>
        <v>-3.6966485058186338E-3</v>
      </c>
      <c r="L443" s="11">
        <f t="shared" si="27"/>
        <v>-0.36966485058186338</v>
      </c>
      <c r="R443" t="str">
        <f t="shared" si="24"/>
        <v>INSERT INTO invest_nikkei(date, open, high, low, close, volume, chg) VALUES ('2020-10-29',23170.76,23331.94,23374.1,23170.76,575.16,-0.37);</v>
      </c>
    </row>
    <row r="444" spans="1:18" x14ac:dyDescent="0.45">
      <c r="A444" s="6">
        <v>443</v>
      </c>
      <c r="B444" s="1">
        <v>44134</v>
      </c>
      <c r="C444" s="9">
        <f t="shared" si="25"/>
        <v>44134</v>
      </c>
      <c r="D444" s="2">
        <v>22977.13</v>
      </c>
      <c r="E444" s="2">
        <v>23320.71</v>
      </c>
      <c r="F444" s="2">
        <v>23320.71</v>
      </c>
      <c r="G444" s="2">
        <v>22948.47</v>
      </c>
      <c r="H444" t="s">
        <v>407</v>
      </c>
      <c r="I444" s="3">
        <v>-1.52E-2</v>
      </c>
      <c r="J444">
        <v>766.81</v>
      </c>
      <c r="K444" s="3">
        <f t="shared" si="26"/>
        <v>-1.5207050935327149E-2</v>
      </c>
      <c r="L444" s="11">
        <f t="shared" si="27"/>
        <v>-1.5207050935327149</v>
      </c>
      <c r="R444" t="str">
        <f t="shared" si="24"/>
        <v>INSERT INTO invest_nikkei(date, open, high, low, close, volume, chg) VALUES ('2020-10-30',23320.71,22977.13,23320.71,22948.47,766.81,-1.52);</v>
      </c>
    </row>
    <row r="445" spans="1:18" x14ac:dyDescent="0.45">
      <c r="A445" s="6">
        <v>444</v>
      </c>
      <c r="B445" s="1">
        <v>44137</v>
      </c>
      <c r="C445" s="9">
        <f t="shared" si="25"/>
        <v>44137</v>
      </c>
      <c r="D445" s="2">
        <v>23295.48</v>
      </c>
      <c r="E445" s="2">
        <v>23110.74</v>
      </c>
      <c r="F445" s="2">
        <v>23370.91</v>
      </c>
      <c r="G445" s="2">
        <v>23096.79</v>
      </c>
      <c r="H445" t="s">
        <v>406</v>
      </c>
      <c r="I445" s="3">
        <v>1.3899999999999999E-2</v>
      </c>
      <c r="J445">
        <v>697.47</v>
      </c>
      <c r="K445" s="3">
        <f t="shared" si="26"/>
        <v>1.3855081117615686E-2</v>
      </c>
      <c r="L445" s="11">
        <f t="shared" si="27"/>
        <v>1.3855081117615686</v>
      </c>
      <c r="R445" t="str">
        <f t="shared" si="24"/>
        <v>INSERT INTO invest_nikkei(date, open, high, low, close, volume, chg) VALUES ('2020-11-02',23110.74,23295.48,23370.91,23096.79,697.47,1.39);</v>
      </c>
    </row>
    <row r="446" spans="1:18" x14ac:dyDescent="0.45">
      <c r="A446" s="6">
        <v>445</v>
      </c>
      <c r="B446" s="1">
        <v>44139</v>
      </c>
      <c r="C446" s="9">
        <f t="shared" si="25"/>
        <v>44139</v>
      </c>
      <c r="D446" s="2">
        <v>23695.23</v>
      </c>
      <c r="E446" s="2">
        <v>23619.58</v>
      </c>
      <c r="F446" s="2">
        <v>23801.88</v>
      </c>
      <c r="G446" s="2">
        <v>23505.78</v>
      </c>
      <c r="H446" t="s">
        <v>405</v>
      </c>
      <c r="I446" s="3">
        <v>1.72E-2</v>
      </c>
      <c r="J446">
        <v>816.07</v>
      </c>
      <c r="K446" s="3">
        <f t="shared" si="26"/>
        <v>1.7159981249581513E-2</v>
      </c>
      <c r="L446" s="11">
        <f t="shared" si="27"/>
        <v>1.7159981249581513</v>
      </c>
      <c r="R446" t="str">
        <f t="shared" si="24"/>
        <v>INSERT INTO invest_nikkei(date, open, high, low, close, volume, chg) VALUES ('2020-11-04',23619.58,23695.23,23801.88,23505.78,816.07,1.72);</v>
      </c>
    </row>
    <row r="447" spans="1:18" x14ac:dyDescent="0.45">
      <c r="A447" s="6">
        <v>446</v>
      </c>
      <c r="B447" s="1">
        <v>44140</v>
      </c>
      <c r="C447" s="9">
        <f t="shared" si="25"/>
        <v>44140</v>
      </c>
      <c r="D447" s="2">
        <v>24105.279999999999</v>
      </c>
      <c r="E447" s="2">
        <v>23776.2</v>
      </c>
      <c r="F447" s="2">
        <v>24112.42</v>
      </c>
      <c r="G447" s="2">
        <v>23756.78</v>
      </c>
      <c r="H447" t="s">
        <v>404</v>
      </c>
      <c r="I447" s="3">
        <v>1.7299999999999999E-2</v>
      </c>
      <c r="J447">
        <v>786.18</v>
      </c>
      <c r="K447" s="3">
        <f t="shared" si="26"/>
        <v>1.7305170703133088E-2</v>
      </c>
      <c r="L447" s="11">
        <f t="shared" si="27"/>
        <v>1.7305170703133088</v>
      </c>
      <c r="R447" t="str">
        <f t="shared" si="24"/>
        <v>INSERT INTO invest_nikkei(date, open, high, low, close, volume, chg) VALUES ('2020-11-05',23776.2,24105.28,24112.42,23756.78,786.18,1.73);</v>
      </c>
    </row>
    <row r="448" spans="1:18" x14ac:dyDescent="0.45">
      <c r="A448" s="6">
        <v>447</v>
      </c>
      <c r="B448" s="1">
        <v>44141</v>
      </c>
      <c r="C448" s="9">
        <f t="shared" si="25"/>
        <v>44141</v>
      </c>
      <c r="D448" s="2">
        <v>24325.23</v>
      </c>
      <c r="E448" s="2">
        <v>24076.22</v>
      </c>
      <c r="F448" s="2">
        <v>24389</v>
      </c>
      <c r="G448" s="2">
        <v>24039.16</v>
      </c>
      <c r="H448" t="s">
        <v>403</v>
      </c>
      <c r="I448" s="3">
        <v>9.1000000000000004E-3</v>
      </c>
      <c r="J448">
        <v>731.9</v>
      </c>
      <c r="K448" s="3">
        <f t="shared" si="26"/>
        <v>9.1245569435409735E-3</v>
      </c>
      <c r="L448" s="11">
        <f t="shared" si="27"/>
        <v>0.91245569435409735</v>
      </c>
      <c r="R448" t="str">
        <f t="shared" si="24"/>
        <v>INSERT INTO invest_nikkei(date, open, high, low, close, volume, chg) VALUES ('2020-11-06',24076.22,24325.23,24389,24039.16,731.9,0.91);</v>
      </c>
    </row>
    <row r="449" spans="1:18" x14ac:dyDescent="0.45">
      <c r="A449" s="6">
        <v>448</v>
      </c>
      <c r="B449" s="1">
        <v>44144</v>
      </c>
      <c r="C449" s="9">
        <f t="shared" si="25"/>
        <v>44144</v>
      </c>
      <c r="D449" s="2">
        <v>24839.84</v>
      </c>
      <c r="E449" s="2">
        <v>24568.84</v>
      </c>
      <c r="F449" s="2">
        <v>24962.799999999999</v>
      </c>
      <c r="G449" s="2">
        <v>24541.279999999999</v>
      </c>
      <c r="H449" t="s">
        <v>402</v>
      </c>
      <c r="I449" s="3">
        <v>2.12E-2</v>
      </c>
      <c r="J449">
        <v>670.16</v>
      </c>
      <c r="K449" s="3">
        <f t="shared" si="26"/>
        <v>2.1155401202784141E-2</v>
      </c>
      <c r="L449" s="11">
        <f t="shared" si="27"/>
        <v>2.1155401202784141</v>
      </c>
      <c r="R449" t="str">
        <f t="shared" si="24"/>
        <v>INSERT INTO invest_nikkei(date, open, high, low, close, volume, chg) VALUES ('2020-11-09',24568.84,24839.84,24962.8,24541.28,670.16,2.12);</v>
      </c>
    </row>
    <row r="450" spans="1:18" x14ac:dyDescent="0.45">
      <c r="A450" s="6">
        <v>449</v>
      </c>
      <c r="B450" s="1">
        <v>44145</v>
      </c>
      <c r="C450" s="9">
        <f t="shared" si="25"/>
        <v>44145</v>
      </c>
      <c r="D450" s="2">
        <v>24905.59</v>
      </c>
      <c r="E450" s="2">
        <v>25087.3</v>
      </c>
      <c r="F450" s="2">
        <v>25279.94</v>
      </c>
      <c r="G450" s="2">
        <v>24833.18</v>
      </c>
      <c r="H450" t="s">
        <v>401</v>
      </c>
      <c r="I450" s="3">
        <v>2.5999999999999999E-3</v>
      </c>
      <c r="J450">
        <v>1280</v>
      </c>
      <c r="K450" s="3">
        <f t="shared" si="26"/>
        <v>2.6469574683249952E-3</v>
      </c>
      <c r="L450" s="11">
        <f t="shared" si="27"/>
        <v>0.26469574683249952</v>
      </c>
      <c r="R450" t="str">
        <f t="shared" ref="R450:R513" si="28">$R$1&amp;TEXT($C450,"yyy-mm-dd")&amp;$Z$1&amp;$AA$1&amp;$E450&amp;$AA$1&amp;$D450&amp;$AA$1&amp;$F450&amp;$AA$1&amp;$G450&amp;$AA$1&amp;$J450&amp;$AA$1&amp;ROUND($L450,2)&amp;$AB$1</f>
        <v>INSERT INTO invest_nikkei(date, open, high, low, close, volume, chg) VALUES ('2020-11-10',25087.3,24905.59,25279.94,24833.18,1280,0.26);</v>
      </c>
    </row>
    <row r="451" spans="1:18" x14ac:dyDescent="0.45">
      <c r="A451" s="6">
        <v>450</v>
      </c>
      <c r="B451" s="1">
        <v>44146</v>
      </c>
      <c r="C451" s="9">
        <f t="shared" ref="C451:C514" si="29">B451</f>
        <v>44146</v>
      </c>
      <c r="D451" s="2">
        <v>25349.599999999999</v>
      </c>
      <c r="E451" s="2">
        <v>25145.66</v>
      </c>
      <c r="F451" s="2">
        <v>25401.3</v>
      </c>
      <c r="G451" s="2">
        <v>25145.66</v>
      </c>
      <c r="H451" t="s">
        <v>400</v>
      </c>
      <c r="I451" s="3">
        <v>1.78E-2</v>
      </c>
      <c r="J451">
        <v>1020</v>
      </c>
      <c r="K451" s="3">
        <f t="shared" ref="K451:K514" si="30">D451/D450-1</f>
        <v>1.7827724619251972E-2</v>
      </c>
      <c r="L451" s="11">
        <f t="shared" ref="L451:L514" si="31">K451*100</f>
        <v>1.7827724619251972</v>
      </c>
      <c r="R451" t="str">
        <f t="shared" si="28"/>
        <v>INSERT INTO invest_nikkei(date, open, high, low, close, volume, chg) VALUES ('2020-11-11',25145.66,25349.6,25401.3,25145.66,1020,1.78);</v>
      </c>
    </row>
    <row r="452" spans="1:18" x14ac:dyDescent="0.45">
      <c r="A452" s="6">
        <v>451</v>
      </c>
      <c r="B452" s="1">
        <v>44147</v>
      </c>
      <c r="C452" s="9">
        <f t="shared" si="29"/>
        <v>44147</v>
      </c>
      <c r="D452" s="2">
        <v>25520.880000000001</v>
      </c>
      <c r="E452" s="2">
        <v>25439.35</v>
      </c>
      <c r="F452" s="2">
        <v>25587.96</v>
      </c>
      <c r="G452" s="2">
        <v>25316.6</v>
      </c>
      <c r="H452" t="s">
        <v>399</v>
      </c>
      <c r="I452" s="3">
        <v>6.7999999999999996E-3</v>
      </c>
      <c r="J452">
        <v>805.33</v>
      </c>
      <c r="K452" s="3">
        <f t="shared" si="30"/>
        <v>6.7567141098874295E-3</v>
      </c>
      <c r="L452" s="11">
        <f t="shared" si="31"/>
        <v>0.67567141098874295</v>
      </c>
      <c r="R452" t="str">
        <f t="shared" si="28"/>
        <v>INSERT INTO invest_nikkei(date, open, high, low, close, volume, chg) VALUES ('2020-11-12',25439.35,25520.88,25587.96,25316.6,805.33,0.68);</v>
      </c>
    </row>
    <row r="453" spans="1:18" x14ac:dyDescent="0.45">
      <c r="A453" s="6">
        <v>452</v>
      </c>
      <c r="B453" s="1">
        <v>44148</v>
      </c>
      <c r="C453" s="9">
        <f t="shared" si="29"/>
        <v>44148</v>
      </c>
      <c r="D453" s="2">
        <v>25385.87</v>
      </c>
      <c r="E453" s="2">
        <v>25405.64</v>
      </c>
      <c r="F453" s="2">
        <v>25456.18</v>
      </c>
      <c r="G453" s="2">
        <v>25215.31</v>
      </c>
      <c r="H453" t="s">
        <v>398</v>
      </c>
      <c r="I453" s="3">
        <v>-5.3E-3</v>
      </c>
      <c r="J453">
        <v>775.85</v>
      </c>
      <c r="K453" s="3">
        <f t="shared" si="30"/>
        <v>-5.2901780816336785E-3</v>
      </c>
      <c r="L453" s="11">
        <f t="shared" si="31"/>
        <v>-0.52901780816336785</v>
      </c>
      <c r="R453" t="str">
        <f t="shared" si="28"/>
        <v>INSERT INTO invest_nikkei(date, open, high, low, close, volume, chg) VALUES ('2020-11-13',25405.64,25385.87,25456.18,25215.31,775.85,-0.53);</v>
      </c>
    </row>
    <row r="454" spans="1:18" x14ac:dyDescent="0.45">
      <c r="A454" s="6">
        <v>453</v>
      </c>
      <c r="B454" s="1">
        <v>44151</v>
      </c>
      <c r="C454" s="9">
        <f t="shared" si="29"/>
        <v>44151</v>
      </c>
      <c r="D454" s="2">
        <v>25906.93</v>
      </c>
      <c r="E454" s="2">
        <v>25652.69</v>
      </c>
      <c r="F454" s="2">
        <v>25928.18</v>
      </c>
      <c r="G454" s="2">
        <v>25640.29</v>
      </c>
      <c r="H454" t="s">
        <v>397</v>
      </c>
      <c r="I454" s="3">
        <v>2.0500000000000001E-2</v>
      </c>
      <c r="J454">
        <v>849.36</v>
      </c>
      <c r="K454" s="3">
        <f t="shared" si="30"/>
        <v>2.0525591598790971E-2</v>
      </c>
      <c r="L454" s="11">
        <f t="shared" si="31"/>
        <v>2.0525591598790971</v>
      </c>
      <c r="R454" t="str">
        <f t="shared" si="28"/>
        <v>INSERT INTO invest_nikkei(date, open, high, low, close, volume, chg) VALUES ('2020-11-16',25652.69,25906.93,25928.18,25640.29,849.36,2.05);</v>
      </c>
    </row>
    <row r="455" spans="1:18" x14ac:dyDescent="0.45">
      <c r="A455" s="6">
        <v>454</v>
      </c>
      <c r="B455" s="1">
        <v>44152</v>
      </c>
      <c r="C455" s="9">
        <f t="shared" si="29"/>
        <v>44152</v>
      </c>
      <c r="D455" s="2">
        <v>26014.62</v>
      </c>
      <c r="E455" s="2">
        <v>26043.45</v>
      </c>
      <c r="F455" s="2">
        <v>26057.3</v>
      </c>
      <c r="G455" s="2">
        <v>25851.54</v>
      </c>
      <c r="H455" t="s">
        <v>396</v>
      </c>
      <c r="I455" s="3">
        <v>4.1999999999999997E-3</v>
      </c>
      <c r="J455">
        <v>848.29</v>
      </c>
      <c r="K455" s="3">
        <f t="shared" si="30"/>
        <v>4.1568028322922501E-3</v>
      </c>
      <c r="L455" s="11">
        <f t="shared" si="31"/>
        <v>0.41568028322922501</v>
      </c>
      <c r="R455" t="str">
        <f t="shared" si="28"/>
        <v>INSERT INTO invest_nikkei(date, open, high, low, close, volume, chg) VALUES ('2020-11-17',26043.45,26014.62,26057.3,25851.54,848.29,0.42);</v>
      </c>
    </row>
    <row r="456" spans="1:18" x14ac:dyDescent="0.45">
      <c r="A456" s="6">
        <v>455</v>
      </c>
      <c r="B456" s="1">
        <v>44153</v>
      </c>
      <c r="C456" s="9">
        <f t="shared" si="29"/>
        <v>44153</v>
      </c>
      <c r="D456" s="2">
        <v>25728.14</v>
      </c>
      <c r="E456" s="2">
        <v>25860.55</v>
      </c>
      <c r="F456" s="2">
        <v>25882.14</v>
      </c>
      <c r="G456" s="2">
        <v>25656.7</v>
      </c>
      <c r="H456" t="s">
        <v>395</v>
      </c>
      <c r="I456" s="3">
        <v>-1.0999999999999999E-2</v>
      </c>
      <c r="J456">
        <v>692.44</v>
      </c>
      <c r="K456" s="3">
        <f t="shared" si="30"/>
        <v>-1.1012269254749851E-2</v>
      </c>
      <c r="L456" s="11">
        <f t="shared" si="31"/>
        <v>-1.1012269254749851</v>
      </c>
      <c r="R456" t="str">
        <f t="shared" si="28"/>
        <v>INSERT INTO invest_nikkei(date, open, high, low, close, volume, chg) VALUES ('2020-11-18',25860.55,25728.14,25882.14,25656.7,692.44,-1.1);</v>
      </c>
    </row>
    <row r="457" spans="1:18" x14ac:dyDescent="0.45">
      <c r="A457" s="6">
        <v>456</v>
      </c>
      <c r="B457" s="1">
        <v>44154</v>
      </c>
      <c r="C457" s="9">
        <f t="shared" si="29"/>
        <v>44154</v>
      </c>
      <c r="D457" s="2">
        <v>25634.34</v>
      </c>
      <c r="E457" s="2">
        <v>25628.73</v>
      </c>
      <c r="F457" s="2">
        <v>25650.86</v>
      </c>
      <c r="G457" s="2">
        <v>25474.94</v>
      </c>
      <c r="H457" t="s">
        <v>394</v>
      </c>
      <c r="I457" s="3">
        <v>-3.5999999999999999E-3</v>
      </c>
      <c r="J457">
        <v>820.38</v>
      </c>
      <c r="K457" s="3">
        <f t="shared" si="30"/>
        <v>-3.6458134944850062E-3</v>
      </c>
      <c r="L457" s="11">
        <f t="shared" si="31"/>
        <v>-0.36458134944850062</v>
      </c>
      <c r="R457" t="str">
        <f t="shared" si="28"/>
        <v>INSERT INTO invest_nikkei(date, open, high, low, close, volume, chg) VALUES ('2020-11-19',25628.73,25634.34,25650.86,25474.94,820.38,-0.36);</v>
      </c>
    </row>
    <row r="458" spans="1:18" x14ac:dyDescent="0.45">
      <c r="A458" s="6">
        <v>457</v>
      </c>
      <c r="B458" s="1">
        <v>44155</v>
      </c>
      <c r="C458" s="9">
        <f t="shared" si="29"/>
        <v>44155</v>
      </c>
      <c r="D458" s="2">
        <v>25527.37</v>
      </c>
      <c r="E458" s="2">
        <v>25486.83</v>
      </c>
      <c r="F458" s="2">
        <v>25555.37</v>
      </c>
      <c r="G458" s="2">
        <v>25425.59</v>
      </c>
      <c r="H458" t="s">
        <v>393</v>
      </c>
      <c r="I458" s="3">
        <v>-4.1999999999999997E-3</v>
      </c>
      <c r="J458">
        <v>634.29</v>
      </c>
      <c r="K458" s="3">
        <f t="shared" si="30"/>
        <v>-4.1729180466515414E-3</v>
      </c>
      <c r="L458" s="11">
        <f t="shared" si="31"/>
        <v>-0.41729180466515414</v>
      </c>
      <c r="R458" t="str">
        <f t="shared" si="28"/>
        <v>INSERT INTO invest_nikkei(date, open, high, low, close, volume, chg) VALUES ('2020-11-20',25486.83,25527.37,25555.37,25425.59,634.29,-0.42);</v>
      </c>
    </row>
    <row r="459" spans="1:18" x14ac:dyDescent="0.45">
      <c r="A459" s="6">
        <v>458</v>
      </c>
      <c r="B459" s="1">
        <v>44159</v>
      </c>
      <c r="C459" s="9">
        <f t="shared" si="29"/>
        <v>44159</v>
      </c>
      <c r="D459" s="2">
        <v>26165.59</v>
      </c>
      <c r="E459" s="2">
        <v>25901.45</v>
      </c>
      <c r="F459" s="2">
        <v>26261.78</v>
      </c>
      <c r="G459" s="2">
        <v>25901.45</v>
      </c>
      <c r="H459" t="s">
        <v>392</v>
      </c>
      <c r="I459" s="3">
        <v>2.5000000000000001E-2</v>
      </c>
      <c r="J459">
        <v>817.07</v>
      </c>
      <c r="K459" s="3">
        <f t="shared" si="30"/>
        <v>2.5001400457626444E-2</v>
      </c>
      <c r="L459" s="11">
        <f t="shared" si="31"/>
        <v>2.5001400457626444</v>
      </c>
      <c r="R459" t="str">
        <f t="shared" si="28"/>
        <v>INSERT INTO invest_nikkei(date, open, high, low, close, volume, chg) VALUES ('2020-11-24',25901.45,26165.59,26261.78,25901.45,817.07,2.5);</v>
      </c>
    </row>
    <row r="460" spans="1:18" x14ac:dyDescent="0.45">
      <c r="A460" s="6">
        <v>459</v>
      </c>
      <c r="B460" s="1">
        <v>44160</v>
      </c>
      <c r="C460" s="9">
        <f t="shared" si="29"/>
        <v>44160</v>
      </c>
      <c r="D460" s="2">
        <v>26296.86</v>
      </c>
      <c r="E460" s="2">
        <v>26468.52</v>
      </c>
      <c r="F460" s="2">
        <v>26706.42</v>
      </c>
      <c r="G460" s="2">
        <v>26258.35</v>
      </c>
      <c r="H460" t="s">
        <v>391</v>
      </c>
      <c r="I460" s="3">
        <v>5.0000000000000001E-3</v>
      </c>
      <c r="J460">
        <v>925.23</v>
      </c>
      <c r="K460" s="3">
        <f t="shared" si="30"/>
        <v>5.0168943257156151E-3</v>
      </c>
      <c r="L460" s="11">
        <f t="shared" si="31"/>
        <v>0.50168943257156151</v>
      </c>
      <c r="R460" t="str">
        <f t="shared" si="28"/>
        <v>INSERT INTO invest_nikkei(date, open, high, low, close, volume, chg) VALUES ('2020-11-25',26468.52,26296.86,26706.42,26258.35,925.23,0.5);</v>
      </c>
    </row>
    <row r="461" spans="1:18" x14ac:dyDescent="0.45">
      <c r="A461" s="6">
        <v>460</v>
      </c>
      <c r="B461" s="1">
        <v>44161</v>
      </c>
      <c r="C461" s="9">
        <f t="shared" si="29"/>
        <v>44161</v>
      </c>
      <c r="D461" s="2">
        <v>26537.31</v>
      </c>
      <c r="E461" s="2">
        <v>26255.47</v>
      </c>
      <c r="F461" s="2">
        <v>26560.03</v>
      </c>
      <c r="G461" s="2">
        <v>26255.47</v>
      </c>
      <c r="H461" t="s">
        <v>390</v>
      </c>
      <c r="I461" s="3">
        <v>9.1000000000000004E-3</v>
      </c>
      <c r="J461">
        <v>635.48</v>
      </c>
      <c r="K461" s="3">
        <f t="shared" si="30"/>
        <v>9.1436772299049451E-3</v>
      </c>
      <c r="L461" s="11">
        <f t="shared" si="31"/>
        <v>0.91436772299049451</v>
      </c>
      <c r="R461" t="str">
        <f t="shared" si="28"/>
        <v>INSERT INTO invest_nikkei(date, open, high, low, close, volume, chg) VALUES ('2020-11-26',26255.47,26537.31,26560.03,26255.47,635.48,0.91);</v>
      </c>
    </row>
    <row r="462" spans="1:18" x14ac:dyDescent="0.45">
      <c r="A462" s="6">
        <v>461</v>
      </c>
      <c r="B462" s="1">
        <v>44162</v>
      </c>
      <c r="C462" s="9">
        <f t="shared" si="29"/>
        <v>44162</v>
      </c>
      <c r="D462" s="2">
        <v>26644.71</v>
      </c>
      <c r="E462" s="2">
        <v>26530.28</v>
      </c>
      <c r="F462" s="2">
        <v>26672.400000000001</v>
      </c>
      <c r="G462" s="2">
        <v>26419.05</v>
      </c>
      <c r="H462" t="s">
        <v>389</v>
      </c>
      <c r="I462" s="3">
        <v>4.0000000000000001E-3</v>
      </c>
      <c r="J462">
        <v>862.27</v>
      </c>
      <c r="K462" s="3">
        <f t="shared" si="30"/>
        <v>4.0471321320811882E-3</v>
      </c>
      <c r="L462" s="11">
        <f t="shared" si="31"/>
        <v>0.40471321320811882</v>
      </c>
      <c r="R462" t="str">
        <f t="shared" si="28"/>
        <v>INSERT INTO invest_nikkei(date, open, high, low, close, volume, chg) VALUES ('2020-11-27',26530.28,26644.71,26672.4,26419.05,862.27,0.4);</v>
      </c>
    </row>
    <row r="463" spans="1:18" x14ac:dyDescent="0.45">
      <c r="A463" s="6">
        <v>462</v>
      </c>
      <c r="B463" s="1">
        <v>44165</v>
      </c>
      <c r="C463" s="9">
        <f t="shared" si="29"/>
        <v>44165</v>
      </c>
      <c r="D463" s="2">
        <v>26433.62</v>
      </c>
      <c r="E463" s="2">
        <v>26830.1</v>
      </c>
      <c r="F463" s="2">
        <v>26834.2</v>
      </c>
      <c r="G463" s="2">
        <v>26405.83</v>
      </c>
      <c r="H463" t="s">
        <v>388</v>
      </c>
      <c r="I463" s="3">
        <v>-7.9000000000000008E-3</v>
      </c>
      <c r="J463">
        <v>1480</v>
      </c>
      <c r="K463" s="3">
        <f t="shared" si="30"/>
        <v>-7.9223981045393188E-3</v>
      </c>
      <c r="L463" s="11">
        <f t="shared" si="31"/>
        <v>-0.79223981045393188</v>
      </c>
      <c r="R463" t="str">
        <f t="shared" si="28"/>
        <v>INSERT INTO invest_nikkei(date, open, high, low, close, volume, chg) VALUES ('2020-11-30',26830.1,26433.62,26834.2,26405.83,1480,-0.79);</v>
      </c>
    </row>
    <row r="464" spans="1:18" x14ac:dyDescent="0.45">
      <c r="A464" s="6">
        <v>463</v>
      </c>
      <c r="B464" s="1">
        <v>44166</v>
      </c>
      <c r="C464" s="9">
        <f t="shared" si="29"/>
        <v>44166</v>
      </c>
      <c r="D464" s="2">
        <v>26787.54</v>
      </c>
      <c r="E464" s="2">
        <v>26624.2</v>
      </c>
      <c r="F464" s="2">
        <v>26852.16</v>
      </c>
      <c r="G464" s="2">
        <v>26618.39</v>
      </c>
      <c r="H464" t="s">
        <v>387</v>
      </c>
      <c r="I464" s="3">
        <v>1.34E-2</v>
      </c>
      <c r="J464">
        <v>732.39</v>
      </c>
      <c r="K464" s="3">
        <f t="shared" si="30"/>
        <v>1.3389009904810623E-2</v>
      </c>
      <c r="L464" s="11">
        <f t="shared" si="31"/>
        <v>1.3389009904810623</v>
      </c>
      <c r="R464" t="str">
        <f t="shared" si="28"/>
        <v>INSERT INTO invest_nikkei(date, open, high, low, close, volume, chg) VALUES ('2020-12-01',26624.2,26787.54,26852.16,26618.39,732.39,1.34);</v>
      </c>
    </row>
    <row r="465" spans="1:18" x14ac:dyDescent="0.45">
      <c r="A465" s="6">
        <v>464</v>
      </c>
      <c r="B465" s="1">
        <v>44167</v>
      </c>
      <c r="C465" s="9">
        <f t="shared" si="29"/>
        <v>44167</v>
      </c>
      <c r="D465" s="2">
        <v>26800.98</v>
      </c>
      <c r="E465" s="2">
        <v>26884.99</v>
      </c>
      <c r="F465" s="2">
        <v>26889.9</v>
      </c>
      <c r="G465" s="2">
        <v>26695.279999999999</v>
      </c>
      <c r="H465" t="s">
        <v>386</v>
      </c>
      <c r="I465" s="3">
        <v>5.0000000000000001E-4</v>
      </c>
      <c r="J465">
        <v>801.85</v>
      </c>
      <c r="K465" s="3">
        <f t="shared" si="30"/>
        <v>5.0172580236917952E-4</v>
      </c>
      <c r="L465" s="11">
        <f t="shared" si="31"/>
        <v>5.0172580236917952E-2</v>
      </c>
      <c r="R465" t="str">
        <f t="shared" si="28"/>
        <v>INSERT INTO invest_nikkei(date, open, high, low, close, volume, chg) VALUES ('2020-12-02',26884.99,26800.98,26889.9,26695.28,801.85,0.05);</v>
      </c>
    </row>
    <row r="466" spans="1:18" x14ac:dyDescent="0.45">
      <c r="A466" s="6">
        <v>465</v>
      </c>
      <c r="B466" s="1">
        <v>44168</v>
      </c>
      <c r="C466" s="9">
        <f t="shared" si="29"/>
        <v>44168</v>
      </c>
      <c r="D466" s="2">
        <v>26809.37</v>
      </c>
      <c r="E466" s="2">
        <v>26740.3</v>
      </c>
      <c r="F466" s="2">
        <v>26868.09</v>
      </c>
      <c r="G466" s="2">
        <v>26719.23</v>
      </c>
      <c r="H466" t="s">
        <v>385</v>
      </c>
      <c r="I466" s="3">
        <v>2.9999999999999997E-4</v>
      </c>
      <c r="J466">
        <v>694.76</v>
      </c>
      <c r="K466" s="3">
        <f t="shared" si="30"/>
        <v>3.1304825420552795E-4</v>
      </c>
      <c r="L466" s="11">
        <f t="shared" si="31"/>
        <v>3.1304825420552795E-2</v>
      </c>
      <c r="R466" t="str">
        <f t="shared" si="28"/>
        <v>INSERT INTO invest_nikkei(date, open, high, low, close, volume, chg) VALUES ('2020-12-03',26740.3,26809.37,26868.09,26719.23,694.76,0.03);</v>
      </c>
    </row>
    <row r="467" spans="1:18" x14ac:dyDescent="0.45">
      <c r="A467" s="6">
        <v>466</v>
      </c>
      <c r="B467" s="1">
        <v>44169</v>
      </c>
      <c r="C467" s="9">
        <f t="shared" si="29"/>
        <v>44169</v>
      </c>
      <c r="D467" s="2">
        <v>26751.24</v>
      </c>
      <c r="E467" s="2">
        <v>26697.26</v>
      </c>
      <c r="F467" s="2">
        <v>26799.83</v>
      </c>
      <c r="G467" s="2">
        <v>26646.080000000002</v>
      </c>
      <c r="H467" t="s">
        <v>384</v>
      </c>
      <c r="I467" s="3">
        <v>-2.2000000000000001E-3</v>
      </c>
      <c r="J467">
        <v>616.22</v>
      </c>
      <c r="K467" s="3">
        <f t="shared" si="30"/>
        <v>-2.1682717646851479E-3</v>
      </c>
      <c r="L467" s="11">
        <f t="shared" si="31"/>
        <v>-0.21682717646851479</v>
      </c>
      <c r="R467" t="str">
        <f t="shared" si="28"/>
        <v>INSERT INTO invest_nikkei(date, open, high, low, close, volume, chg) VALUES ('2020-12-04',26697.26,26751.24,26799.83,26646.08,616.22,-0.22);</v>
      </c>
    </row>
    <row r="468" spans="1:18" x14ac:dyDescent="0.45">
      <c r="A468" s="6">
        <v>467</v>
      </c>
      <c r="B468" s="1">
        <v>44172</v>
      </c>
      <c r="C468" s="9">
        <f t="shared" si="29"/>
        <v>44172</v>
      </c>
      <c r="D468" s="2">
        <v>26547.439999999999</v>
      </c>
      <c r="E468" s="2">
        <v>26894.25</v>
      </c>
      <c r="F468" s="2">
        <v>26894.25</v>
      </c>
      <c r="G468" s="2">
        <v>26500.32</v>
      </c>
      <c r="H468" t="s">
        <v>383</v>
      </c>
      <c r="I468" s="3">
        <v>-7.6E-3</v>
      </c>
      <c r="J468">
        <v>615.83000000000004</v>
      </c>
      <c r="K468" s="3">
        <f t="shared" si="30"/>
        <v>-7.6183384396387721E-3</v>
      </c>
      <c r="L468" s="11">
        <f t="shared" si="31"/>
        <v>-0.76183384396387721</v>
      </c>
      <c r="R468" t="str">
        <f t="shared" si="28"/>
        <v>INSERT INTO invest_nikkei(date, open, high, low, close, volume, chg) VALUES ('2020-12-07',26894.25,26547.44,26894.25,26500.32,615.83,-0.76);</v>
      </c>
    </row>
    <row r="469" spans="1:18" x14ac:dyDescent="0.45">
      <c r="A469" s="6">
        <v>468</v>
      </c>
      <c r="B469" s="1">
        <v>44173</v>
      </c>
      <c r="C469" s="9">
        <f t="shared" si="29"/>
        <v>44173</v>
      </c>
      <c r="D469" s="2">
        <v>26467.08</v>
      </c>
      <c r="E469" s="2">
        <v>26380.32</v>
      </c>
      <c r="F469" s="2">
        <v>26523.3</v>
      </c>
      <c r="G469" s="2">
        <v>26327.08</v>
      </c>
      <c r="H469" t="s">
        <v>382</v>
      </c>
      <c r="I469" s="3">
        <v>-3.0000000000000001E-3</v>
      </c>
      <c r="J469">
        <v>550.55999999999995</v>
      </c>
      <c r="K469" s="3">
        <f t="shared" si="30"/>
        <v>-3.0270338684256215E-3</v>
      </c>
      <c r="L469" s="11">
        <f t="shared" si="31"/>
        <v>-0.30270338684256215</v>
      </c>
      <c r="R469" t="str">
        <f t="shared" si="28"/>
        <v>INSERT INTO invest_nikkei(date, open, high, low, close, volume, chg) VALUES ('2020-12-08',26380.32,26467.08,26523.3,26327.08,550.56,-0.3);</v>
      </c>
    </row>
    <row r="470" spans="1:18" x14ac:dyDescent="0.45">
      <c r="A470" s="6">
        <v>469</v>
      </c>
      <c r="B470" s="1">
        <v>44174</v>
      </c>
      <c r="C470" s="9">
        <f t="shared" si="29"/>
        <v>44174</v>
      </c>
      <c r="D470" s="2">
        <v>26817.94</v>
      </c>
      <c r="E470" s="2">
        <v>26526.34</v>
      </c>
      <c r="F470" s="2">
        <v>26826.78</v>
      </c>
      <c r="G470" s="2">
        <v>26520.6</v>
      </c>
      <c r="H470" t="s">
        <v>381</v>
      </c>
      <c r="I470" s="3">
        <v>1.3299999999999999E-2</v>
      </c>
      <c r="J470">
        <v>618.49</v>
      </c>
      <c r="K470" s="3">
        <f t="shared" si="30"/>
        <v>1.3256468035007796E-2</v>
      </c>
      <c r="L470" s="11">
        <f t="shared" si="31"/>
        <v>1.3256468035007796</v>
      </c>
      <c r="R470" t="str">
        <f t="shared" si="28"/>
        <v>INSERT INTO invest_nikkei(date, open, high, low, close, volume, chg) VALUES ('2020-12-09',26526.34,26817.94,26826.78,26520.6,618.49,1.33);</v>
      </c>
    </row>
    <row r="471" spans="1:18" x14ac:dyDescent="0.45">
      <c r="A471" s="6">
        <v>470</v>
      </c>
      <c r="B471" s="1">
        <v>44175</v>
      </c>
      <c r="C471" s="9">
        <f t="shared" si="29"/>
        <v>44175</v>
      </c>
      <c r="D471" s="2">
        <v>26756.240000000002</v>
      </c>
      <c r="E471" s="2">
        <v>26688.5</v>
      </c>
      <c r="F471" s="2">
        <v>26852.77</v>
      </c>
      <c r="G471" s="2">
        <v>26639.98</v>
      </c>
      <c r="H471" t="s">
        <v>380</v>
      </c>
      <c r="I471" s="3">
        <v>-2.3E-3</v>
      </c>
      <c r="J471">
        <v>692.46</v>
      </c>
      <c r="K471" s="3">
        <f t="shared" si="30"/>
        <v>-2.3006987113848298E-3</v>
      </c>
      <c r="L471" s="11">
        <f t="shared" si="31"/>
        <v>-0.23006987113848298</v>
      </c>
      <c r="R471" t="str">
        <f t="shared" si="28"/>
        <v>INSERT INTO invest_nikkei(date, open, high, low, close, volume, chg) VALUES ('2020-12-10',26688.5,26756.24,26852.77,26639.98,692.46,-0.23);</v>
      </c>
    </row>
    <row r="472" spans="1:18" x14ac:dyDescent="0.45">
      <c r="A472" s="6">
        <v>471</v>
      </c>
      <c r="B472" s="1">
        <v>44176</v>
      </c>
      <c r="C472" s="9">
        <f t="shared" si="29"/>
        <v>44176</v>
      </c>
      <c r="D472" s="2">
        <v>26652.52</v>
      </c>
      <c r="E472" s="2">
        <v>26732.85</v>
      </c>
      <c r="F472" s="2">
        <v>26819.41</v>
      </c>
      <c r="G472" s="2">
        <v>26553.01</v>
      </c>
      <c r="H472" t="s">
        <v>379</v>
      </c>
      <c r="I472" s="3">
        <v>-3.8999999999999998E-3</v>
      </c>
      <c r="J472">
        <v>748.74</v>
      </c>
      <c r="K472" s="3">
        <f t="shared" si="30"/>
        <v>-3.8764789073502115E-3</v>
      </c>
      <c r="L472" s="11">
        <f t="shared" si="31"/>
        <v>-0.38764789073502115</v>
      </c>
      <c r="R472" t="str">
        <f t="shared" si="28"/>
        <v>INSERT INTO invest_nikkei(date, open, high, low, close, volume, chg) VALUES ('2020-12-11',26732.85,26652.52,26819.41,26553.01,748.74,-0.39);</v>
      </c>
    </row>
    <row r="473" spans="1:18" x14ac:dyDescent="0.45">
      <c r="A473" s="6">
        <v>472</v>
      </c>
      <c r="B473" s="1">
        <v>44179</v>
      </c>
      <c r="C473" s="9">
        <f t="shared" si="29"/>
        <v>44179</v>
      </c>
      <c r="D473" s="2">
        <v>26732.44</v>
      </c>
      <c r="E473" s="2">
        <v>26659.53</v>
      </c>
      <c r="F473" s="2">
        <v>26870.47</v>
      </c>
      <c r="G473" s="2">
        <v>26648.69</v>
      </c>
      <c r="H473" t="s">
        <v>378</v>
      </c>
      <c r="I473" s="3">
        <v>3.0000000000000001E-3</v>
      </c>
      <c r="J473">
        <v>599.61</v>
      </c>
      <c r="K473" s="3">
        <f t="shared" si="30"/>
        <v>2.9985907523941702E-3</v>
      </c>
      <c r="L473" s="11">
        <f t="shared" si="31"/>
        <v>0.29985907523941702</v>
      </c>
      <c r="R473" t="str">
        <f t="shared" si="28"/>
        <v>INSERT INTO invest_nikkei(date, open, high, low, close, volume, chg) VALUES ('2020-12-14',26659.53,26732.44,26870.47,26648.69,599.61,0.3);</v>
      </c>
    </row>
    <row r="474" spans="1:18" x14ac:dyDescent="0.45">
      <c r="A474" s="6">
        <v>473</v>
      </c>
      <c r="B474" s="1">
        <v>44180</v>
      </c>
      <c r="C474" s="9">
        <f t="shared" si="29"/>
        <v>44180</v>
      </c>
      <c r="D474" s="2">
        <v>26687.84</v>
      </c>
      <c r="E474" s="2">
        <v>26683.11</v>
      </c>
      <c r="F474" s="2">
        <v>26736.84</v>
      </c>
      <c r="G474" s="2">
        <v>26605.54</v>
      </c>
      <c r="H474" t="s">
        <v>377</v>
      </c>
      <c r="I474" s="3">
        <v>-1.6999999999999999E-3</v>
      </c>
      <c r="J474">
        <v>593.32000000000005</v>
      </c>
      <c r="K474" s="3">
        <f t="shared" si="30"/>
        <v>-1.6683849285735741E-3</v>
      </c>
      <c r="L474" s="11">
        <f t="shared" si="31"/>
        <v>-0.16683849285735741</v>
      </c>
      <c r="R474" t="str">
        <f t="shared" si="28"/>
        <v>INSERT INTO invest_nikkei(date, open, high, low, close, volume, chg) VALUES ('2020-12-15',26683.11,26687.84,26736.84,26605.54,593.32,-0.17);</v>
      </c>
    </row>
    <row r="475" spans="1:18" x14ac:dyDescent="0.45">
      <c r="A475" s="6">
        <v>474</v>
      </c>
      <c r="B475" s="1">
        <v>44181</v>
      </c>
      <c r="C475" s="9">
        <f t="shared" si="29"/>
        <v>44181</v>
      </c>
      <c r="D475" s="2">
        <v>26757.4</v>
      </c>
      <c r="E475" s="2">
        <v>26835.59</v>
      </c>
      <c r="F475" s="2">
        <v>26874.98</v>
      </c>
      <c r="G475" s="2">
        <v>26717.03</v>
      </c>
      <c r="H475" t="s">
        <v>376</v>
      </c>
      <c r="I475" s="3">
        <v>2.5999999999999999E-3</v>
      </c>
      <c r="J475">
        <v>613.30999999999995</v>
      </c>
      <c r="K475" s="3">
        <f t="shared" si="30"/>
        <v>2.6064304941877392E-3</v>
      </c>
      <c r="L475" s="11">
        <f t="shared" si="31"/>
        <v>0.26064304941877392</v>
      </c>
      <c r="R475" t="str">
        <f t="shared" si="28"/>
        <v>INSERT INTO invest_nikkei(date, open, high, low, close, volume, chg) VALUES ('2020-12-16',26835.59,26757.4,26874.98,26717.03,613.31,0.26);</v>
      </c>
    </row>
    <row r="476" spans="1:18" x14ac:dyDescent="0.45">
      <c r="A476" s="6">
        <v>475</v>
      </c>
      <c r="B476" s="1">
        <v>44182</v>
      </c>
      <c r="C476" s="9">
        <f t="shared" si="29"/>
        <v>44182</v>
      </c>
      <c r="D476" s="2">
        <v>26806.67</v>
      </c>
      <c r="E476" s="2">
        <v>26744.5</v>
      </c>
      <c r="F476" s="2">
        <v>26843.05</v>
      </c>
      <c r="G476" s="2">
        <v>26676.28</v>
      </c>
      <c r="H476" t="s">
        <v>375</v>
      </c>
      <c r="I476" s="3">
        <v>1.8E-3</v>
      </c>
      <c r="J476">
        <v>614.94000000000005</v>
      </c>
      <c r="K476" s="3">
        <f t="shared" si="30"/>
        <v>1.8413597733710763E-3</v>
      </c>
      <c r="L476" s="11">
        <f t="shared" si="31"/>
        <v>0.18413597733710763</v>
      </c>
      <c r="R476" t="str">
        <f t="shared" si="28"/>
        <v>INSERT INTO invest_nikkei(date, open, high, low, close, volume, chg) VALUES ('2020-12-17',26744.5,26806.67,26843.05,26676.28,614.94,0.18);</v>
      </c>
    </row>
    <row r="477" spans="1:18" x14ac:dyDescent="0.45">
      <c r="A477" s="6">
        <v>476</v>
      </c>
      <c r="B477" s="1">
        <v>44183</v>
      </c>
      <c r="C477" s="9">
        <f t="shared" si="29"/>
        <v>44183</v>
      </c>
      <c r="D477" s="2">
        <v>26763.39</v>
      </c>
      <c r="E477" s="2">
        <v>26775.53</v>
      </c>
      <c r="F477" s="2">
        <v>26824.29</v>
      </c>
      <c r="G477" s="2">
        <v>26707.3</v>
      </c>
      <c r="H477" t="s">
        <v>374</v>
      </c>
      <c r="I477" s="3">
        <v>-1.6000000000000001E-3</v>
      </c>
      <c r="J477">
        <v>737.84</v>
      </c>
      <c r="K477" s="3">
        <f t="shared" si="30"/>
        <v>-1.6145235495493848E-3</v>
      </c>
      <c r="L477" s="11">
        <f t="shared" si="31"/>
        <v>-0.16145235495493848</v>
      </c>
      <c r="R477" t="str">
        <f t="shared" si="28"/>
        <v>INSERT INTO invest_nikkei(date, open, high, low, close, volume, chg) VALUES ('2020-12-18',26775.53,26763.39,26824.29,26707.3,737.84,-0.16);</v>
      </c>
    </row>
    <row r="478" spans="1:18" x14ac:dyDescent="0.45">
      <c r="A478" s="6">
        <v>477</v>
      </c>
      <c r="B478" s="1">
        <v>44186</v>
      </c>
      <c r="C478" s="9">
        <f t="shared" si="29"/>
        <v>44186</v>
      </c>
      <c r="D478" s="2">
        <v>26714.42</v>
      </c>
      <c r="E478" s="2">
        <v>26834.1</v>
      </c>
      <c r="F478" s="2">
        <v>26905.67</v>
      </c>
      <c r="G478" s="2">
        <v>26533.63</v>
      </c>
      <c r="H478" t="s">
        <v>373</v>
      </c>
      <c r="I478" s="3">
        <v>-1.8E-3</v>
      </c>
      <c r="J478">
        <v>607.19000000000005</v>
      </c>
      <c r="K478" s="3">
        <f t="shared" si="30"/>
        <v>-1.8297383104308729E-3</v>
      </c>
      <c r="L478" s="11">
        <f t="shared" si="31"/>
        <v>-0.18297383104308729</v>
      </c>
      <c r="R478" t="str">
        <f t="shared" si="28"/>
        <v>INSERT INTO invest_nikkei(date, open, high, low, close, volume, chg) VALUES ('2020-12-21',26834.1,26714.42,26905.67,26533.63,607.19,-0.18);</v>
      </c>
    </row>
    <row r="479" spans="1:18" x14ac:dyDescent="0.45">
      <c r="A479" s="6">
        <v>478</v>
      </c>
      <c r="B479" s="1">
        <v>44187</v>
      </c>
      <c r="C479" s="9">
        <f t="shared" si="29"/>
        <v>44187</v>
      </c>
      <c r="D479" s="2">
        <v>26436.39</v>
      </c>
      <c r="E479" s="2">
        <v>26559.33</v>
      </c>
      <c r="F479" s="2">
        <v>26639.99</v>
      </c>
      <c r="G479" s="2">
        <v>26361.66</v>
      </c>
      <c r="H479" t="s">
        <v>372</v>
      </c>
      <c r="I479" s="3">
        <v>-1.04E-2</v>
      </c>
      <c r="J479">
        <v>586.45000000000005</v>
      </c>
      <c r="K479" s="3">
        <f t="shared" si="30"/>
        <v>-1.0407487791237791E-2</v>
      </c>
      <c r="L479" s="11">
        <f t="shared" si="31"/>
        <v>-1.0407487791237791</v>
      </c>
      <c r="R479" t="str">
        <f t="shared" si="28"/>
        <v>INSERT INTO invest_nikkei(date, open, high, low, close, volume, chg) VALUES ('2020-12-22',26559.33,26436.39,26639.99,26361.66,586.45,-1.04);</v>
      </c>
    </row>
    <row r="480" spans="1:18" x14ac:dyDescent="0.45">
      <c r="A480" s="6">
        <v>479</v>
      </c>
      <c r="B480" s="1">
        <v>44188</v>
      </c>
      <c r="C480" s="9">
        <f t="shared" si="29"/>
        <v>44188</v>
      </c>
      <c r="D480" s="2">
        <v>26524.79</v>
      </c>
      <c r="E480" s="2">
        <v>26580.43</v>
      </c>
      <c r="F480" s="2">
        <v>26585.21</v>
      </c>
      <c r="G480" s="2">
        <v>26414.74</v>
      </c>
      <c r="H480" t="s">
        <v>371</v>
      </c>
      <c r="I480" s="3">
        <v>3.3E-3</v>
      </c>
      <c r="J480">
        <v>560.12</v>
      </c>
      <c r="K480" s="3">
        <f t="shared" si="30"/>
        <v>3.3438756199315467E-3</v>
      </c>
      <c r="L480" s="11">
        <f t="shared" si="31"/>
        <v>0.33438756199315467</v>
      </c>
      <c r="R480" t="str">
        <f t="shared" si="28"/>
        <v>INSERT INTO invest_nikkei(date, open, high, low, close, volume, chg) VALUES ('2020-12-23',26580.43,26524.79,26585.21,26414.74,560.12,0.33);</v>
      </c>
    </row>
    <row r="481" spans="1:18" x14ac:dyDescent="0.45">
      <c r="A481" s="6">
        <v>480</v>
      </c>
      <c r="B481" s="1">
        <v>44189</v>
      </c>
      <c r="C481" s="9">
        <f t="shared" si="29"/>
        <v>44189</v>
      </c>
      <c r="D481" s="2">
        <v>26668.35</v>
      </c>
      <c r="E481" s="2">
        <v>26635.11</v>
      </c>
      <c r="F481" s="2">
        <v>26764.53</v>
      </c>
      <c r="G481" s="2">
        <v>26605.26</v>
      </c>
      <c r="H481" t="s">
        <v>370</v>
      </c>
      <c r="I481" s="3">
        <v>5.4000000000000003E-3</v>
      </c>
      <c r="J481">
        <v>479.33</v>
      </c>
      <c r="K481" s="3">
        <f t="shared" si="30"/>
        <v>5.4122954413586832E-3</v>
      </c>
      <c r="L481" s="11">
        <f t="shared" si="31"/>
        <v>0.54122954413586832</v>
      </c>
      <c r="R481" t="str">
        <f t="shared" si="28"/>
        <v>INSERT INTO invest_nikkei(date, open, high, low, close, volume, chg) VALUES ('2020-12-24',26635.11,26668.35,26764.53,26605.26,479.33,0.54);</v>
      </c>
    </row>
    <row r="482" spans="1:18" x14ac:dyDescent="0.45">
      <c r="A482" s="6">
        <v>481</v>
      </c>
      <c r="B482" s="1">
        <v>44190</v>
      </c>
      <c r="C482" s="9">
        <f t="shared" si="29"/>
        <v>44190</v>
      </c>
      <c r="D482" s="2">
        <v>26656.61</v>
      </c>
      <c r="E482" s="2">
        <v>26708.1</v>
      </c>
      <c r="F482" s="2">
        <v>26716.61</v>
      </c>
      <c r="G482" s="2">
        <v>26638.28</v>
      </c>
      <c r="H482" t="s">
        <v>369</v>
      </c>
      <c r="I482" s="3">
        <v>-4.0000000000000002E-4</v>
      </c>
      <c r="J482">
        <v>333.99</v>
      </c>
      <c r="K482" s="3">
        <f t="shared" si="30"/>
        <v>-4.4022221097284042E-4</v>
      </c>
      <c r="L482" s="11">
        <f t="shared" si="31"/>
        <v>-4.4022221097284042E-2</v>
      </c>
      <c r="R482" t="str">
        <f t="shared" si="28"/>
        <v>INSERT INTO invest_nikkei(date, open, high, low, close, volume, chg) VALUES ('2020-12-25',26708.1,26656.61,26716.61,26638.28,333.99,-0.04);</v>
      </c>
    </row>
    <row r="483" spans="1:18" x14ac:dyDescent="0.45">
      <c r="A483" s="6">
        <v>482</v>
      </c>
      <c r="B483" s="1">
        <v>44193</v>
      </c>
      <c r="C483" s="9">
        <f t="shared" si="29"/>
        <v>44193</v>
      </c>
      <c r="D483" s="2">
        <v>26854.03</v>
      </c>
      <c r="E483" s="2">
        <v>26691.29</v>
      </c>
      <c r="F483" s="2">
        <v>26854.03</v>
      </c>
      <c r="G483" s="2">
        <v>26664.6</v>
      </c>
      <c r="H483" t="s">
        <v>368</v>
      </c>
      <c r="I483" s="3">
        <v>7.4000000000000003E-3</v>
      </c>
      <c r="J483">
        <v>506.67</v>
      </c>
      <c r="K483" s="3">
        <f t="shared" si="30"/>
        <v>7.4060430039677438E-3</v>
      </c>
      <c r="L483" s="11">
        <f t="shared" si="31"/>
        <v>0.74060430039677438</v>
      </c>
      <c r="R483" t="str">
        <f t="shared" si="28"/>
        <v>INSERT INTO invest_nikkei(date, open, high, low, close, volume, chg) VALUES ('2020-12-28',26691.29,26854.03,26854.03,26664.6,506.67,0.74);</v>
      </c>
    </row>
    <row r="484" spans="1:18" x14ac:dyDescent="0.45">
      <c r="A484" s="6">
        <v>483</v>
      </c>
      <c r="B484" s="1">
        <v>44194</v>
      </c>
      <c r="C484" s="9">
        <f t="shared" si="29"/>
        <v>44194</v>
      </c>
      <c r="D484" s="2">
        <v>27568.15</v>
      </c>
      <c r="E484" s="2">
        <v>26936.38</v>
      </c>
      <c r="F484" s="2">
        <v>27602.52</v>
      </c>
      <c r="G484" s="2">
        <v>26921.14</v>
      </c>
      <c r="H484" t="s">
        <v>367</v>
      </c>
      <c r="I484" s="3">
        <v>2.6599999999999999E-2</v>
      </c>
      <c r="J484">
        <v>594.33000000000004</v>
      </c>
      <c r="K484" s="3">
        <f t="shared" si="30"/>
        <v>2.6592656670153536E-2</v>
      </c>
      <c r="L484" s="11">
        <f t="shared" si="31"/>
        <v>2.6592656670153536</v>
      </c>
      <c r="R484" t="str">
        <f t="shared" si="28"/>
        <v>INSERT INTO invest_nikkei(date, open, high, low, close, volume, chg) VALUES ('2020-12-29',26936.38,27568.15,27602.52,26921.14,594.33,2.66);</v>
      </c>
    </row>
    <row r="485" spans="1:18" x14ac:dyDescent="0.45">
      <c r="A485" s="6">
        <v>484</v>
      </c>
      <c r="B485" s="1">
        <v>44195</v>
      </c>
      <c r="C485" s="9">
        <f t="shared" si="29"/>
        <v>44195</v>
      </c>
      <c r="D485" s="2">
        <v>27444.17</v>
      </c>
      <c r="E485" s="2">
        <v>27559.1</v>
      </c>
      <c r="F485" s="2">
        <v>27572.57</v>
      </c>
      <c r="G485" s="2">
        <v>27338.560000000001</v>
      </c>
      <c r="H485" t="s">
        <v>366</v>
      </c>
      <c r="I485" s="3">
        <v>-4.4999999999999997E-3</v>
      </c>
      <c r="J485">
        <v>505.87</v>
      </c>
      <c r="K485" s="3">
        <f t="shared" si="30"/>
        <v>-4.4972187107225059E-3</v>
      </c>
      <c r="L485" s="11">
        <f t="shared" si="31"/>
        <v>-0.44972187107225059</v>
      </c>
      <c r="R485" t="str">
        <f t="shared" si="28"/>
        <v>INSERT INTO invest_nikkei(date, open, high, low, close, volume, chg) VALUES ('2020-12-30',27559.1,27444.17,27572.57,27338.56,505.87,-0.45);</v>
      </c>
    </row>
    <row r="486" spans="1:18" x14ac:dyDescent="0.45">
      <c r="A486" s="6">
        <v>485</v>
      </c>
      <c r="B486" s="1">
        <v>44200</v>
      </c>
      <c r="C486" s="9">
        <f t="shared" si="29"/>
        <v>44200</v>
      </c>
      <c r="D486" s="2">
        <v>27258.38</v>
      </c>
      <c r="E486" s="2">
        <v>27575.57</v>
      </c>
      <c r="F486" s="2">
        <v>27602.11</v>
      </c>
      <c r="G486" s="2">
        <v>27042.32</v>
      </c>
      <c r="H486" t="s">
        <v>365</v>
      </c>
      <c r="I486" s="3">
        <v>-6.7999999999999996E-3</v>
      </c>
      <c r="J486">
        <v>515.05999999999995</v>
      </c>
      <c r="K486" s="3">
        <f t="shared" si="30"/>
        <v>-6.7697438107983121E-3</v>
      </c>
      <c r="L486" s="11">
        <f t="shared" si="31"/>
        <v>-0.67697438107983121</v>
      </c>
      <c r="R486" t="str">
        <f t="shared" si="28"/>
        <v>INSERT INTO invest_nikkei(date, open, high, low, close, volume, chg) VALUES ('2021-01-04',27575.57,27258.38,27602.11,27042.32,515.06,-0.68);</v>
      </c>
    </row>
    <row r="487" spans="1:18" x14ac:dyDescent="0.45">
      <c r="A487" s="6">
        <v>486</v>
      </c>
      <c r="B487" s="1">
        <v>44201</v>
      </c>
      <c r="C487" s="9">
        <f t="shared" si="29"/>
        <v>44201</v>
      </c>
      <c r="D487" s="2">
        <v>27158.63</v>
      </c>
      <c r="E487" s="2">
        <v>27151.38</v>
      </c>
      <c r="F487" s="2">
        <v>27279.78</v>
      </c>
      <c r="G487" s="2">
        <v>27073.46</v>
      </c>
      <c r="H487" t="s">
        <v>364</v>
      </c>
      <c r="I487" s="3">
        <v>-3.7000000000000002E-3</v>
      </c>
      <c r="J487">
        <v>550.01</v>
      </c>
      <c r="K487" s="3">
        <f t="shared" si="30"/>
        <v>-3.6594251015651391E-3</v>
      </c>
      <c r="L487" s="11">
        <f t="shared" si="31"/>
        <v>-0.36594251015651391</v>
      </c>
      <c r="R487" t="str">
        <f t="shared" si="28"/>
        <v>INSERT INTO invest_nikkei(date, open, high, low, close, volume, chg) VALUES ('2021-01-05',27151.38,27158.63,27279.78,27073.46,550.01,-0.37);</v>
      </c>
    </row>
    <row r="488" spans="1:18" x14ac:dyDescent="0.45">
      <c r="A488" s="6">
        <v>487</v>
      </c>
      <c r="B488" s="1">
        <v>44202</v>
      </c>
      <c r="C488" s="9">
        <f t="shared" si="29"/>
        <v>44202</v>
      </c>
      <c r="D488" s="2">
        <v>27055.94</v>
      </c>
      <c r="E488" s="2">
        <v>27102.85</v>
      </c>
      <c r="F488" s="2">
        <v>27196.400000000001</v>
      </c>
      <c r="G488" s="2">
        <v>27002.18</v>
      </c>
      <c r="H488" t="s">
        <v>363</v>
      </c>
      <c r="I488" s="3">
        <v>-3.8E-3</v>
      </c>
      <c r="J488">
        <v>726.61</v>
      </c>
      <c r="K488" s="3">
        <f t="shared" si="30"/>
        <v>-3.7811185615770349E-3</v>
      </c>
      <c r="L488" s="11">
        <f t="shared" si="31"/>
        <v>-0.37811185615770349</v>
      </c>
      <c r="R488" t="str">
        <f t="shared" si="28"/>
        <v>INSERT INTO invest_nikkei(date, open, high, low, close, volume, chg) VALUES ('2021-01-06',27102.85,27055.94,27196.4,27002.18,726.61,-0.38);</v>
      </c>
    </row>
    <row r="489" spans="1:18" x14ac:dyDescent="0.45">
      <c r="A489" s="6">
        <v>488</v>
      </c>
      <c r="B489" s="1">
        <v>44203</v>
      </c>
      <c r="C489" s="9">
        <f t="shared" si="29"/>
        <v>44203</v>
      </c>
      <c r="D489" s="2">
        <v>27490.13</v>
      </c>
      <c r="E489" s="2">
        <v>27340.46</v>
      </c>
      <c r="F489" s="2">
        <v>27624.73</v>
      </c>
      <c r="G489" s="2">
        <v>27340.46</v>
      </c>
      <c r="H489" t="s">
        <v>362</v>
      </c>
      <c r="I489" s="3">
        <v>1.6E-2</v>
      </c>
      <c r="J489">
        <v>988.56</v>
      </c>
      <c r="K489" s="3">
        <f t="shared" si="30"/>
        <v>1.6047862317849715E-2</v>
      </c>
      <c r="L489" s="11">
        <f t="shared" si="31"/>
        <v>1.6047862317849715</v>
      </c>
      <c r="R489" t="str">
        <f t="shared" si="28"/>
        <v>INSERT INTO invest_nikkei(date, open, high, low, close, volume, chg) VALUES ('2021-01-07',27340.46,27490.13,27624.73,27340.46,988.56,1.6);</v>
      </c>
    </row>
    <row r="490" spans="1:18" x14ac:dyDescent="0.45">
      <c r="A490" s="6">
        <v>489</v>
      </c>
      <c r="B490" s="1">
        <v>44204</v>
      </c>
      <c r="C490" s="9">
        <f t="shared" si="29"/>
        <v>44204</v>
      </c>
      <c r="D490" s="2">
        <v>28139.03</v>
      </c>
      <c r="E490" s="2">
        <v>27720.14</v>
      </c>
      <c r="F490" s="2">
        <v>28139.03</v>
      </c>
      <c r="G490" s="2">
        <v>27667.75</v>
      </c>
      <c r="H490" t="s">
        <v>361</v>
      </c>
      <c r="I490" s="3">
        <v>2.3599999999999999E-2</v>
      </c>
      <c r="J490">
        <v>848.72</v>
      </c>
      <c r="K490" s="3">
        <f t="shared" si="30"/>
        <v>2.360483562645932E-2</v>
      </c>
      <c r="L490" s="11">
        <f t="shared" si="31"/>
        <v>2.360483562645932</v>
      </c>
      <c r="R490" t="str">
        <f t="shared" si="28"/>
        <v>INSERT INTO invest_nikkei(date, open, high, low, close, volume, chg) VALUES ('2021-01-08',27720.14,28139.03,28139.03,27667.75,848.72,2.36);</v>
      </c>
    </row>
    <row r="491" spans="1:18" x14ac:dyDescent="0.45">
      <c r="A491" s="6">
        <v>490</v>
      </c>
      <c r="B491" s="1">
        <v>44208</v>
      </c>
      <c r="C491" s="9">
        <f t="shared" si="29"/>
        <v>44208</v>
      </c>
      <c r="D491" s="2">
        <v>28164.34</v>
      </c>
      <c r="E491" s="2">
        <v>28004.37</v>
      </c>
      <c r="F491" s="2">
        <v>28287.37</v>
      </c>
      <c r="G491" s="2">
        <v>27899.45</v>
      </c>
      <c r="H491" t="s">
        <v>360</v>
      </c>
      <c r="I491" s="3">
        <v>8.9999999999999998E-4</v>
      </c>
      <c r="J491">
        <v>788.4</v>
      </c>
      <c r="K491" s="3">
        <f t="shared" si="30"/>
        <v>8.9946241928040571E-4</v>
      </c>
      <c r="L491" s="11">
        <f t="shared" si="31"/>
        <v>8.9946241928040571E-2</v>
      </c>
      <c r="R491" t="str">
        <f t="shared" si="28"/>
        <v>INSERT INTO invest_nikkei(date, open, high, low, close, volume, chg) VALUES ('2021-01-12',28004.37,28164.34,28287.37,27899.45,788.4,0.09);</v>
      </c>
    </row>
    <row r="492" spans="1:18" x14ac:dyDescent="0.45">
      <c r="A492" s="6">
        <v>491</v>
      </c>
      <c r="B492" s="1">
        <v>44209</v>
      </c>
      <c r="C492" s="9">
        <f t="shared" si="29"/>
        <v>44209</v>
      </c>
      <c r="D492" s="2">
        <v>28456.59</v>
      </c>
      <c r="E492" s="2">
        <v>28140.1</v>
      </c>
      <c r="F492" s="2">
        <v>28503.43</v>
      </c>
      <c r="G492" s="2">
        <v>28133.59</v>
      </c>
      <c r="H492" t="s">
        <v>359</v>
      </c>
      <c r="I492" s="3">
        <v>1.04E-2</v>
      </c>
      <c r="J492">
        <v>708.57</v>
      </c>
      <c r="K492" s="3">
        <f t="shared" si="30"/>
        <v>1.0376596788705061E-2</v>
      </c>
      <c r="L492" s="11">
        <f t="shared" si="31"/>
        <v>1.0376596788705061</v>
      </c>
      <c r="R492" t="str">
        <f t="shared" si="28"/>
        <v>INSERT INTO invest_nikkei(date, open, high, low, close, volume, chg) VALUES ('2021-01-13',28140.1,28456.59,28503.43,28133.59,708.57,1.04);</v>
      </c>
    </row>
    <row r="493" spans="1:18" x14ac:dyDescent="0.45">
      <c r="A493" s="6">
        <v>492</v>
      </c>
      <c r="B493" s="1">
        <v>44210</v>
      </c>
      <c r="C493" s="9">
        <f t="shared" si="29"/>
        <v>44210</v>
      </c>
      <c r="D493" s="2">
        <v>28698.26</v>
      </c>
      <c r="E493" s="2">
        <v>28442.73</v>
      </c>
      <c r="F493" s="2">
        <v>28979.53</v>
      </c>
      <c r="G493" s="2">
        <v>28411.58</v>
      </c>
      <c r="H493" t="s">
        <v>358</v>
      </c>
      <c r="I493" s="3">
        <v>8.5000000000000006E-3</v>
      </c>
      <c r="J493">
        <v>819.13</v>
      </c>
      <c r="K493" s="3">
        <f t="shared" si="30"/>
        <v>8.4925846701939811E-3</v>
      </c>
      <c r="L493" s="11">
        <f t="shared" si="31"/>
        <v>0.84925846701939811</v>
      </c>
      <c r="R493" t="str">
        <f t="shared" si="28"/>
        <v>INSERT INTO invest_nikkei(date, open, high, low, close, volume, chg) VALUES ('2021-01-14',28442.73,28698.26,28979.53,28411.58,819.13,0.85);</v>
      </c>
    </row>
    <row r="494" spans="1:18" x14ac:dyDescent="0.45">
      <c r="A494" s="6">
        <v>493</v>
      </c>
      <c r="B494" s="1">
        <v>44211</v>
      </c>
      <c r="C494" s="9">
        <f t="shared" si="29"/>
        <v>44211</v>
      </c>
      <c r="D494" s="2">
        <v>28519.18</v>
      </c>
      <c r="E494" s="2">
        <v>28777.47</v>
      </c>
      <c r="F494" s="2">
        <v>28820.5</v>
      </c>
      <c r="G494" s="2">
        <v>28477.03</v>
      </c>
      <c r="H494" t="s">
        <v>357</v>
      </c>
      <c r="I494" s="3">
        <v>-6.1999999999999998E-3</v>
      </c>
      <c r="J494">
        <v>741.16</v>
      </c>
      <c r="K494" s="3">
        <f t="shared" si="30"/>
        <v>-6.2400995739810838E-3</v>
      </c>
      <c r="L494" s="11">
        <f t="shared" si="31"/>
        <v>-0.62400995739810838</v>
      </c>
      <c r="R494" t="str">
        <f t="shared" si="28"/>
        <v>INSERT INTO invest_nikkei(date, open, high, low, close, volume, chg) VALUES ('2021-01-15',28777.47,28519.18,28820.5,28477.03,741.16,-0.62);</v>
      </c>
    </row>
    <row r="495" spans="1:18" x14ac:dyDescent="0.45">
      <c r="A495" s="6">
        <v>494</v>
      </c>
      <c r="B495" s="1">
        <v>44214</v>
      </c>
      <c r="C495" s="9">
        <f t="shared" si="29"/>
        <v>44214</v>
      </c>
      <c r="D495" s="2">
        <v>28242.21</v>
      </c>
      <c r="E495" s="2">
        <v>28238.68</v>
      </c>
      <c r="F495" s="2">
        <v>28349.97</v>
      </c>
      <c r="G495" s="2">
        <v>28111.54</v>
      </c>
      <c r="H495" t="s">
        <v>356</v>
      </c>
      <c r="I495" s="3">
        <v>-9.7000000000000003E-3</v>
      </c>
      <c r="J495">
        <v>519.15</v>
      </c>
      <c r="K495" s="3">
        <f t="shared" si="30"/>
        <v>-9.7117098037180494E-3</v>
      </c>
      <c r="L495" s="11">
        <f t="shared" si="31"/>
        <v>-0.97117098037180494</v>
      </c>
      <c r="R495" t="str">
        <f t="shared" si="28"/>
        <v>INSERT INTO invest_nikkei(date, open, high, low, close, volume, chg) VALUES ('2021-01-18',28238.68,28242.21,28349.97,28111.54,519.15,-0.97);</v>
      </c>
    </row>
    <row r="496" spans="1:18" x14ac:dyDescent="0.45">
      <c r="A496" s="6">
        <v>495</v>
      </c>
      <c r="B496" s="1">
        <v>44215</v>
      </c>
      <c r="C496" s="9">
        <f t="shared" si="29"/>
        <v>44215</v>
      </c>
      <c r="D496" s="2">
        <v>28633.46</v>
      </c>
      <c r="E496" s="2">
        <v>28405.49</v>
      </c>
      <c r="F496" s="2">
        <v>28720.91</v>
      </c>
      <c r="G496" s="2">
        <v>28373.34</v>
      </c>
      <c r="H496" t="s">
        <v>355</v>
      </c>
      <c r="I496" s="3">
        <v>1.3899999999999999E-2</v>
      </c>
      <c r="J496">
        <v>581.76</v>
      </c>
      <c r="K496" s="3">
        <f t="shared" si="30"/>
        <v>1.3853377621652063E-2</v>
      </c>
      <c r="L496" s="11">
        <f t="shared" si="31"/>
        <v>1.3853377621652063</v>
      </c>
      <c r="R496" t="str">
        <f t="shared" si="28"/>
        <v>INSERT INTO invest_nikkei(date, open, high, low, close, volume, chg) VALUES ('2021-01-19',28405.49,28633.46,28720.91,28373.34,581.76,1.39);</v>
      </c>
    </row>
    <row r="497" spans="1:18" x14ac:dyDescent="0.45">
      <c r="A497" s="6">
        <v>496</v>
      </c>
      <c r="B497" s="1">
        <v>44216</v>
      </c>
      <c r="C497" s="9">
        <f t="shared" si="29"/>
        <v>44216</v>
      </c>
      <c r="D497" s="2">
        <v>28523.26</v>
      </c>
      <c r="E497" s="2">
        <v>28798.74</v>
      </c>
      <c r="F497" s="2">
        <v>28801.19</v>
      </c>
      <c r="G497" s="2">
        <v>28402.11</v>
      </c>
      <c r="H497" t="s">
        <v>354</v>
      </c>
      <c r="I497" s="3">
        <v>-3.8E-3</v>
      </c>
      <c r="J497">
        <v>697.92</v>
      </c>
      <c r="K497" s="3">
        <f t="shared" si="30"/>
        <v>-3.8486442085587935E-3</v>
      </c>
      <c r="L497" s="11">
        <f t="shared" si="31"/>
        <v>-0.38486442085587935</v>
      </c>
      <c r="R497" t="str">
        <f t="shared" si="28"/>
        <v>INSERT INTO invest_nikkei(date, open, high, low, close, volume, chg) VALUES ('2021-01-20',28798.74,28523.26,28801.19,28402.11,697.92,-0.38);</v>
      </c>
    </row>
    <row r="498" spans="1:18" x14ac:dyDescent="0.45">
      <c r="A498" s="6">
        <v>497</v>
      </c>
      <c r="B498" s="1">
        <v>44217</v>
      </c>
      <c r="C498" s="9">
        <f t="shared" si="29"/>
        <v>44217</v>
      </c>
      <c r="D498" s="2">
        <v>28756.86</v>
      </c>
      <c r="E498" s="2">
        <v>28710.41</v>
      </c>
      <c r="F498" s="2">
        <v>28846.15</v>
      </c>
      <c r="G498" s="2">
        <v>28677.61</v>
      </c>
      <c r="H498" t="s">
        <v>353</v>
      </c>
      <c r="I498" s="3">
        <v>8.2000000000000007E-3</v>
      </c>
      <c r="J498">
        <v>676.62</v>
      </c>
      <c r="K498" s="3">
        <f t="shared" si="30"/>
        <v>8.1898071959516372E-3</v>
      </c>
      <c r="L498" s="11">
        <f t="shared" si="31"/>
        <v>0.81898071959516372</v>
      </c>
      <c r="R498" t="str">
        <f t="shared" si="28"/>
        <v>INSERT INTO invest_nikkei(date, open, high, low, close, volume, chg) VALUES ('2021-01-21',28710.41,28756.86,28846.15,28677.61,676.62,0.82);</v>
      </c>
    </row>
    <row r="499" spans="1:18" x14ac:dyDescent="0.45">
      <c r="A499" s="6">
        <v>498</v>
      </c>
      <c r="B499" s="1">
        <v>44218</v>
      </c>
      <c r="C499" s="9">
        <f t="shared" si="29"/>
        <v>44218</v>
      </c>
      <c r="D499" s="2">
        <v>28631.45</v>
      </c>
      <c r="E499" s="2">
        <v>28580.2</v>
      </c>
      <c r="F499" s="2">
        <v>28698.18</v>
      </c>
      <c r="G499" s="2">
        <v>28527.16</v>
      </c>
      <c r="H499" t="s">
        <v>352</v>
      </c>
      <c r="I499" s="3">
        <v>-4.4000000000000003E-3</v>
      </c>
      <c r="J499">
        <v>669.45</v>
      </c>
      <c r="K499" s="3">
        <f t="shared" si="30"/>
        <v>-4.3610463729349958E-3</v>
      </c>
      <c r="L499" s="11">
        <f t="shared" si="31"/>
        <v>-0.43610463729349958</v>
      </c>
      <c r="R499" t="str">
        <f t="shared" si="28"/>
        <v>INSERT INTO invest_nikkei(date, open, high, low, close, volume, chg) VALUES ('2021-01-22',28580.2,28631.45,28698.18,28527.16,669.45,-0.44);</v>
      </c>
    </row>
    <row r="500" spans="1:18" x14ac:dyDescent="0.45">
      <c r="A500" s="6">
        <v>499</v>
      </c>
      <c r="B500" s="1">
        <v>44221</v>
      </c>
      <c r="C500" s="9">
        <f t="shared" si="29"/>
        <v>44221</v>
      </c>
      <c r="D500" s="2">
        <v>28822.29</v>
      </c>
      <c r="E500" s="2">
        <v>28698.89</v>
      </c>
      <c r="F500" s="2">
        <v>28822.29</v>
      </c>
      <c r="G500" s="2">
        <v>28566.85</v>
      </c>
      <c r="H500" t="s">
        <v>351</v>
      </c>
      <c r="I500" s="3">
        <v>6.7000000000000002E-3</v>
      </c>
      <c r="J500">
        <v>573.49</v>
      </c>
      <c r="K500" s="3">
        <f t="shared" si="30"/>
        <v>6.6653976658535008E-3</v>
      </c>
      <c r="L500" s="11">
        <f t="shared" si="31"/>
        <v>0.66653976658535008</v>
      </c>
      <c r="R500" t="str">
        <f t="shared" si="28"/>
        <v>INSERT INTO invest_nikkei(date, open, high, low, close, volume, chg) VALUES ('2021-01-25',28698.89,28822.29,28822.29,28566.85,573.49,0.67);</v>
      </c>
    </row>
    <row r="501" spans="1:18" s="13" customFormat="1" x14ac:dyDescent="0.45">
      <c r="A501" s="16">
        <v>500</v>
      </c>
      <c r="B501" s="12">
        <v>44222</v>
      </c>
      <c r="C501" s="17">
        <f t="shared" si="29"/>
        <v>44222</v>
      </c>
      <c r="D501" s="18">
        <v>28546.18</v>
      </c>
      <c r="E501" s="18">
        <v>28696.3</v>
      </c>
      <c r="F501" s="18">
        <v>28740.71</v>
      </c>
      <c r="G501" s="18">
        <v>28527.81</v>
      </c>
      <c r="H501" s="13" t="s">
        <v>350</v>
      </c>
      <c r="I501" s="14">
        <v>-9.5999999999999992E-3</v>
      </c>
      <c r="J501" s="13">
        <v>634.87</v>
      </c>
      <c r="K501" s="14">
        <f t="shared" si="30"/>
        <v>-9.579738459365994E-3</v>
      </c>
      <c r="L501" s="15">
        <f t="shared" si="31"/>
        <v>-0.9579738459365994</v>
      </c>
      <c r="R501" s="13" t="str">
        <f t="shared" si="28"/>
        <v>INSERT INTO invest_nikkei(date, open, high, low, close, volume, chg) VALUES ('2021-01-26',28696.3,28546.18,28740.71,28527.81,634.87,-0.96);</v>
      </c>
    </row>
    <row r="502" spans="1:18" x14ac:dyDescent="0.45">
      <c r="A502" s="6">
        <v>501</v>
      </c>
      <c r="B502" s="1">
        <v>44223</v>
      </c>
      <c r="C502" s="9">
        <f t="shared" si="29"/>
        <v>44223</v>
      </c>
      <c r="D502" s="2">
        <v>28635.21</v>
      </c>
      <c r="E502" s="2">
        <v>28665.34</v>
      </c>
      <c r="F502" s="2">
        <v>28754.99</v>
      </c>
      <c r="G502" s="2">
        <v>28542</v>
      </c>
      <c r="H502" t="s">
        <v>349</v>
      </c>
      <c r="I502" s="3">
        <v>3.0999999999999999E-3</v>
      </c>
      <c r="J502">
        <v>690.16</v>
      </c>
      <c r="K502" s="3">
        <f t="shared" si="30"/>
        <v>3.1188060889406621E-3</v>
      </c>
      <c r="L502" s="11">
        <f t="shared" si="31"/>
        <v>0.31188060889406621</v>
      </c>
      <c r="R502" t="str">
        <f t="shared" si="28"/>
        <v>INSERT INTO invest_nikkei(date, open, high, low, close, volume, chg) VALUES ('2021-01-27',28665.34,28635.21,28754.99,28542,690.16,0.31);</v>
      </c>
    </row>
    <row r="503" spans="1:18" x14ac:dyDescent="0.45">
      <c r="A503" s="6">
        <v>502</v>
      </c>
      <c r="B503" s="1">
        <v>44224</v>
      </c>
      <c r="C503" s="9">
        <f t="shared" si="29"/>
        <v>44224</v>
      </c>
      <c r="D503" s="2">
        <v>28197.42</v>
      </c>
      <c r="E503" s="2">
        <v>28169.27</v>
      </c>
      <c r="F503" s="2">
        <v>28360.48</v>
      </c>
      <c r="G503" s="2">
        <v>27975.85</v>
      </c>
      <c r="H503" t="s">
        <v>348</v>
      </c>
      <c r="I503" s="3">
        <v>-1.5299999999999999E-2</v>
      </c>
      <c r="J503">
        <v>1240</v>
      </c>
      <c r="K503" s="3">
        <f t="shared" si="30"/>
        <v>-1.5288520670880379E-2</v>
      </c>
      <c r="L503" s="11">
        <f t="shared" si="31"/>
        <v>-1.5288520670880379</v>
      </c>
      <c r="R503" t="str">
        <f t="shared" si="28"/>
        <v>INSERT INTO invest_nikkei(date, open, high, low, close, volume, chg) VALUES ('2021-01-28',28169.27,28197.42,28360.48,27975.85,1240,-1.53);</v>
      </c>
    </row>
    <row r="504" spans="1:18" x14ac:dyDescent="0.45">
      <c r="A504" s="6">
        <v>503</v>
      </c>
      <c r="B504" s="1">
        <v>44225</v>
      </c>
      <c r="C504" s="9">
        <f t="shared" si="29"/>
        <v>44225</v>
      </c>
      <c r="D504" s="2">
        <v>27663.39</v>
      </c>
      <c r="E504" s="2">
        <v>28320.720000000001</v>
      </c>
      <c r="F504" s="2">
        <v>28320.720000000001</v>
      </c>
      <c r="G504" s="2">
        <v>27629.8</v>
      </c>
      <c r="H504" t="s">
        <v>347</v>
      </c>
      <c r="I504" s="3">
        <v>-1.89E-2</v>
      </c>
      <c r="J504">
        <v>917.38</v>
      </c>
      <c r="K504" s="3">
        <f t="shared" si="30"/>
        <v>-1.8938966756532949E-2</v>
      </c>
      <c r="L504" s="11">
        <f t="shared" si="31"/>
        <v>-1.8938966756532949</v>
      </c>
      <c r="R504" t="str">
        <f t="shared" si="28"/>
        <v>INSERT INTO invest_nikkei(date, open, high, low, close, volume, chg) VALUES ('2021-01-29',28320.72,27663.39,28320.72,27629.8,917.38,-1.89);</v>
      </c>
    </row>
    <row r="505" spans="1:18" x14ac:dyDescent="0.45">
      <c r="A505" s="6">
        <v>504</v>
      </c>
      <c r="B505" s="1">
        <v>44228</v>
      </c>
      <c r="C505" s="9">
        <f t="shared" si="29"/>
        <v>44228</v>
      </c>
      <c r="D505" s="2">
        <v>28091.05</v>
      </c>
      <c r="E505" s="2">
        <v>27649.07</v>
      </c>
      <c r="F505" s="2">
        <v>28107.1</v>
      </c>
      <c r="G505" s="2">
        <v>27649.07</v>
      </c>
      <c r="H505" t="s">
        <v>346</v>
      </c>
      <c r="I505" s="3">
        <v>1.55E-2</v>
      </c>
      <c r="J505">
        <v>656.89</v>
      </c>
      <c r="K505" s="3">
        <f t="shared" si="30"/>
        <v>1.5459421278447794E-2</v>
      </c>
      <c r="L505" s="11">
        <f t="shared" si="31"/>
        <v>1.5459421278447794</v>
      </c>
      <c r="R505" t="str">
        <f t="shared" si="28"/>
        <v>INSERT INTO invest_nikkei(date, open, high, low, close, volume, chg) VALUES ('2021-02-01',27649.07,28091.05,28107.1,27649.07,656.89,1.55);</v>
      </c>
    </row>
    <row r="506" spans="1:18" x14ac:dyDescent="0.45">
      <c r="A506" s="6">
        <v>505</v>
      </c>
      <c r="B506" s="1">
        <v>44229</v>
      </c>
      <c r="C506" s="9">
        <f t="shared" si="29"/>
        <v>44229</v>
      </c>
      <c r="D506" s="2">
        <v>28362.17</v>
      </c>
      <c r="E506" s="2">
        <v>28207.48</v>
      </c>
      <c r="F506" s="2">
        <v>28379.31</v>
      </c>
      <c r="G506" s="2">
        <v>28089.119999999999</v>
      </c>
      <c r="H506" t="s">
        <v>345</v>
      </c>
      <c r="I506" s="3">
        <v>9.7000000000000003E-3</v>
      </c>
      <c r="J506">
        <v>675.37</v>
      </c>
      <c r="K506" s="3">
        <f t="shared" si="30"/>
        <v>9.6514726220628955E-3</v>
      </c>
      <c r="L506" s="11">
        <f t="shared" si="31"/>
        <v>0.96514726220628955</v>
      </c>
      <c r="R506" t="str">
        <f t="shared" si="28"/>
        <v>INSERT INTO invest_nikkei(date, open, high, low, close, volume, chg) VALUES ('2021-02-02',28207.48,28362.17,28379.31,28089.12,675.37,0.97);</v>
      </c>
    </row>
    <row r="507" spans="1:18" x14ac:dyDescent="0.45">
      <c r="A507" s="6">
        <v>506</v>
      </c>
      <c r="B507" s="1">
        <v>44230</v>
      </c>
      <c r="C507" s="9">
        <f t="shared" si="29"/>
        <v>44230</v>
      </c>
      <c r="D507" s="2">
        <v>28646.5</v>
      </c>
      <c r="E507" s="2">
        <v>28482.71</v>
      </c>
      <c r="F507" s="2">
        <v>28669.95</v>
      </c>
      <c r="G507" s="2">
        <v>28402.3</v>
      </c>
      <c r="H507" t="s">
        <v>344</v>
      </c>
      <c r="I507" s="3">
        <v>0.01</v>
      </c>
      <c r="J507">
        <v>839.84</v>
      </c>
      <c r="K507" s="3">
        <f t="shared" si="30"/>
        <v>1.0024973406477677E-2</v>
      </c>
      <c r="L507" s="11">
        <f t="shared" si="31"/>
        <v>1.0024973406477677</v>
      </c>
      <c r="R507" t="str">
        <f t="shared" si="28"/>
        <v>INSERT INTO invest_nikkei(date, open, high, low, close, volume, chg) VALUES ('2021-02-03',28482.71,28646.5,28669.95,28402.3,839.84,1);</v>
      </c>
    </row>
    <row r="508" spans="1:18" x14ac:dyDescent="0.45">
      <c r="A508" s="6">
        <v>507</v>
      </c>
      <c r="B508" s="1">
        <v>44231</v>
      </c>
      <c r="C508" s="9">
        <f t="shared" si="29"/>
        <v>44231</v>
      </c>
      <c r="D508" s="2">
        <v>28341.95</v>
      </c>
      <c r="E508" s="2">
        <v>28557.46</v>
      </c>
      <c r="F508" s="2">
        <v>28600.22</v>
      </c>
      <c r="G508" s="2">
        <v>28325.89</v>
      </c>
      <c r="H508" t="s">
        <v>343</v>
      </c>
      <c r="I508" s="3">
        <v>-1.06E-2</v>
      </c>
      <c r="J508">
        <v>810.88</v>
      </c>
      <c r="K508" s="3">
        <f t="shared" si="30"/>
        <v>-1.0631316216640707E-2</v>
      </c>
      <c r="L508" s="11">
        <f t="shared" si="31"/>
        <v>-1.0631316216640707</v>
      </c>
      <c r="R508" t="str">
        <f t="shared" si="28"/>
        <v>INSERT INTO invest_nikkei(date, open, high, low, close, volume, chg) VALUES ('2021-02-04',28557.46,28341.95,28600.22,28325.89,810.88,-1.06);</v>
      </c>
    </row>
    <row r="509" spans="1:18" x14ac:dyDescent="0.45">
      <c r="A509" s="6">
        <v>508</v>
      </c>
      <c r="B509" s="1">
        <v>44232</v>
      </c>
      <c r="C509" s="9">
        <f t="shared" si="29"/>
        <v>44232</v>
      </c>
      <c r="D509" s="2">
        <v>28779.19</v>
      </c>
      <c r="E509" s="2">
        <v>28631.46</v>
      </c>
      <c r="F509" s="2">
        <v>28785.71</v>
      </c>
      <c r="G509" s="2">
        <v>28548.27</v>
      </c>
      <c r="H509" t="s">
        <v>342</v>
      </c>
      <c r="I509" s="3">
        <v>1.54E-2</v>
      </c>
      <c r="J509">
        <v>931.94</v>
      </c>
      <c r="K509" s="3">
        <f t="shared" si="30"/>
        <v>1.5427308283304297E-2</v>
      </c>
      <c r="L509" s="11">
        <f t="shared" si="31"/>
        <v>1.5427308283304297</v>
      </c>
      <c r="R509" t="str">
        <f t="shared" si="28"/>
        <v>INSERT INTO invest_nikkei(date, open, high, low, close, volume, chg) VALUES ('2021-02-05',28631.46,28779.19,28785.71,28548.27,931.94,1.54);</v>
      </c>
    </row>
    <row r="510" spans="1:18" x14ac:dyDescent="0.45">
      <c r="A510" s="6">
        <v>509</v>
      </c>
      <c r="B510" s="1">
        <v>44235</v>
      </c>
      <c r="C510" s="9">
        <f t="shared" si="29"/>
        <v>44235</v>
      </c>
      <c r="D510" s="2">
        <v>29388.5</v>
      </c>
      <c r="E510" s="2">
        <v>28831.58</v>
      </c>
      <c r="F510" s="2">
        <v>29400.560000000001</v>
      </c>
      <c r="G510" s="2">
        <v>28817.599999999999</v>
      </c>
      <c r="H510" t="s">
        <v>341</v>
      </c>
      <c r="I510" s="3">
        <v>2.12E-2</v>
      </c>
      <c r="J510">
        <v>935.74</v>
      </c>
      <c r="K510" s="3">
        <f t="shared" si="30"/>
        <v>2.1171895386909778E-2</v>
      </c>
      <c r="L510" s="11">
        <f t="shared" si="31"/>
        <v>2.1171895386909778</v>
      </c>
      <c r="R510" t="str">
        <f t="shared" si="28"/>
        <v>INSERT INTO invest_nikkei(date, open, high, low, close, volume, chg) VALUES ('2021-02-08',28831.58,29388.5,29400.56,28817.6,935.74,2.12);</v>
      </c>
    </row>
    <row r="511" spans="1:18" x14ac:dyDescent="0.45">
      <c r="A511" s="6">
        <v>510</v>
      </c>
      <c r="B511" s="1">
        <v>44236</v>
      </c>
      <c r="C511" s="9">
        <f t="shared" si="29"/>
        <v>44236</v>
      </c>
      <c r="D511" s="2">
        <v>29505.93</v>
      </c>
      <c r="E511" s="2">
        <v>29435.61</v>
      </c>
      <c r="F511" s="2">
        <v>29585.75</v>
      </c>
      <c r="G511" s="2">
        <v>29350.48</v>
      </c>
      <c r="H511" t="s">
        <v>340</v>
      </c>
      <c r="I511" s="3">
        <v>4.0000000000000001E-3</v>
      </c>
      <c r="J511">
        <v>868.79</v>
      </c>
      <c r="K511" s="3">
        <f t="shared" si="30"/>
        <v>3.9957806625039449E-3</v>
      </c>
      <c r="L511" s="11">
        <f t="shared" si="31"/>
        <v>0.39957806625039449</v>
      </c>
      <c r="R511" t="str">
        <f t="shared" si="28"/>
        <v>INSERT INTO invest_nikkei(date, open, high, low, close, volume, chg) VALUES ('2021-02-09',29435.61,29505.93,29585.75,29350.48,868.79,0.4);</v>
      </c>
    </row>
    <row r="512" spans="1:18" x14ac:dyDescent="0.45">
      <c r="A512" s="6">
        <v>511</v>
      </c>
      <c r="B512" s="1">
        <v>44237</v>
      </c>
      <c r="C512" s="9">
        <f t="shared" si="29"/>
        <v>44237</v>
      </c>
      <c r="D512" s="2">
        <v>29562.93</v>
      </c>
      <c r="E512" s="2">
        <v>29412.55</v>
      </c>
      <c r="F512" s="2">
        <v>29562.93</v>
      </c>
      <c r="G512" s="2">
        <v>29368.18</v>
      </c>
      <c r="H512" t="s">
        <v>339</v>
      </c>
      <c r="I512" s="3">
        <v>1.9E-3</v>
      </c>
      <c r="J512">
        <v>811.1</v>
      </c>
      <c r="K512" s="3">
        <f t="shared" si="30"/>
        <v>1.9318150622602559E-3</v>
      </c>
      <c r="L512" s="11">
        <f t="shared" si="31"/>
        <v>0.19318150622602559</v>
      </c>
      <c r="R512" t="str">
        <f t="shared" si="28"/>
        <v>INSERT INTO invest_nikkei(date, open, high, low, close, volume, chg) VALUES ('2021-02-10',29412.55,29562.93,29562.93,29368.18,811.1,0.19);</v>
      </c>
    </row>
    <row r="513" spans="1:18" x14ac:dyDescent="0.45">
      <c r="A513" s="6">
        <v>512</v>
      </c>
      <c r="B513" s="1">
        <v>44239</v>
      </c>
      <c r="C513" s="9">
        <f t="shared" si="29"/>
        <v>44239</v>
      </c>
      <c r="D513" s="2">
        <v>29520.07</v>
      </c>
      <c r="E513" s="2">
        <v>29635.88</v>
      </c>
      <c r="F513" s="2">
        <v>29650.51</v>
      </c>
      <c r="G513" s="2">
        <v>29417.32</v>
      </c>
      <c r="H513" t="s">
        <v>338</v>
      </c>
      <c r="I513" s="3">
        <v>-1.4E-3</v>
      </c>
      <c r="J513">
        <v>797.95</v>
      </c>
      <c r="K513" s="3">
        <f t="shared" si="30"/>
        <v>-1.4497886373238122E-3</v>
      </c>
      <c r="L513" s="11">
        <f t="shared" si="31"/>
        <v>-0.14497886373238122</v>
      </c>
      <c r="R513" t="str">
        <f t="shared" si="28"/>
        <v>INSERT INTO invest_nikkei(date, open, high, low, close, volume, chg) VALUES ('2021-02-12',29635.88,29520.07,29650.51,29417.32,797.95,-0.14);</v>
      </c>
    </row>
    <row r="514" spans="1:18" x14ac:dyDescent="0.45">
      <c r="A514" s="6">
        <v>513</v>
      </c>
      <c r="B514" s="1">
        <v>44242</v>
      </c>
      <c r="C514" s="9">
        <f t="shared" si="29"/>
        <v>44242</v>
      </c>
      <c r="D514" s="2">
        <v>30084.15</v>
      </c>
      <c r="E514" s="2">
        <v>29662.41</v>
      </c>
      <c r="F514" s="2">
        <v>30092.34</v>
      </c>
      <c r="G514" s="2">
        <v>29662.41</v>
      </c>
      <c r="H514" t="s">
        <v>337</v>
      </c>
      <c r="I514" s="3">
        <v>1.9099999999999999E-2</v>
      </c>
      <c r="J514">
        <v>703.36</v>
      </c>
      <c r="K514" s="3">
        <f t="shared" si="30"/>
        <v>1.9108355772869068E-2</v>
      </c>
      <c r="L514" s="11">
        <f t="shared" si="31"/>
        <v>1.9108355772869068</v>
      </c>
      <c r="R514" t="str">
        <f t="shared" ref="R514:R577" si="32">$R$1&amp;TEXT($C514,"yyy-mm-dd")&amp;$Z$1&amp;$AA$1&amp;$E514&amp;$AA$1&amp;$D514&amp;$AA$1&amp;$F514&amp;$AA$1&amp;$G514&amp;$AA$1&amp;$J514&amp;$AA$1&amp;ROUND($L514,2)&amp;$AB$1</f>
        <v>INSERT INTO invest_nikkei(date, open, high, low, close, volume, chg) VALUES ('2021-02-15',29662.41,30084.15,30092.34,29662.41,703.36,1.91);</v>
      </c>
    </row>
    <row r="515" spans="1:18" x14ac:dyDescent="0.45">
      <c r="A515" s="6">
        <v>514</v>
      </c>
      <c r="B515" s="1">
        <v>44243</v>
      </c>
      <c r="C515" s="9">
        <f t="shared" ref="C515:C578" si="33">B515</f>
        <v>44243</v>
      </c>
      <c r="D515" s="2">
        <v>30467.75</v>
      </c>
      <c r="E515" s="2">
        <v>30229.46</v>
      </c>
      <c r="F515" s="2">
        <v>30714.52</v>
      </c>
      <c r="G515" s="2">
        <v>30191.65</v>
      </c>
      <c r="H515" t="s">
        <v>336</v>
      </c>
      <c r="I515" s="3">
        <v>1.2800000000000001E-2</v>
      </c>
      <c r="J515">
        <v>812.6</v>
      </c>
      <c r="K515" s="3">
        <f t="shared" ref="K515:K578" si="34">D515/D514-1</f>
        <v>1.2750900391069742E-2</v>
      </c>
      <c r="L515" s="11">
        <f t="shared" ref="L515:L578" si="35">K515*100</f>
        <v>1.2750900391069742</v>
      </c>
      <c r="R515" t="str">
        <f t="shared" si="32"/>
        <v>INSERT INTO invest_nikkei(date, open, high, low, close, volume, chg) VALUES ('2021-02-16',30229.46,30467.75,30714.52,30191.65,812.6,1.28);</v>
      </c>
    </row>
    <row r="516" spans="1:18" x14ac:dyDescent="0.45">
      <c r="A516" s="6">
        <v>515</v>
      </c>
      <c r="B516" s="1">
        <v>44244</v>
      </c>
      <c r="C516" s="9">
        <f t="shared" si="33"/>
        <v>44244</v>
      </c>
      <c r="D516" s="2">
        <v>30292.19</v>
      </c>
      <c r="E516" s="2">
        <v>30366.82</v>
      </c>
      <c r="F516" s="2">
        <v>30398.2</v>
      </c>
      <c r="G516" s="2">
        <v>30191.01</v>
      </c>
      <c r="H516" t="s">
        <v>335</v>
      </c>
      <c r="I516" s="3">
        <v>-5.7999999999999996E-3</v>
      </c>
      <c r="J516">
        <v>747.81</v>
      </c>
      <c r="K516" s="3">
        <f t="shared" si="34"/>
        <v>-5.7621583477611704E-3</v>
      </c>
      <c r="L516" s="11">
        <f t="shared" si="35"/>
        <v>-0.57621583477611704</v>
      </c>
      <c r="R516" t="str">
        <f t="shared" si="32"/>
        <v>INSERT INTO invest_nikkei(date, open, high, low, close, volume, chg) VALUES ('2021-02-17',30366.82,30292.19,30398.2,30191.01,747.81,-0.58);</v>
      </c>
    </row>
    <row r="517" spans="1:18" x14ac:dyDescent="0.45">
      <c r="A517" s="6">
        <v>516</v>
      </c>
      <c r="B517" s="1">
        <v>44245</v>
      </c>
      <c r="C517" s="9">
        <f t="shared" si="33"/>
        <v>44245</v>
      </c>
      <c r="D517" s="2">
        <v>30236.09</v>
      </c>
      <c r="E517" s="2">
        <v>30311.98</v>
      </c>
      <c r="F517" s="2">
        <v>30560.49</v>
      </c>
      <c r="G517" s="2">
        <v>30140.01</v>
      </c>
      <c r="H517" t="s">
        <v>334</v>
      </c>
      <c r="I517" s="3">
        <v>-1.9E-3</v>
      </c>
      <c r="J517">
        <v>779.35</v>
      </c>
      <c r="K517" s="3">
        <f t="shared" si="34"/>
        <v>-1.8519625025459341E-3</v>
      </c>
      <c r="L517" s="11">
        <f t="shared" si="35"/>
        <v>-0.18519625025459341</v>
      </c>
      <c r="R517" t="str">
        <f t="shared" si="32"/>
        <v>INSERT INTO invest_nikkei(date, open, high, low, close, volume, chg) VALUES ('2021-02-18',30311.98,30236.09,30560.49,30140.01,779.35,-0.19);</v>
      </c>
    </row>
    <row r="518" spans="1:18" x14ac:dyDescent="0.45">
      <c r="A518" s="6">
        <v>517</v>
      </c>
      <c r="B518" s="1">
        <v>44246</v>
      </c>
      <c r="C518" s="9">
        <f t="shared" si="33"/>
        <v>44246</v>
      </c>
      <c r="D518" s="2">
        <v>30017.919999999998</v>
      </c>
      <c r="E518" s="2">
        <v>29970.59</v>
      </c>
      <c r="F518" s="2">
        <v>30169.59</v>
      </c>
      <c r="G518" s="2">
        <v>29847.33</v>
      </c>
      <c r="H518" t="s">
        <v>333</v>
      </c>
      <c r="I518" s="3">
        <v>-7.1999999999999998E-3</v>
      </c>
      <c r="J518">
        <v>637.49</v>
      </c>
      <c r="K518" s="3">
        <f t="shared" si="34"/>
        <v>-7.2155493650138958E-3</v>
      </c>
      <c r="L518" s="11">
        <f t="shared" si="35"/>
        <v>-0.72155493650138958</v>
      </c>
      <c r="R518" t="str">
        <f t="shared" si="32"/>
        <v>INSERT INTO invest_nikkei(date, open, high, low, close, volume, chg) VALUES ('2021-02-19',29970.59,30017.92,30169.59,29847.33,637.49,-0.72);</v>
      </c>
    </row>
    <row r="519" spans="1:18" x14ac:dyDescent="0.45">
      <c r="A519" s="6">
        <v>518</v>
      </c>
      <c r="B519" s="1">
        <v>44249</v>
      </c>
      <c r="C519" s="9">
        <f t="shared" si="33"/>
        <v>44249</v>
      </c>
      <c r="D519" s="2">
        <v>30156.03</v>
      </c>
      <c r="E519" s="2">
        <v>30281.78</v>
      </c>
      <c r="F519" s="2">
        <v>30458.13</v>
      </c>
      <c r="G519" s="2">
        <v>30089.18</v>
      </c>
      <c r="H519" t="s">
        <v>332</v>
      </c>
      <c r="I519" s="3">
        <v>4.5999999999999999E-3</v>
      </c>
      <c r="J519">
        <v>628.04</v>
      </c>
      <c r="K519" s="3">
        <f t="shared" si="34"/>
        <v>4.6009183847515178E-3</v>
      </c>
      <c r="L519" s="11">
        <f t="shared" si="35"/>
        <v>0.46009183847515178</v>
      </c>
      <c r="R519" t="str">
        <f t="shared" si="32"/>
        <v>INSERT INTO invest_nikkei(date, open, high, low, close, volume, chg) VALUES ('2021-02-22',30281.78,30156.03,30458.13,30089.18,628.04,0.46);</v>
      </c>
    </row>
    <row r="520" spans="1:18" x14ac:dyDescent="0.45">
      <c r="A520" s="6">
        <v>519</v>
      </c>
      <c r="B520" s="1">
        <v>44251</v>
      </c>
      <c r="C520" s="9">
        <f t="shared" si="33"/>
        <v>44251</v>
      </c>
      <c r="D520" s="2">
        <v>29671.7</v>
      </c>
      <c r="E520" s="2">
        <v>30020.11</v>
      </c>
      <c r="F520" s="2">
        <v>30089.59</v>
      </c>
      <c r="G520" s="2">
        <v>29671.7</v>
      </c>
      <c r="H520" t="s">
        <v>331</v>
      </c>
      <c r="I520" s="3">
        <v>-1.61E-2</v>
      </c>
      <c r="J520">
        <v>792.9</v>
      </c>
      <c r="K520" s="3">
        <f t="shared" si="34"/>
        <v>-1.6060801106776879E-2</v>
      </c>
      <c r="L520" s="11">
        <f t="shared" si="35"/>
        <v>-1.6060801106776879</v>
      </c>
      <c r="R520" t="str">
        <f t="shared" si="32"/>
        <v>INSERT INTO invest_nikkei(date, open, high, low, close, volume, chg) VALUES ('2021-02-24',30020.11,29671.7,30089.59,29671.7,792.9,-1.61);</v>
      </c>
    </row>
    <row r="521" spans="1:18" x14ac:dyDescent="0.45">
      <c r="A521" s="6">
        <v>520</v>
      </c>
      <c r="B521" s="1">
        <v>44252</v>
      </c>
      <c r="C521" s="9">
        <f t="shared" si="33"/>
        <v>44252</v>
      </c>
      <c r="D521" s="2">
        <v>30168.27</v>
      </c>
      <c r="E521" s="2">
        <v>30077.27</v>
      </c>
      <c r="F521" s="2">
        <v>30213.279999999999</v>
      </c>
      <c r="G521" s="2">
        <v>30044.43</v>
      </c>
      <c r="H521" t="s">
        <v>330</v>
      </c>
      <c r="I521" s="3">
        <v>1.67E-2</v>
      </c>
      <c r="J521">
        <v>700.55</v>
      </c>
      <c r="K521" s="3">
        <f t="shared" si="34"/>
        <v>1.6735475217126039E-2</v>
      </c>
      <c r="L521" s="11">
        <f t="shared" si="35"/>
        <v>1.6735475217126039</v>
      </c>
      <c r="R521" t="str">
        <f t="shared" si="32"/>
        <v>INSERT INTO invest_nikkei(date, open, high, low, close, volume, chg) VALUES ('2021-02-25',30077.27,30168.27,30213.28,30044.43,700.55,1.67);</v>
      </c>
    </row>
    <row r="522" spans="1:18" x14ac:dyDescent="0.45">
      <c r="A522" s="6">
        <v>521</v>
      </c>
      <c r="B522" s="1">
        <v>44253</v>
      </c>
      <c r="C522" s="9">
        <f t="shared" si="33"/>
        <v>44253</v>
      </c>
      <c r="D522" s="2">
        <v>28966.01</v>
      </c>
      <c r="E522" s="2">
        <v>29753.73</v>
      </c>
      <c r="F522" s="2">
        <v>29760.31</v>
      </c>
      <c r="G522" s="2">
        <v>28966.01</v>
      </c>
      <c r="H522" t="s">
        <v>329</v>
      </c>
      <c r="I522" s="3">
        <v>-3.9899999999999998E-2</v>
      </c>
      <c r="J522">
        <v>929.34</v>
      </c>
      <c r="K522" s="3">
        <f t="shared" si="34"/>
        <v>-3.9851804561547688E-2</v>
      </c>
      <c r="L522" s="11">
        <f t="shared" si="35"/>
        <v>-3.9851804561547688</v>
      </c>
      <c r="R522" t="str">
        <f t="shared" si="32"/>
        <v>INSERT INTO invest_nikkei(date, open, high, low, close, volume, chg) VALUES ('2021-02-26',29753.73,28966.01,29760.31,28966.01,929.34,-3.99);</v>
      </c>
    </row>
    <row r="523" spans="1:18" x14ac:dyDescent="0.45">
      <c r="A523" s="6">
        <v>522</v>
      </c>
      <c r="B523" s="1">
        <v>44256</v>
      </c>
      <c r="C523" s="9">
        <f t="shared" si="33"/>
        <v>44256</v>
      </c>
      <c r="D523" s="2">
        <v>29663.5</v>
      </c>
      <c r="E523" s="2">
        <v>29419.45</v>
      </c>
      <c r="F523" s="2">
        <v>29686.39</v>
      </c>
      <c r="G523" s="2">
        <v>29396.04</v>
      </c>
      <c r="H523" t="s">
        <v>328</v>
      </c>
      <c r="I523" s="3">
        <v>2.41E-2</v>
      </c>
      <c r="J523">
        <v>626.6</v>
      </c>
      <c r="K523" s="3">
        <f t="shared" si="34"/>
        <v>2.4079602264861499E-2</v>
      </c>
      <c r="L523" s="11">
        <f t="shared" si="35"/>
        <v>2.4079602264861499</v>
      </c>
      <c r="R523" t="str">
        <f t="shared" si="32"/>
        <v>INSERT INTO invest_nikkei(date, open, high, low, close, volume, chg) VALUES ('2021-03-01',29419.45,29663.5,29686.39,29396.04,626.6,2.41);</v>
      </c>
    </row>
    <row r="524" spans="1:18" x14ac:dyDescent="0.45">
      <c r="A524" s="6">
        <v>523</v>
      </c>
      <c r="B524" s="1">
        <v>44257</v>
      </c>
      <c r="C524" s="9">
        <f t="shared" si="33"/>
        <v>44257</v>
      </c>
      <c r="D524" s="2">
        <v>29408.17</v>
      </c>
      <c r="E524" s="2">
        <v>29939.75</v>
      </c>
      <c r="F524" s="2">
        <v>29996.39</v>
      </c>
      <c r="G524" s="2">
        <v>29314.82</v>
      </c>
      <c r="H524" t="s">
        <v>327</v>
      </c>
      <c r="I524" s="3">
        <v>-8.6E-3</v>
      </c>
      <c r="J524">
        <v>701.35</v>
      </c>
      <c r="K524" s="3">
        <f t="shared" si="34"/>
        <v>-8.6075479966963853E-3</v>
      </c>
      <c r="L524" s="11">
        <f t="shared" si="35"/>
        <v>-0.86075479966963853</v>
      </c>
      <c r="R524" t="str">
        <f t="shared" si="32"/>
        <v>INSERT INTO invest_nikkei(date, open, high, low, close, volume, chg) VALUES ('2021-03-02',29939.75,29408.17,29996.39,29314.82,701.35,-0.86);</v>
      </c>
    </row>
    <row r="525" spans="1:18" x14ac:dyDescent="0.45">
      <c r="A525" s="6">
        <v>524</v>
      </c>
      <c r="B525" s="1">
        <v>44258</v>
      </c>
      <c r="C525" s="9">
        <f t="shared" si="33"/>
        <v>44258</v>
      </c>
      <c r="D525" s="2">
        <v>29559.1</v>
      </c>
      <c r="E525" s="2">
        <v>29482.12</v>
      </c>
      <c r="F525" s="2">
        <v>29604.37</v>
      </c>
      <c r="G525" s="2">
        <v>29336.6</v>
      </c>
      <c r="H525" t="s">
        <v>326</v>
      </c>
      <c r="I525" s="3">
        <v>5.1000000000000004E-3</v>
      </c>
      <c r="J525">
        <v>688.12</v>
      </c>
      <c r="K525" s="3">
        <f t="shared" si="34"/>
        <v>5.1322472632604477E-3</v>
      </c>
      <c r="L525" s="11">
        <f t="shared" si="35"/>
        <v>0.51322472632604477</v>
      </c>
      <c r="R525" t="str">
        <f t="shared" si="32"/>
        <v>INSERT INTO invest_nikkei(date, open, high, low, close, volume, chg) VALUES ('2021-03-03',29482.12,29559.1,29604.37,29336.6,688.12,0.51);</v>
      </c>
    </row>
    <row r="526" spans="1:18" x14ac:dyDescent="0.45">
      <c r="A526" s="6">
        <v>525</v>
      </c>
      <c r="B526" s="1">
        <v>44259</v>
      </c>
      <c r="C526" s="9">
        <f t="shared" si="33"/>
        <v>44259</v>
      </c>
      <c r="D526" s="2">
        <v>28930.11</v>
      </c>
      <c r="E526" s="2">
        <v>29198.42</v>
      </c>
      <c r="F526" s="2">
        <v>29277.19</v>
      </c>
      <c r="G526" s="2">
        <v>28711.040000000001</v>
      </c>
      <c r="H526" t="s">
        <v>325</v>
      </c>
      <c r="I526" s="3">
        <v>-2.1299999999999999E-2</v>
      </c>
      <c r="J526">
        <v>751.88</v>
      </c>
      <c r="K526" s="3">
        <f t="shared" si="34"/>
        <v>-2.1279064653524582E-2</v>
      </c>
      <c r="L526" s="11">
        <f t="shared" si="35"/>
        <v>-2.1279064653524582</v>
      </c>
      <c r="R526" t="str">
        <f t="shared" si="32"/>
        <v>INSERT INTO invest_nikkei(date, open, high, low, close, volume, chg) VALUES ('2021-03-04',29198.42,28930.11,29277.19,28711.04,751.88,-2.13);</v>
      </c>
    </row>
    <row r="527" spans="1:18" x14ac:dyDescent="0.45">
      <c r="A527" s="6">
        <v>526</v>
      </c>
      <c r="B527" s="1">
        <v>44260</v>
      </c>
      <c r="C527" s="9">
        <f t="shared" si="33"/>
        <v>44260</v>
      </c>
      <c r="D527" s="2">
        <v>28864.32</v>
      </c>
      <c r="E527" s="2">
        <v>28725.48</v>
      </c>
      <c r="F527" s="2">
        <v>28867.83</v>
      </c>
      <c r="G527" s="2">
        <v>28308.57</v>
      </c>
      <c r="H527" t="s">
        <v>324</v>
      </c>
      <c r="I527" s="3">
        <v>-2.3E-3</v>
      </c>
      <c r="J527">
        <v>857.75</v>
      </c>
      <c r="K527" s="3">
        <f t="shared" si="34"/>
        <v>-2.2741012737248489E-3</v>
      </c>
      <c r="L527" s="11">
        <f t="shared" si="35"/>
        <v>-0.22741012737248489</v>
      </c>
      <c r="R527" t="str">
        <f t="shared" si="32"/>
        <v>INSERT INTO invest_nikkei(date, open, high, low, close, volume, chg) VALUES ('2021-03-05',28725.48,28864.32,28867.83,28308.57,857.75,-0.23);</v>
      </c>
    </row>
    <row r="528" spans="1:18" x14ac:dyDescent="0.45">
      <c r="A528" s="6">
        <v>527</v>
      </c>
      <c r="B528" s="1">
        <v>44263</v>
      </c>
      <c r="C528" s="9">
        <f t="shared" si="33"/>
        <v>44263</v>
      </c>
      <c r="D528" s="2">
        <v>28743.25</v>
      </c>
      <c r="E528" s="2">
        <v>29208.19</v>
      </c>
      <c r="F528" s="2">
        <v>29255.9</v>
      </c>
      <c r="G528" s="2">
        <v>28644.26</v>
      </c>
      <c r="H528" t="s">
        <v>323</v>
      </c>
      <c r="I528" s="3">
        <v>-4.1999999999999997E-3</v>
      </c>
      <c r="J528">
        <v>923.78</v>
      </c>
      <c r="K528" s="3">
        <f t="shared" si="34"/>
        <v>-4.1944518353455029E-3</v>
      </c>
      <c r="L528" s="11">
        <f t="shared" si="35"/>
        <v>-0.41944518353455029</v>
      </c>
      <c r="R528" t="str">
        <f t="shared" si="32"/>
        <v>INSERT INTO invest_nikkei(date, open, high, low, close, volume, chg) VALUES ('2021-03-08',29208.19,28743.25,29255.9,28644.26,923.78,-0.42);</v>
      </c>
    </row>
    <row r="529" spans="1:18" x14ac:dyDescent="0.45">
      <c r="A529" s="6">
        <v>528</v>
      </c>
      <c r="B529" s="1">
        <v>44264</v>
      </c>
      <c r="C529" s="9">
        <f t="shared" si="33"/>
        <v>44264</v>
      </c>
      <c r="D529" s="2">
        <v>29027.94</v>
      </c>
      <c r="E529" s="2">
        <v>28748.87</v>
      </c>
      <c r="F529" s="2">
        <v>29053.56</v>
      </c>
      <c r="G529" s="2">
        <v>28609.21</v>
      </c>
      <c r="H529" t="s">
        <v>322</v>
      </c>
      <c r="I529" s="3">
        <v>9.9000000000000008E-3</v>
      </c>
      <c r="J529">
        <v>967.25</v>
      </c>
      <c r="K529" s="3">
        <f t="shared" si="34"/>
        <v>9.9045862941733454E-3</v>
      </c>
      <c r="L529" s="11">
        <f t="shared" si="35"/>
        <v>0.99045862941733454</v>
      </c>
      <c r="R529" t="str">
        <f t="shared" si="32"/>
        <v>INSERT INTO invest_nikkei(date, open, high, low, close, volume, chg) VALUES ('2021-03-09',28748.87,29027.94,29053.56,28609.21,967.25,0.99);</v>
      </c>
    </row>
    <row r="530" spans="1:18" x14ac:dyDescent="0.45">
      <c r="A530" s="6">
        <v>529</v>
      </c>
      <c r="B530" s="1">
        <v>44265</v>
      </c>
      <c r="C530" s="9">
        <f t="shared" si="33"/>
        <v>44265</v>
      </c>
      <c r="D530" s="2">
        <v>29036.560000000001</v>
      </c>
      <c r="E530" s="2">
        <v>29118.28</v>
      </c>
      <c r="F530" s="2">
        <v>29233.47</v>
      </c>
      <c r="G530" s="2">
        <v>28960.09</v>
      </c>
      <c r="H530" t="s">
        <v>321</v>
      </c>
      <c r="I530" s="3">
        <v>2.9999999999999997E-4</v>
      </c>
      <c r="J530">
        <v>830.16</v>
      </c>
      <c r="K530" s="3">
        <f t="shared" si="34"/>
        <v>2.9695527825968071E-4</v>
      </c>
      <c r="L530" s="11">
        <f t="shared" si="35"/>
        <v>2.9695527825968071E-2</v>
      </c>
      <c r="R530" t="str">
        <f t="shared" si="32"/>
        <v>INSERT INTO invest_nikkei(date, open, high, low, close, volume, chg) VALUES ('2021-03-10',29118.28,29036.56,29233.47,28960.09,830.16,0.03);</v>
      </c>
    </row>
    <row r="531" spans="1:18" x14ac:dyDescent="0.45">
      <c r="A531" s="6">
        <v>530</v>
      </c>
      <c r="B531" s="1">
        <v>44266</v>
      </c>
      <c r="C531" s="9">
        <f t="shared" si="33"/>
        <v>44266</v>
      </c>
      <c r="D531" s="2">
        <v>29211.64</v>
      </c>
      <c r="E531" s="2">
        <v>29033.919999999998</v>
      </c>
      <c r="F531" s="2">
        <v>29255.42</v>
      </c>
      <c r="G531" s="2">
        <v>28995.33</v>
      </c>
      <c r="H531" t="s">
        <v>320</v>
      </c>
      <c r="I531" s="3">
        <v>6.0000000000000001E-3</v>
      </c>
      <c r="J531">
        <v>784.58</v>
      </c>
      <c r="K531" s="3">
        <f t="shared" si="34"/>
        <v>6.0296398746957358E-3</v>
      </c>
      <c r="L531" s="11">
        <f t="shared" si="35"/>
        <v>0.60296398746957358</v>
      </c>
      <c r="R531" t="str">
        <f t="shared" si="32"/>
        <v>INSERT INTO invest_nikkei(date, open, high, low, close, volume, chg) VALUES ('2021-03-11',29033.92,29211.64,29255.42,28995.33,784.58,0.6);</v>
      </c>
    </row>
    <row r="532" spans="1:18" x14ac:dyDescent="0.45">
      <c r="A532" s="6">
        <v>531</v>
      </c>
      <c r="B532" s="1">
        <v>44267</v>
      </c>
      <c r="C532" s="9">
        <f t="shared" si="33"/>
        <v>44267</v>
      </c>
      <c r="D532" s="2">
        <v>29717.83</v>
      </c>
      <c r="E532" s="2">
        <v>29287.74</v>
      </c>
      <c r="F532" s="2">
        <v>29744.32</v>
      </c>
      <c r="G532" s="2">
        <v>29210.400000000001</v>
      </c>
      <c r="H532" t="s">
        <v>319</v>
      </c>
      <c r="I532" s="3">
        <v>1.7299999999999999E-2</v>
      </c>
      <c r="J532">
        <v>966.36</v>
      </c>
      <c r="K532" s="3">
        <f t="shared" si="34"/>
        <v>1.7328366363545511E-2</v>
      </c>
      <c r="L532" s="11">
        <f t="shared" si="35"/>
        <v>1.7328366363545511</v>
      </c>
      <c r="R532" t="str">
        <f t="shared" si="32"/>
        <v>INSERT INTO invest_nikkei(date, open, high, low, close, volume, chg) VALUES ('2021-03-12',29287.74,29717.83,29744.32,29210.4,966.36,1.73);</v>
      </c>
    </row>
    <row r="533" spans="1:18" x14ac:dyDescent="0.45">
      <c r="A533" s="6">
        <v>532</v>
      </c>
      <c r="B533" s="1">
        <v>44270</v>
      </c>
      <c r="C533" s="9">
        <f t="shared" si="33"/>
        <v>44270</v>
      </c>
      <c r="D533" s="2">
        <v>29766.97</v>
      </c>
      <c r="E533" s="2">
        <v>29804.5</v>
      </c>
      <c r="F533" s="2">
        <v>29884.73</v>
      </c>
      <c r="G533" s="2">
        <v>29670.31</v>
      </c>
      <c r="H533" t="s">
        <v>318</v>
      </c>
      <c r="I533" s="3">
        <v>1.6999999999999999E-3</v>
      </c>
      <c r="J533">
        <v>940.73</v>
      </c>
      <c r="K533" s="3">
        <f t="shared" si="34"/>
        <v>1.6535527661338811E-3</v>
      </c>
      <c r="L533" s="11">
        <f t="shared" si="35"/>
        <v>0.16535527661338811</v>
      </c>
      <c r="R533" t="str">
        <f t="shared" si="32"/>
        <v>INSERT INTO invest_nikkei(date, open, high, low, close, volume, chg) VALUES ('2021-03-15',29804.5,29766.97,29884.73,29670.31,940.73,0.17);</v>
      </c>
    </row>
    <row r="534" spans="1:18" x14ac:dyDescent="0.45">
      <c r="A534" s="6">
        <v>533</v>
      </c>
      <c r="B534" s="1">
        <v>44271</v>
      </c>
      <c r="C534" s="9">
        <f t="shared" si="33"/>
        <v>44271</v>
      </c>
      <c r="D534" s="2">
        <v>29921.09</v>
      </c>
      <c r="E534" s="2">
        <v>29770.39</v>
      </c>
      <c r="F534" s="2">
        <v>30026.400000000001</v>
      </c>
      <c r="G534" s="2">
        <v>29755.47</v>
      </c>
      <c r="H534" t="s">
        <v>317</v>
      </c>
      <c r="I534" s="3">
        <v>5.1999999999999998E-3</v>
      </c>
      <c r="J534">
        <v>837.53</v>
      </c>
      <c r="K534" s="3">
        <f t="shared" si="34"/>
        <v>5.1775508222704492E-3</v>
      </c>
      <c r="L534" s="11">
        <f t="shared" si="35"/>
        <v>0.51775508222704492</v>
      </c>
      <c r="R534" t="str">
        <f t="shared" si="32"/>
        <v>INSERT INTO invest_nikkei(date, open, high, low, close, volume, chg) VALUES ('2021-03-16',29770.39,29921.09,30026.4,29755.47,837.53,0.52);</v>
      </c>
    </row>
    <row r="535" spans="1:18" x14ac:dyDescent="0.45">
      <c r="A535" s="6">
        <v>534</v>
      </c>
      <c r="B535" s="1">
        <v>44272</v>
      </c>
      <c r="C535" s="9">
        <f t="shared" si="33"/>
        <v>44272</v>
      </c>
      <c r="D535" s="2">
        <v>29914.33</v>
      </c>
      <c r="E535" s="2">
        <v>29836.83</v>
      </c>
      <c r="F535" s="2">
        <v>29984.97</v>
      </c>
      <c r="G535" s="2">
        <v>29825.16</v>
      </c>
      <c r="H535" t="s">
        <v>316</v>
      </c>
      <c r="I535" s="3">
        <v>-2.0000000000000001E-4</v>
      </c>
      <c r="J535">
        <v>746.26</v>
      </c>
      <c r="K535" s="3">
        <f t="shared" si="34"/>
        <v>-2.2592759822581687E-4</v>
      </c>
      <c r="L535" s="11">
        <f t="shared" si="35"/>
        <v>-2.2592759822581687E-2</v>
      </c>
      <c r="R535" t="str">
        <f t="shared" si="32"/>
        <v>INSERT INTO invest_nikkei(date, open, high, low, close, volume, chg) VALUES ('2021-03-17',29836.83,29914.33,29984.97,29825.16,746.26,-0.02);</v>
      </c>
    </row>
    <row r="536" spans="1:18" x14ac:dyDescent="0.45">
      <c r="A536" s="6">
        <v>535</v>
      </c>
      <c r="B536" s="1">
        <v>44273</v>
      </c>
      <c r="C536" s="9">
        <f t="shared" si="33"/>
        <v>44273</v>
      </c>
      <c r="D536" s="2">
        <v>30216.75</v>
      </c>
      <c r="E536" s="2">
        <v>30148.48</v>
      </c>
      <c r="F536" s="2">
        <v>30485</v>
      </c>
      <c r="G536" s="2">
        <v>30041.5</v>
      </c>
      <c r="H536" t="s">
        <v>315</v>
      </c>
      <c r="I536" s="3">
        <v>1.01E-2</v>
      </c>
      <c r="J536">
        <v>953.91</v>
      </c>
      <c r="K536" s="3">
        <f t="shared" si="34"/>
        <v>1.0109536132014263E-2</v>
      </c>
      <c r="L536" s="11">
        <f t="shared" si="35"/>
        <v>1.0109536132014263</v>
      </c>
      <c r="R536" t="str">
        <f t="shared" si="32"/>
        <v>INSERT INTO invest_nikkei(date, open, high, low, close, volume, chg) VALUES ('2021-03-18',30148.48,30216.75,30485,30041.5,953.91,1.01);</v>
      </c>
    </row>
    <row r="537" spans="1:18" x14ac:dyDescent="0.45">
      <c r="A537" s="6">
        <v>536</v>
      </c>
      <c r="B537" s="1">
        <v>44274</v>
      </c>
      <c r="C537" s="9">
        <f t="shared" si="33"/>
        <v>44274</v>
      </c>
      <c r="D537" s="2">
        <v>29792.05</v>
      </c>
      <c r="E537" s="2">
        <v>29904.57</v>
      </c>
      <c r="F537" s="2">
        <v>30049.77</v>
      </c>
      <c r="G537" s="2">
        <v>29621.22</v>
      </c>
      <c r="H537" t="s">
        <v>314</v>
      </c>
      <c r="I537" s="3">
        <v>-1.41E-2</v>
      </c>
      <c r="J537">
        <v>1290</v>
      </c>
      <c r="K537" s="3">
        <f t="shared" si="34"/>
        <v>-1.4055118435966851E-2</v>
      </c>
      <c r="L537" s="11">
        <f t="shared" si="35"/>
        <v>-1.4055118435966851</v>
      </c>
      <c r="R537" t="str">
        <f t="shared" si="32"/>
        <v>INSERT INTO invest_nikkei(date, open, high, low, close, volume, chg) VALUES ('2021-03-19',29904.57,29792.05,30049.77,29621.22,1290,-1.41);</v>
      </c>
    </row>
    <row r="538" spans="1:18" x14ac:dyDescent="0.45">
      <c r="A538" s="6">
        <v>537</v>
      </c>
      <c r="B538" s="1">
        <v>44277</v>
      </c>
      <c r="C538" s="9">
        <f t="shared" si="33"/>
        <v>44277</v>
      </c>
      <c r="D538" s="2">
        <v>29174.15</v>
      </c>
      <c r="E538" s="2">
        <v>29444.1</v>
      </c>
      <c r="F538" s="2">
        <v>29472.98</v>
      </c>
      <c r="G538" s="2">
        <v>29107.63</v>
      </c>
      <c r="H538" t="s">
        <v>313</v>
      </c>
      <c r="I538" s="3">
        <v>-2.07E-2</v>
      </c>
      <c r="J538">
        <v>788.14</v>
      </c>
      <c r="K538" s="3">
        <f t="shared" si="34"/>
        <v>-2.0740432430799371E-2</v>
      </c>
      <c r="L538" s="11">
        <f t="shared" si="35"/>
        <v>-2.0740432430799371</v>
      </c>
      <c r="R538" t="str">
        <f t="shared" si="32"/>
        <v>INSERT INTO invest_nikkei(date, open, high, low, close, volume, chg) VALUES ('2021-03-22',29444.1,29174.15,29472.98,29107.63,788.14,-2.07);</v>
      </c>
    </row>
    <row r="539" spans="1:18" x14ac:dyDescent="0.45">
      <c r="A539" s="6">
        <v>538</v>
      </c>
      <c r="B539" s="1">
        <v>44278</v>
      </c>
      <c r="C539" s="9">
        <f t="shared" si="33"/>
        <v>44278</v>
      </c>
      <c r="D539" s="2">
        <v>28995.919999999998</v>
      </c>
      <c r="E539" s="2">
        <v>29381.49</v>
      </c>
      <c r="F539" s="2">
        <v>29496.83</v>
      </c>
      <c r="G539" s="2">
        <v>28995.919999999998</v>
      </c>
      <c r="H539" t="s">
        <v>312</v>
      </c>
      <c r="I539" s="3">
        <v>-6.1000000000000004E-3</v>
      </c>
      <c r="J539">
        <v>792.03</v>
      </c>
      <c r="K539" s="3">
        <f t="shared" si="34"/>
        <v>-6.1091754172787338E-3</v>
      </c>
      <c r="L539" s="11">
        <f t="shared" si="35"/>
        <v>-0.61091754172787338</v>
      </c>
      <c r="R539" t="str">
        <f t="shared" si="32"/>
        <v>INSERT INTO invest_nikkei(date, open, high, low, close, volume, chg) VALUES ('2021-03-23',29381.49,28995.92,29496.83,28995.92,792.03,-0.61);</v>
      </c>
    </row>
    <row r="540" spans="1:18" x14ac:dyDescent="0.45">
      <c r="A540" s="6">
        <v>539</v>
      </c>
      <c r="B540" s="1">
        <v>44279</v>
      </c>
      <c r="C540" s="9">
        <f t="shared" si="33"/>
        <v>44279</v>
      </c>
      <c r="D540" s="2">
        <v>28405.52</v>
      </c>
      <c r="E540" s="2">
        <v>28765.55</v>
      </c>
      <c r="F540" s="2">
        <v>28867.67</v>
      </c>
      <c r="G540" s="2">
        <v>28379.06</v>
      </c>
      <c r="H540" t="s">
        <v>311</v>
      </c>
      <c r="I540" s="3">
        <v>-2.0400000000000001E-2</v>
      </c>
      <c r="J540">
        <v>959.88</v>
      </c>
      <c r="K540" s="3">
        <f t="shared" si="34"/>
        <v>-2.0361485340006369E-2</v>
      </c>
      <c r="L540" s="11">
        <f t="shared" si="35"/>
        <v>-2.0361485340006369</v>
      </c>
      <c r="R540" t="str">
        <f t="shared" si="32"/>
        <v>INSERT INTO invest_nikkei(date, open, high, low, close, volume, chg) VALUES ('2021-03-24',28765.55,28405.52,28867.67,28379.06,959.88,-2.04);</v>
      </c>
    </row>
    <row r="541" spans="1:18" x14ac:dyDescent="0.45">
      <c r="A541" s="6">
        <v>540</v>
      </c>
      <c r="B541" s="1">
        <v>44280</v>
      </c>
      <c r="C541" s="9">
        <f t="shared" si="33"/>
        <v>44280</v>
      </c>
      <c r="D541" s="2">
        <v>28729.88</v>
      </c>
      <c r="E541" s="2">
        <v>28457.33</v>
      </c>
      <c r="F541" s="2">
        <v>28821.83</v>
      </c>
      <c r="G541" s="2">
        <v>28414.92</v>
      </c>
      <c r="H541" t="s">
        <v>310</v>
      </c>
      <c r="I541" s="3">
        <v>1.14E-2</v>
      </c>
      <c r="J541">
        <v>728.19</v>
      </c>
      <c r="K541" s="3">
        <f t="shared" si="34"/>
        <v>1.1418907310973392E-2</v>
      </c>
      <c r="L541" s="11">
        <f t="shared" si="35"/>
        <v>1.1418907310973392</v>
      </c>
      <c r="R541" t="str">
        <f t="shared" si="32"/>
        <v>INSERT INTO invest_nikkei(date, open, high, low, close, volume, chg) VALUES ('2021-03-25',28457.33,28729.88,28821.83,28414.92,728.19,1.14);</v>
      </c>
    </row>
    <row r="542" spans="1:18" x14ac:dyDescent="0.45">
      <c r="A542" s="6">
        <v>541</v>
      </c>
      <c r="B542" s="1">
        <v>44281</v>
      </c>
      <c r="C542" s="9">
        <f t="shared" si="33"/>
        <v>44281</v>
      </c>
      <c r="D542" s="2">
        <v>29176.7</v>
      </c>
      <c r="E542" s="2">
        <v>29068.52</v>
      </c>
      <c r="F542" s="2">
        <v>29240.74</v>
      </c>
      <c r="G542" s="2">
        <v>28953.22</v>
      </c>
      <c r="H542" t="s">
        <v>309</v>
      </c>
      <c r="I542" s="3">
        <v>1.5599999999999999E-2</v>
      </c>
      <c r="J542">
        <v>736.54</v>
      </c>
      <c r="K542" s="3">
        <f t="shared" si="34"/>
        <v>1.5552449227076437E-2</v>
      </c>
      <c r="L542" s="11">
        <f t="shared" si="35"/>
        <v>1.5552449227076437</v>
      </c>
      <c r="R542" t="str">
        <f t="shared" si="32"/>
        <v>INSERT INTO invest_nikkei(date, open, high, low, close, volume, chg) VALUES ('2021-03-26',29068.52,29176.7,29240.74,28953.22,736.54,1.56);</v>
      </c>
    </row>
    <row r="543" spans="1:18" x14ac:dyDescent="0.45">
      <c r="A543" s="6">
        <v>542</v>
      </c>
      <c r="B543" s="1">
        <v>44284</v>
      </c>
      <c r="C543" s="9">
        <f t="shared" si="33"/>
        <v>44284</v>
      </c>
      <c r="D543" s="2">
        <v>29384.52</v>
      </c>
      <c r="E543" s="2">
        <v>29478.12</v>
      </c>
      <c r="F543" s="2">
        <v>29578.37</v>
      </c>
      <c r="G543" s="2">
        <v>29200.880000000001</v>
      </c>
      <c r="H543" t="s">
        <v>73</v>
      </c>
      <c r="I543" s="3">
        <v>7.1000000000000004E-3</v>
      </c>
      <c r="J543">
        <v>1080</v>
      </c>
      <c r="K543" s="3">
        <f t="shared" si="34"/>
        <v>7.122806897284395E-3</v>
      </c>
      <c r="L543" s="11">
        <f t="shared" si="35"/>
        <v>0.7122806897284395</v>
      </c>
      <c r="R543" t="str">
        <f t="shared" si="32"/>
        <v>INSERT INTO invest_nikkei(date, open, high, low, close, volume, chg) VALUES ('2021-03-29',29478.12,29384.52,29578.37,29200.88,1080,0.71);</v>
      </c>
    </row>
    <row r="544" spans="1:18" x14ac:dyDescent="0.45">
      <c r="A544" s="6">
        <v>543</v>
      </c>
      <c r="B544" s="1">
        <v>44285</v>
      </c>
      <c r="C544" s="9">
        <f t="shared" si="33"/>
        <v>44285</v>
      </c>
      <c r="D544" s="2">
        <v>29432.7</v>
      </c>
      <c r="E544" s="2">
        <v>29365.040000000001</v>
      </c>
      <c r="F544" s="2">
        <v>29478.2</v>
      </c>
      <c r="G544" s="2">
        <v>29283.89</v>
      </c>
      <c r="H544" t="s">
        <v>308</v>
      </c>
      <c r="I544" s="3">
        <v>1.6000000000000001E-3</v>
      </c>
      <c r="J544">
        <v>798.78</v>
      </c>
      <c r="K544" s="3">
        <f t="shared" si="34"/>
        <v>1.639638830241319E-3</v>
      </c>
      <c r="L544" s="11">
        <f t="shared" si="35"/>
        <v>0.1639638830241319</v>
      </c>
      <c r="R544" t="str">
        <f t="shared" si="32"/>
        <v>INSERT INTO invest_nikkei(date, open, high, low, close, volume, chg) VALUES ('2021-03-30',29365.04,29432.7,29478.2,29283.89,798.78,0.16);</v>
      </c>
    </row>
    <row r="545" spans="1:18" x14ac:dyDescent="0.45">
      <c r="A545" s="6">
        <v>544</v>
      </c>
      <c r="B545" s="1">
        <v>44286</v>
      </c>
      <c r="C545" s="9">
        <f t="shared" si="33"/>
        <v>44286</v>
      </c>
      <c r="D545" s="2">
        <v>29178.799999999999</v>
      </c>
      <c r="E545" s="2">
        <v>29278.33</v>
      </c>
      <c r="F545" s="2">
        <v>29348.99</v>
      </c>
      <c r="G545" s="2">
        <v>29165.52</v>
      </c>
      <c r="H545" t="s">
        <v>307</v>
      </c>
      <c r="I545" s="3">
        <v>-8.6E-3</v>
      </c>
      <c r="J545">
        <v>820.05</v>
      </c>
      <c r="K545" s="3">
        <f t="shared" si="34"/>
        <v>-8.6264596859955134E-3</v>
      </c>
      <c r="L545" s="11">
        <f t="shared" si="35"/>
        <v>-0.86264596859955134</v>
      </c>
      <c r="R545" t="str">
        <f t="shared" si="32"/>
        <v>INSERT INTO invest_nikkei(date, open, high, low, close, volume, chg) VALUES ('2021-03-31',29278.33,29178.8,29348.99,29165.52,820.05,-0.86);</v>
      </c>
    </row>
    <row r="546" spans="1:18" x14ac:dyDescent="0.45">
      <c r="A546" s="6">
        <v>545</v>
      </c>
      <c r="B546" s="1">
        <v>44287</v>
      </c>
      <c r="C546" s="9">
        <f t="shared" si="33"/>
        <v>44287</v>
      </c>
      <c r="D546" s="2">
        <v>29388.87</v>
      </c>
      <c r="E546" s="2">
        <v>29441.91</v>
      </c>
      <c r="F546" s="2">
        <v>29585.46</v>
      </c>
      <c r="G546" s="2">
        <v>29318.82</v>
      </c>
      <c r="H546" t="s">
        <v>306</v>
      </c>
      <c r="I546" s="3">
        <v>7.1999999999999998E-3</v>
      </c>
      <c r="J546">
        <v>756.39</v>
      </c>
      <c r="K546" s="3">
        <f t="shared" si="34"/>
        <v>7.1994050475001625E-3</v>
      </c>
      <c r="L546" s="11">
        <f t="shared" si="35"/>
        <v>0.71994050475001625</v>
      </c>
      <c r="R546" t="str">
        <f t="shared" si="32"/>
        <v>INSERT INTO invest_nikkei(date, open, high, low, close, volume, chg) VALUES ('2021-04-01',29441.91,29388.87,29585.46,29318.82,756.39,0.72);</v>
      </c>
    </row>
    <row r="547" spans="1:18" x14ac:dyDescent="0.45">
      <c r="A547" s="6">
        <v>546</v>
      </c>
      <c r="B547" s="1">
        <v>44288</v>
      </c>
      <c r="C547" s="9">
        <f t="shared" si="33"/>
        <v>44288</v>
      </c>
      <c r="D547" s="2">
        <v>29854</v>
      </c>
      <c r="E547" s="2">
        <v>29704.66</v>
      </c>
      <c r="F547" s="2">
        <v>29869.67</v>
      </c>
      <c r="G547" s="2">
        <v>29694.09</v>
      </c>
      <c r="H547" t="s">
        <v>305</v>
      </c>
      <c r="I547" s="3">
        <v>1.5800000000000002E-2</v>
      </c>
      <c r="J547">
        <v>571.99</v>
      </c>
      <c r="K547" s="3">
        <f t="shared" si="34"/>
        <v>1.5826739850834715E-2</v>
      </c>
      <c r="L547" s="11">
        <f t="shared" si="35"/>
        <v>1.5826739850834715</v>
      </c>
      <c r="R547" t="str">
        <f t="shared" si="32"/>
        <v>INSERT INTO invest_nikkei(date, open, high, low, close, volume, chg) VALUES ('2021-04-02',29704.66,29854,29869.67,29694.09,571.99,1.58);</v>
      </c>
    </row>
    <row r="548" spans="1:18" x14ac:dyDescent="0.45">
      <c r="A548" s="6">
        <v>547</v>
      </c>
      <c r="B548" s="1">
        <v>44291</v>
      </c>
      <c r="C548" s="9">
        <f t="shared" si="33"/>
        <v>44291</v>
      </c>
      <c r="D548" s="2">
        <v>30089.25</v>
      </c>
      <c r="E548" s="2">
        <v>30084.61</v>
      </c>
      <c r="F548" s="2">
        <v>30195</v>
      </c>
      <c r="G548" s="2">
        <v>30024.25</v>
      </c>
      <c r="H548" t="s">
        <v>304</v>
      </c>
      <c r="I548" s="3">
        <v>7.9000000000000008E-3</v>
      </c>
      <c r="J548">
        <v>553.63</v>
      </c>
      <c r="K548" s="3">
        <f t="shared" si="34"/>
        <v>7.8800160782475093E-3</v>
      </c>
      <c r="L548" s="11">
        <f t="shared" si="35"/>
        <v>0.78800160782475093</v>
      </c>
      <c r="R548" t="str">
        <f t="shared" si="32"/>
        <v>INSERT INTO invest_nikkei(date, open, high, low, close, volume, chg) VALUES ('2021-04-05',30084.61,30089.25,30195,30024.25,553.63,0.79);</v>
      </c>
    </row>
    <row r="549" spans="1:18" x14ac:dyDescent="0.45">
      <c r="A549" s="6">
        <v>548</v>
      </c>
      <c r="B549" s="1">
        <v>44292</v>
      </c>
      <c r="C549" s="9">
        <f t="shared" si="33"/>
        <v>44292</v>
      </c>
      <c r="D549" s="2">
        <v>29696.63</v>
      </c>
      <c r="E549" s="2">
        <v>30208.89</v>
      </c>
      <c r="F549" s="2">
        <v>30208.89</v>
      </c>
      <c r="G549" s="2">
        <v>29665.86</v>
      </c>
      <c r="H549" t="s">
        <v>303</v>
      </c>
      <c r="I549" s="3">
        <v>-1.2999999999999999E-2</v>
      </c>
      <c r="J549">
        <v>655.22</v>
      </c>
      <c r="K549" s="3">
        <f t="shared" si="34"/>
        <v>-1.3048514004170841E-2</v>
      </c>
      <c r="L549" s="11">
        <f t="shared" si="35"/>
        <v>-1.3048514004170841</v>
      </c>
      <c r="R549" t="str">
        <f t="shared" si="32"/>
        <v>INSERT INTO invest_nikkei(date, open, high, low, close, volume, chg) VALUES ('2021-04-06',30208.89,29696.63,30208.89,29665.86,655.22,-1.3);</v>
      </c>
    </row>
    <row r="550" spans="1:18" x14ac:dyDescent="0.45">
      <c r="A550" s="6">
        <v>549</v>
      </c>
      <c r="B550" s="1">
        <v>44293</v>
      </c>
      <c r="C550" s="9">
        <f t="shared" si="33"/>
        <v>44293</v>
      </c>
      <c r="D550" s="2">
        <v>29730.79</v>
      </c>
      <c r="E550" s="2">
        <v>29743.48</v>
      </c>
      <c r="F550" s="2">
        <v>29867.94</v>
      </c>
      <c r="G550" s="2">
        <v>29523.55</v>
      </c>
      <c r="H550" t="s">
        <v>302</v>
      </c>
      <c r="I550" s="3">
        <v>1.1999999999999999E-3</v>
      </c>
      <c r="J550">
        <v>615.39</v>
      </c>
      <c r="K550" s="3">
        <f t="shared" si="34"/>
        <v>1.1502988722962293E-3</v>
      </c>
      <c r="L550" s="11">
        <f t="shared" si="35"/>
        <v>0.11502988722962293</v>
      </c>
      <c r="R550" t="str">
        <f t="shared" si="32"/>
        <v>INSERT INTO invest_nikkei(date, open, high, low, close, volume, chg) VALUES ('2021-04-07',29743.48,29730.79,29867.94,29523.55,615.39,0.12);</v>
      </c>
    </row>
    <row r="551" spans="1:18" x14ac:dyDescent="0.45">
      <c r="A551" s="6">
        <v>550</v>
      </c>
      <c r="B551" s="1">
        <v>44294</v>
      </c>
      <c r="C551" s="9">
        <f t="shared" si="33"/>
        <v>44294</v>
      </c>
      <c r="D551" s="2">
        <v>29708.98</v>
      </c>
      <c r="E551" s="2">
        <v>29675.88</v>
      </c>
      <c r="F551" s="2">
        <v>29744.79</v>
      </c>
      <c r="G551" s="2">
        <v>29516.42</v>
      </c>
      <c r="H551" t="s">
        <v>301</v>
      </c>
      <c r="I551" s="3">
        <v>-6.9999999999999999E-4</v>
      </c>
      <c r="J551">
        <v>625.99</v>
      </c>
      <c r="K551" s="3">
        <f t="shared" si="34"/>
        <v>-7.3358292867431452E-4</v>
      </c>
      <c r="L551" s="11">
        <f t="shared" si="35"/>
        <v>-7.3358292867431452E-2</v>
      </c>
      <c r="R551" t="str">
        <f t="shared" si="32"/>
        <v>INSERT INTO invest_nikkei(date, open, high, low, close, volume, chg) VALUES ('2021-04-08',29675.88,29708.98,29744.79,29516.42,625.99,-0.07);</v>
      </c>
    </row>
    <row r="552" spans="1:18" x14ac:dyDescent="0.45">
      <c r="A552" s="6">
        <v>551</v>
      </c>
      <c r="B552" s="1">
        <v>44295</v>
      </c>
      <c r="C552" s="9">
        <f t="shared" si="33"/>
        <v>44295</v>
      </c>
      <c r="D552" s="2">
        <v>29768.06</v>
      </c>
      <c r="E552" s="2">
        <v>29865.53</v>
      </c>
      <c r="F552" s="2">
        <v>30064.35</v>
      </c>
      <c r="G552" s="2">
        <v>29768.06</v>
      </c>
      <c r="H552" t="s">
        <v>300</v>
      </c>
      <c r="I552" s="3">
        <v>2E-3</v>
      </c>
      <c r="J552">
        <v>648.75</v>
      </c>
      <c r="K552" s="3">
        <f t="shared" si="34"/>
        <v>1.988624314937848E-3</v>
      </c>
      <c r="L552" s="11">
        <f t="shared" si="35"/>
        <v>0.1988624314937848</v>
      </c>
      <c r="R552" t="str">
        <f t="shared" si="32"/>
        <v>INSERT INTO invest_nikkei(date, open, high, low, close, volume, chg) VALUES ('2021-04-09',29865.53,29768.06,30064.35,29768.06,648.75,0.2);</v>
      </c>
    </row>
    <row r="553" spans="1:18" x14ac:dyDescent="0.45">
      <c r="A553" s="6">
        <v>552</v>
      </c>
      <c r="B553" s="1">
        <v>44298</v>
      </c>
      <c r="C553" s="9">
        <f t="shared" si="33"/>
        <v>44298</v>
      </c>
      <c r="D553" s="2">
        <v>29538.73</v>
      </c>
      <c r="E553" s="2">
        <v>29874.43</v>
      </c>
      <c r="F553" s="2">
        <v>29876.04</v>
      </c>
      <c r="G553" s="2">
        <v>29538.73</v>
      </c>
      <c r="H553" t="s">
        <v>299</v>
      </c>
      <c r="I553" s="3">
        <v>-7.7000000000000002E-3</v>
      </c>
      <c r="J553">
        <v>501.94</v>
      </c>
      <c r="K553" s="3">
        <f t="shared" si="34"/>
        <v>-7.7038947113114986E-3</v>
      </c>
      <c r="L553" s="11">
        <f t="shared" si="35"/>
        <v>-0.77038947113114986</v>
      </c>
      <c r="R553" t="str">
        <f t="shared" si="32"/>
        <v>INSERT INTO invest_nikkei(date, open, high, low, close, volume, chg) VALUES ('2021-04-12',29874.43,29538.73,29876.04,29538.73,501.94,-0.77);</v>
      </c>
    </row>
    <row r="554" spans="1:18" x14ac:dyDescent="0.45">
      <c r="A554" s="6">
        <v>553</v>
      </c>
      <c r="B554" s="1">
        <v>44299</v>
      </c>
      <c r="C554" s="9">
        <f t="shared" si="33"/>
        <v>44299</v>
      </c>
      <c r="D554" s="2">
        <v>29751.61</v>
      </c>
      <c r="E554" s="2">
        <v>29605.69</v>
      </c>
      <c r="F554" s="2">
        <v>29897.11</v>
      </c>
      <c r="G554" s="2">
        <v>29573.79</v>
      </c>
      <c r="H554" t="s">
        <v>298</v>
      </c>
      <c r="I554" s="3">
        <v>7.1999999999999998E-3</v>
      </c>
      <c r="J554">
        <v>548.88</v>
      </c>
      <c r="K554" s="3">
        <f t="shared" si="34"/>
        <v>7.2068095006116994E-3</v>
      </c>
      <c r="L554" s="11">
        <f t="shared" si="35"/>
        <v>0.72068095006116994</v>
      </c>
      <c r="R554" t="str">
        <f t="shared" si="32"/>
        <v>INSERT INTO invest_nikkei(date, open, high, low, close, volume, chg) VALUES ('2021-04-13',29605.69,29751.61,29897.11,29573.79,548.88,0.72);</v>
      </c>
    </row>
    <row r="555" spans="1:18" x14ac:dyDescent="0.45">
      <c r="A555" s="6">
        <v>554</v>
      </c>
      <c r="B555" s="1">
        <v>44300</v>
      </c>
      <c r="C555" s="9">
        <f t="shared" si="33"/>
        <v>44300</v>
      </c>
      <c r="D555" s="2">
        <v>29620.99</v>
      </c>
      <c r="E555" s="2">
        <v>29718.06</v>
      </c>
      <c r="F555" s="2">
        <v>29722.400000000001</v>
      </c>
      <c r="G555" s="2">
        <v>29567.18</v>
      </c>
      <c r="H555" t="s">
        <v>297</v>
      </c>
      <c r="I555" s="3">
        <v>-4.4000000000000003E-3</v>
      </c>
      <c r="J555">
        <v>571.69000000000005</v>
      </c>
      <c r="K555" s="3">
        <f t="shared" si="34"/>
        <v>-4.3903506398477177E-3</v>
      </c>
      <c r="L555" s="11">
        <f t="shared" si="35"/>
        <v>-0.43903506398477177</v>
      </c>
      <c r="R555" t="str">
        <f t="shared" si="32"/>
        <v>INSERT INTO invest_nikkei(date, open, high, low, close, volume, chg) VALUES ('2021-04-14',29718.06,29620.99,29722.4,29567.18,571.69,-0.44);</v>
      </c>
    </row>
    <row r="556" spans="1:18" x14ac:dyDescent="0.45">
      <c r="A556" s="6">
        <v>555</v>
      </c>
      <c r="B556" s="1">
        <v>44301</v>
      </c>
      <c r="C556" s="9">
        <f t="shared" si="33"/>
        <v>44301</v>
      </c>
      <c r="D556" s="2">
        <v>29642.69</v>
      </c>
      <c r="E556" s="2">
        <v>29573.9</v>
      </c>
      <c r="F556" s="2">
        <v>29787.66</v>
      </c>
      <c r="G556" s="2">
        <v>29558.55</v>
      </c>
      <c r="H556" t="s">
        <v>296</v>
      </c>
      <c r="I556" s="3">
        <v>6.9999999999999999E-4</v>
      </c>
      <c r="J556">
        <v>506.21</v>
      </c>
      <c r="K556" s="3">
        <f t="shared" si="34"/>
        <v>7.3258861368219463E-4</v>
      </c>
      <c r="L556" s="11">
        <f t="shared" si="35"/>
        <v>7.3258861368219463E-2</v>
      </c>
      <c r="R556" t="str">
        <f t="shared" si="32"/>
        <v>INSERT INTO invest_nikkei(date, open, high, low, close, volume, chg) VALUES ('2021-04-15',29573.9,29642.69,29787.66,29558.55,506.21,0.07);</v>
      </c>
    </row>
    <row r="557" spans="1:18" x14ac:dyDescent="0.45">
      <c r="A557" s="6">
        <v>556</v>
      </c>
      <c r="B557" s="1">
        <v>44302</v>
      </c>
      <c r="C557" s="9">
        <f t="shared" si="33"/>
        <v>44302</v>
      </c>
      <c r="D557" s="2">
        <v>29683.37</v>
      </c>
      <c r="E557" s="2">
        <v>29789.08</v>
      </c>
      <c r="F557" s="2">
        <v>29789.08</v>
      </c>
      <c r="G557" s="2">
        <v>29621.83</v>
      </c>
      <c r="H557" t="s">
        <v>295</v>
      </c>
      <c r="I557" s="3">
        <v>1.4E-3</v>
      </c>
      <c r="J557">
        <v>490.83</v>
      </c>
      <c r="K557" s="3">
        <f t="shared" si="34"/>
        <v>1.3723450874398857E-3</v>
      </c>
      <c r="L557" s="11">
        <f t="shared" si="35"/>
        <v>0.13723450874398857</v>
      </c>
      <c r="R557" t="str">
        <f t="shared" si="32"/>
        <v>INSERT INTO invest_nikkei(date, open, high, low, close, volume, chg) VALUES ('2021-04-16',29789.08,29683.37,29789.08,29621.83,490.83,0.14);</v>
      </c>
    </row>
    <row r="558" spans="1:18" x14ac:dyDescent="0.45">
      <c r="A558" s="6">
        <v>557</v>
      </c>
      <c r="B558" s="1">
        <v>44305</v>
      </c>
      <c r="C558" s="9">
        <f t="shared" si="33"/>
        <v>44305</v>
      </c>
      <c r="D558" s="2">
        <v>29685.37</v>
      </c>
      <c r="E558" s="2">
        <v>29688.32</v>
      </c>
      <c r="F558" s="2">
        <v>29808.01</v>
      </c>
      <c r="G558" s="2">
        <v>29530.84</v>
      </c>
      <c r="H558" t="s">
        <v>294</v>
      </c>
      <c r="I558" s="3">
        <v>1E-4</v>
      </c>
      <c r="J558">
        <v>446.99</v>
      </c>
      <c r="K558" s="3">
        <f t="shared" si="34"/>
        <v>6.7377794367606825E-5</v>
      </c>
      <c r="L558" s="11">
        <f t="shared" si="35"/>
        <v>6.7377794367606825E-3</v>
      </c>
      <c r="R558" t="str">
        <f t="shared" si="32"/>
        <v>INSERT INTO invest_nikkei(date, open, high, low, close, volume, chg) VALUES ('2021-04-19',29688.32,29685.37,29808.01,29530.84,446.99,0.01);</v>
      </c>
    </row>
    <row r="559" spans="1:18" x14ac:dyDescent="0.45">
      <c r="A559" s="6">
        <v>558</v>
      </c>
      <c r="B559" s="1">
        <v>44306</v>
      </c>
      <c r="C559" s="9">
        <f t="shared" si="33"/>
        <v>44306</v>
      </c>
      <c r="D559" s="2">
        <v>29100.38</v>
      </c>
      <c r="E559" s="2">
        <v>29355.87</v>
      </c>
      <c r="F559" s="2">
        <v>29361.279999999999</v>
      </c>
      <c r="G559" s="2">
        <v>29014.36</v>
      </c>
      <c r="H559" t="s">
        <v>293</v>
      </c>
      <c r="I559" s="3">
        <v>-1.9699999999999999E-2</v>
      </c>
      <c r="J559">
        <v>598.82000000000005</v>
      </c>
      <c r="K559" s="3">
        <f t="shared" si="34"/>
        <v>-1.9706340193839544E-2</v>
      </c>
      <c r="L559" s="11">
        <f t="shared" si="35"/>
        <v>-1.9706340193839544</v>
      </c>
      <c r="R559" t="str">
        <f t="shared" si="32"/>
        <v>INSERT INTO invest_nikkei(date, open, high, low, close, volume, chg) VALUES ('2021-04-20',29355.87,29100.38,29361.28,29014.36,598.82,-1.97);</v>
      </c>
    </row>
    <row r="560" spans="1:18" x14ac:dyDescent="0.45">
      <c r="A560" s="6">
        <v>559</v>
      </c>
      <c r="B560" s="1">
        <v>44307</v>
      </c>
      <c r="C560" s="9">
        <f t="shared" si="33"/>
        <v>44307</v>
      </c>
      <c r="D560" s="2">
        <v>28508.55</v>
      </c>
      <c r="E560" s="2">
        <v>28660.36</v>
      </c>
      <c r="F560" s="2">
        <v>28778.93</v>
      </c>
      <c r="G560" s="2">
        <v>28419.84</v>
      </c>
      <c r="H560" t="s">
        <v>292</v>
      </c>
      <c r="I560" s="3">
        <v>-2.0299999999999999E-2</v>
      </c>
      <c r="J560">
        <v>709.98</v>
      </c>
      <c r="K560" s="3">
        <f t="shared" si="34"/>
        <v>-2.033753511122538E-2</v>
      </c>
      <c r="L560" s="11">
        <f t="shared" si="35"/>
        <v>-2.033753511122538</v>
      </c>
      <c r="R560" t="str">
        <f t="shared" si="32"/>
        <v>INSERT INTO invest_nikkei(date, open, high, low, close, volume, chg) VALUES ('2021-04-21',28660.36,28508.55,28778.93,28419.84,709.98,-2.03);</v>
      </c>
    </row>
    <row r="561" spans="1:18" x14ac:dyDescent="0.45">
      <c r="A561" s="6">
        <v>560</v>
      </c>
      <c r="B561" s="1">
        <v>44308</v>
      </c>
      <c r="C561" s="9">
        <f t="shared" si="33"/>
        <v>44308</v>
      </c>
      <c r="D561" s="2">
        <v>29188.17</v>
      </c>
      <c r="E561" s="2">
        <v>28880.78</v>
      </c>
      <c r="F561" s="2">
        <v>29192.39</v>
      </c>
      <c r="G561" s="2">
        <v>28800.86</v>
      </c>
      <c r="H561" t="s">
        <v>291</v>
      </c>
      <c r="I561" s="3">
        <v>2.3800000000000002E-2</v>
      </c>
      <c r="J561">
        <v>550.71</v>
      </c>
      <c r="K561" s="3">
        <f t="shared" si="34"/>
        <v>2.383916404026154E-2</v>
      </c>
      <c r="L561" s="11">
        <f t="shared" si="35"/>
        <v>2.383916404026154</v>
      </c>
      <c r="R561" t="str">
        <f t="shared" si="32"/>
        <v>INSERT INTO invest_nikkei(date, open, high, low, close, volume, chg) VALUES ('2021-04-22',28880.78,29188.17,29192.39,28800.86,550.71,2.38);</v>
      </c>
    </row>
    <row r="562" spans="1:18" x14ac:dyDescent="0.45">
      <c r="A562" s="6">
        <v>561</v>
      </c>
      <c r="B562" s="1">
        <v>44309</v>
      </c>
      <c r="C562" s="9">
        <f t="shared" si="33"/>
        <v>44309</v>
      </c>
      <c r="D562" s="2">
        <v>29020.63</v>
      </c>
      <c r="E562" s="2">
        <v>28939.119999999999</v>
      </c>
      <c r="F562" s="2">
        <v>29035.34</v>
      </c>
      <c r="G562" s="2">
        <v>28770.62</v>
      </c>
      <c r="H562" t="s">
        <v>290</v>
      </c>
      <c r="I562" s="3">
        <v>-5.7000000000000002E-3</v>
      </c>
      <c r="J562">
        <v>474.5</v>
      </c>
      <c r="K562" s="3">
        <f t="shared" si="34"/>
        <v>-5.7399967178483058E-3</v>
      </c>
      <c r="L562" s="11">
        <f t="shared" si="35"/>
        <v>-0.57399967178483058</v>
      </c>
      <c r="R562" t="str">
        <f t="shared" si="32"/>
        <v>INSERT INTO invest_nikkei(date, open, high, low, close, volume, chg) VALUES ('2021-04-23',28939.12,29020.63,29035.34,28770.62,474.5,-0.57);</v>
      </c>
    </row>
    <row r="563" spans="1:18" x14ac:dyDescent="0.45">
      <c r="A563" s="6">
        <v>562</v>
      </c>
      <c r="B563" s="1">
        <v>44312</v>
      </c>
      <c r="C563" s="9">
        <f t="shared" si="33"/>
        <v>44312</v>
      </c>
      <c r="D563" s="2">
        <v>29126.23</v>
      </c>
      <c r="E563" s="2">
        <v>29095.49</v>
      </c>
      <c r="F563" s="2">
        <v>29241.279999999999</v>
      </c>
      <c r="G563" s="2">
        <v>28896.37</v>
      </c>
      <c r="H563" t="s">
        <v>289</v>
      </c>
      <c r="I563" s="3">
        <v>3.5999999999999999E-3</v>
      </c>
      <c r="J563">
        <v>492.02</v>
      </c>
      <c r="K563" s="3">
        <f t="shared" si="34"/>
        <v>3.6387907498907079E-3</v>
      </c>
      <c r="L563" s="11">
        <f t="shared" si="35"/>
        <v>0.36387907498907079</v>
      </c>
      <c r="R563" t="str">
        <f t="shared" si="32"/>
        <v>INSERT INTO invest_nikkei(date, open, high, low, close, volume, chg) VALUES ('2021-04-26',29095.49,29126.23,29241.28,28896.37,492.02,0.36);</v>
      </c>
    </row>
    <row r="564" spans="1:18" x14ac:dyDescent="0.45">
      <c r="A564" s="6">
        <v>563</v>
      </c>
      <c r="B564" s="1">
        <v>44313</v>
      </c>
      <c r="C564" s="9">
        <f t="shared" si="33"/>
        <v>44313</v>
      </c>
      <c r="D564" s="2">
        <v>28991.89</v>
      </c>
      <c r="E564" s="2">
        <v>29174.53</v>
      </c>
      <c r="F564" s="2">
        <v>29187.11</v>
      </c>
      <c r="G564" s="2">
        <v>28990.19</v>
      </c>
      <c r="H564" t="s">
        <v>288</v>
      </c>
      <c r="I564" s="3">
        <v>-4.5999999999999999E-3</v>
      </c>
      <c r="J564">
        <v>594.24</v>
      </c>
      <c r="K564" s="3">
        <f t="shared" si="34"/>
        <v>-4.6123374017166263E-3</v>
      </c>
      <c r="L564" s="11">
        <f t="shared" si="35"/>
        <v>-0.46123374017166263</v>
      </c>
      <c r="R564" t="str">
        <f t="shared" si="32"/>
        <v>INSERT INTO invest_nikkei(date, open, high, low, close, volume, chg) VALUES ('2021-04-27',29174.53,28991.89,29187.11,28990.19,594.24,-0.46);</v>
      </c>
    </row>
    <row r="565" spans="1:18" x14ac:dyDescent="0.45">
      <c r="A565" s="6">
        <v>564</v>
      </c>
      <c r="B565" s="1">
        <v>44314</v>
      </c>
      <c r="C565" s="9">
        <f t="shared" si="33"/>
        <v>44314</v>
      </c>
      <c r="D565" s="2">
        <v>29053.97</v>
      </c>
      <c r="E565" s="2">
        <v>28935.51</v>
      </c>
      <c r="F565" s="2">
        <v>29139.7</v>
      </c>
      <c r="G565" s="2">
        <v>28875.91</v>
      </c>
      <c r="H565" t="s">
        <v>287</v>
      </c>
      <c r="I565" s="3">
        <v>2.0999999999999999E-3</v>
      </c>
      <c r="J565">
        <v>614.23</v>
      </c>
      <c r="K565" s="3">
        <f t="shared" si="34"/>
        <v>2.1412884775708907E-3</v>
      </c>
      <c r="L565" s="11">
        <f t="shared" si="35"/>
        <v>0.21412884775708907</v>
      </c>
      <c r="R565" t="str">
        <f t="shared" si="32"/>
        <v>INSERT INTO invest_nikkei(date, open, high, low, close, volume, chg) VALUES ('2021-04-28',28935.51,29053.97,29139.7,28875.91,614.23,0.21);</v>
      </c>
    </row>
    <row r="566" spans="1:18" x14ac:dyDescent="0.45">
      <c r="A566" s="6">
        <v>565</v>
      </c>
      <c r="B566" s="1">
        <v>44316</v>
      </c>
      <c r="C566" s="9">
        <f t="shared" si="33"/>
        <v>44316</v>
      </c>
      <c r="D566" s="2">
        <v>28812.63</v>
      </c>
      <c r="E566" s="2">
        <v>28996.66</v>
      </c>
      <c r="F566" s="2">
        <v>29046.49</v>
      </c>
      <c r="G566" s="2">
        <v>28760.27</v>
      </c>
      <c r="H566" t="s">
        <v>286</v>
      </c>
      <c r="I566" s="3">
        <v>-8.3000000000000001E-3</v>
      </c>
      <c r="J566">
        <v>783.83</v>
      </c>
      <c r="K566" s="3">
        <f t="shared" si="34"/>
        <v>-8.3066100777278162E-3</v>
      </c>
      <c r="L566" s="11">
        <f t="shared" si="35"/>
        <v>-0.83066100777278162</v>
      </c>
      <c r="R566" t="str">
        <f t="shared" si="32"/>
        <v>INSERT INTO invest_nikkei(date, open, high, low, close, volume, chg) VALUES ('2021-04-30',28996.66,28812.63,29046.49,28760.27,783.83,-0.83);</v>
      </c>
    </row>
    <row r="567" spans="1:18" x14ac:dyDescent="0.45">
      <c r="A567" s="6">
        <v>566</v>
      </c>
      <c r="B567" s="1">
        <v>44322</v>
      </c>
      <c r="C567" s="9">
        <f t="shared" si="33"/>
        <v>44322</v>
      </c>
      <c r="D567" s="2">
        <v>29331.37</v>
      </c>
      <c r="E567" s="2">
        <v>29024.01</v>
      </c>
      <c r="F567" s="2">
        <v>29430.22</v>
      </c>
      <c r="G567" s="2">
        <v>28966.47</v>
      </c>
      <c r="H567" t="s">
        <v>285</v>
      </c>
      <c r="I567" s="3">
        <v>1.7999999999999999E-2</v>
      </c>
      <c r="J567">
        <v>943.04</v>
      </c>
      <c r="K567" s="3">
        <f t="shared" si="34"/>
        <v>1.800391009081781E-2</v>
      </c>
      <c r="L567" s="11">
        <f t="shared" si="35"/>
        <v>1.800391009081781</v>
      </c>
      <c r="R567" t="str">
        <f t="shared" si="32"/>
        <v>INSERT INTO invest_nikkei(date, open, high, low, close, volume, chg) VALUES ('2021-05-06',29024.01,29331.37,29430.22,28966.47,943.04,1.8);</v>
      </c>
    </row>
    <row r="568" spans="1:18" x14ac:dyDescent="0.45">
      <c r="A568" s="6">
        <v>567</v>
      </c>
      <c r="B568" s="1">
        <v>44323</v>
      </c>
      <c r="C568" s="9">
        <f t="shared" si="33"/>
        <v>44323</v>
      </c>
      <c r="D568" s="2">
        <v>29357.82</v>
      </c>
      <c r="E568" s="2">
        <v>29330.45</v>
      </c>
      <c r="F568" s="2">
        <v>29449.86</v>
      </c>
      <c r="G568" s="2">
        <v>29237.360000000001</v>
      </c>
      <c r="H568" t="s">
        <v>284</v>
      </c>
      <c r="I568" s="3">
        <v>8.9999999999999998E-4</v>
      </c>
      <c r="J568">
        <v>675.5</v>
      </c>
      <c r="K568" s="3">
        <f t="shared" si="34"/>
        <v>9.0176490221893779E-4</v>
      </c>
      <c r="L568" s="11">
        <f t="shared" si="35"/>
        <v>9.0176490221893779E-2</v>
      </c>
      <c r="R568" t="str">
        <f t="shared" si="32"/>
        <v>INSERT INTO invest_nikkei(date, open, high, low, close, volume, chg) VALUES ('2021-05-07',29330.45,29357.82,29449.86,29237.36,675.5,0.09);</v>
      </c>
    </row>
    <row r="569" spans="1:18" x14ac:dyDescent="0.45">
      <c r="A569" s="6">
        <v>568</v>
      </c>
      <c r="B569" s="1">
        <v>44326</v>
      </c>
      <c r="C569" s="9">
        <f t="shared" si="33"/>
        <v>44326</v>
      </c>
      <c r="D569" s="2">
        <v>29518.34</v>
      </c>
      <c r="E569" s="2">
        <v>29376.89</v>
      </c>
      <c r="F569" s="2">
        <v>29685.41</v>
      </c>
      <c r="G569" s="2">
        <v>29346.14</v>
      </c>
      <c r="H569" t="s">
        <v>283</v>
      </c>
      <c r="I569" s="3">
        <v>5.4999999999999997E-3</v>
      </c>
      <c r="J569">
        <v>662.98</v>
      </c>
      <c r="K569" s="3">
        <f t="shared" si="34"/>
        <v>5.467708433391838E-3</v>
      </c>
      <c r="L569" s="11">
        <f t="shared" si="35"/>
        <v>0.5467708433391838</v>
      </c>
      <c r="R569" t="str">
        <f t="shared" si="32"/>
        <v>INSERT INTO invest_nikkei(date, open, high, low, close, volume, chg) VALUES ('2021-05-10',29376.89,29518.34,29685.41,29346.14,662.98,0.55);</v>
      </c>
    </row>
    <row r="570" spans="1:18" x14ac:dyDescent="0.45">
      <c r="A570" s="6">
        <v>569</v>
      </c>
      <c r="B570" s="1">
        <v>44327</v>
      </c>
      <c r="C570" s="9">
        <f t="shared" si="33"/>
        <v>44327</v>
      </c>
      <c r="D570" s="2">
        <v>28608.59</v>
      </c>
      <c r="E570" s="2">
        <v>29238.560000000001</v>
      </c>
      <c r="F570" s="2">
        <v>29289.119999999999</v>
      </c>
      <c r="G570" s="2">
        <v>28535.360000000001</v>
      </c>
      <c r="H570" t="s">
        <v>282</v>
      </c>
      <c r="I570" s="3">
        <v>-3.0800000000000001E-2</v>
      </c>
      <c r="J570">
        <v>731.7</v>
      </c>
      <c r="K570" s="3">
        <f t="shared" si="34"/>
        <v>-3.0819822523895368E-2</v>
      </c>
      <c r="L570" s="11">
        <f t="shared" si="35"/>
        <v>-3.0819822523895368</v>
      </c>
      <c r="R570" t="str">
        <f t="shared" si="32"/>
        <v>INSERT INTO invest_nikkei(date, open, high, low, close, volume, chg) VALUES ('2021-05-11',29238.56,28608.59,29289.12,28535.36,731.7,-3.08);</v>
      </c>
    </row>
    <row r="571" spans="1:18" x14ac:dyDescent="0.45">
      <c r="A571" s="6">
        <v>570</v>
      </c>
      <c r="B571" s="1">
        <v>44328</v>
      </c>
      <c r="C571" s="9">
        <f t="shared" si="33"/>
        <v>44328</v>
      </c>
      <c r="D571" s="2">
        <v>28147.51</v>
      </c>
      <c r="E571" s="2">
        <v>28712.1</v>
      </c>
      <c r="F571" s="2">
        <v>28831.03</v>
      </c>
      <c r="G571" s="2">
        <v>27888.59</v>
      </c>
      <c r="H571" t="s">
        <v>281</v>
      </c>
      <c r="I571" s="3">
        <v>-1.61E-2</v>
      </c>
      <c r="J571">
        <v>899.92</v>
      </c>
      <c r="K571" s="3">
        <f t="shared" si="34"/>
        <v>-1.6116837635129944E-2</v>
      </c>
      <c r="L571" s="11">
        <f t="shared" si="35"/>
        <v>-1.6116837635129944</v>
      </c>
      <c r="R571" t="str">
        <f t="shared" si="32"/>
        <v>INSERT INTO invest_nikkei(date, open, high, low, close, volume, chg) VALUES ('2021-05-12',28712.1,28147.51,28831.03,27888.59,899.92,-1.61);</v>
      </c>
    </row>
    <row r="572" spans="1:18" x14ac:dyDescent="0.45">
      <c r="A572" s="6">
        <v>571</v>
      </c>
      <c r="B572" s="1">
        <v>44329</v>
      </c>
      <c r="C572" s="9">
        <f t="shared" si="33"/>
        <v>44329</v>
      </c>
      <c r="D572" s="2">
        <v>27448.01</v>
      </c>
      <c r="E572" s="2">
        <v>27929.01</v>
      </c>
      <c r="F572" s="2">
        <v>27961.96</v>
      </c>
      <c r="G572" s="2">
        <v>27385.03</v>
      </c>
      <c r="H572" t="s">
        <v>280</v>
      </c>
      <c r="I572" s="3">
        <v>-2.4899999999999999E-2</v>
      </c>
      <c r="J572">
        <v>804.89</v>
      </c>
      <c r="K572" s="3">
        <f t="shared" si="34"/>
        <v>-2.4851221298082815E-2</v>
      </c>
      <c r="L572" s="11">
        <f t="shared" si="35"/>
        <v>-2.4851221298082815</v>
      </c>
      <c r="R572" t="str">
        <f t="shared" si="32"/>
        <v>INSERT INTO invest_nikkei(date, open, high, low, close, volume, chg) VALUES ('2021-05-13',27929.01,27448.01,27961.96,27385.03,804.89,-2.49);</v>
      </c>
    </row>
    <row r="573" spans="1:18" x14ac:dyDescent="0.45">
      <c r="A573" s="6">
        <v>572</v>
      </c>
      <c r="B573" s="1">
        <v>44330</v>
      </c>
      <c r="C573" s="9">
        <f t="shared" si="33"/>
        <v>44330</v>
      </c>
      <c r="D573" s="2">
        <v>28084.47</v>
      </c>
      <c r="E573" s="2">
        <v>27723.7</v>
      </c>
      <c r="F573" s="2">
        <v>28139.96</v>
      </c>
      <c r="G573" s="2">
        <v>27723.7</v>
      </c>
      <c r="H573" t="s">
        <v>279</v>
      </c>
      <c r="I573" s="3">
        <v>2.3199999999999998E-2</v>
      </c>
      <c r="J573">
        <v>735.4</v>
      </c>
      <c r="K573" s="3">
        <f t="shared" si="34"/>
        <v>2.3187837661091004E-2</v>
      </c>
      <c r="L573" s="11">
        <f t="shared" si="35"/>
        <v>2.3187837661091004</v>
      </c>
      <c r="R573" t="str">
        <f t="shared" si="32"/>
        <v>INSERT INTO invest_nikkei(date, open, high, low, close, volume, chg) VALUES ('2021-05-14',27723.7,28084.47,28139.96,27723.7,735.4,2.32);</v>
      </c>
    </row>
    <row r="574" spans="1:18" x14ac:dyDescent="0.45">
      <c r="A574" s="6">
        <v>573</v>
      </c>
      <c r="B574" s="1">
        <v>44333</v>
      </c>
      <c r="C574" s="9">
        <f t="shared" si="33"/>
        <v>44333</v>
      </c>
      <c r="D574" s="2">
        <v>27824.83</v>
      </c>
      <c r="E574" s="2">
        <v>28310.46</v>
      </c>
      <c r="F574" s="2">
        <v>28312.78</v>
      </c>
      <c r="G574" s="2">
        <v>27632.53</v>
      </c>
      <c r="H574" t="s">
        <v>278</v>
      </c>
      <c r="I574" s="3">
        <v>-9.1999999999999998E-3</v>
      </c>
      <c r="J574">
        <v>638.82000000000005</v>
      </c>
      <c r="K574" s="3">
        <f t="shared" si="34"/>
        <v>-9.2449670583065746E-3</v>
      </c>
      <c r="L574" s="11">
        <f t="shared" si="35"/>
        <v>-0.92449670583065746</v>
      </c>
      <c r="R574" t="str">
        <f t="shared" si="32"/>
        <v>INSERT INTO invest_nikkei(date, open, high, low, close, volume, chg) VALUES ('2021-05-17',28310.46,27824.83,28312.78,27632.53,638.82,-0.92);</v>
      </c>
    </row>
    <row r="575" spans="1:18" x14ac:dyDescent="0.45">
      <c r="A575" s="6">
        <v>574</v>
      </c>
      <c r="B575" s="1">
        <v>44334</v>
      </c>
      <c r="C575" s="9">
        <f t="shared" si="33"/>
        <v>44334</v>
      </c>
      <c r="D575" s="2">
        <v>28406.84</v>
      </c>
      <c r="E575" s="2">
        <v>27931.57</v>
      </c>
      <c r="F575" s="2">
        <v>28481.17</v>
      </c>
      <c r="G575" s="2">
        <v>27931.57</v>
      </c>
      <c r="H575" t="s">
        <v>277</v>
      </c>
      <c r="I575" s="3">
        <v>2.0899999999999998E-2</v>
      </c>
      <c r="J575">
        <v>746.56</v>
      </c>
      <c r="K575" s="3">
        <f t="shared" si="34"/>
        <v>2.0916929231912684E-2</v>
      </c>
      <c r="L575" s="11">
        <f t="shared" si="35"/>
        <v>2.0916929231912684</v>
      </c>
      <c r="R575" t="str">
        <f t="shared" si="32"/>
        <v>INSERT INTO invest_nikkei(date, open, high, low, close, volume, chg) VALUES ('2021-05-18',27931.57,28406.84,28481.17,27931.57,746.56,2.09);</v>
      </c>
    </row>
    <row r="576" spans="1:18" x14ac:dyDescent="0.45">
      <c r="A576" s="6">
        <v>575</v>
      </c>
      <c r="B576" s="1">
        <v>44335</v>
      </c>
      <c r="C576" s="9">
        <f t="shared" si="33"/>
        <v>44335</v>
      </c>
      <c r="D576" s="2">
        <v>28044.45</v>
      </c>
      <c r="E576" s="2">
        <v>28031.22</v>
      </c>
      <c r="F576" s="2">
        <v>28216.65</v>
      </c>
      <c r="G576" s="2">
        <v>27842.98</v>
      </c>
      <c r="H576" t="s">
        <v>276</v>
      </c>
      <c r="I576" s="3">
        <v>-1.2800000000000001E-2</v>
      </c>
      <c r="J576">
        <v>686.8</v>
      </c>
      <c r="K576" s="3">
        <f t="shared" si="34"/>
        <v>-1.2757138773619281E-2</v>
      </c>
      <c r="L576" s="11">
        <f t="shared" si="35"/>
        <v>-1.2757138773619281</v>
      </c>
      <c r="R576" t="str">
        <f t="shared" si="32"/>
        <v>INSERT INTO invest_nikkei(date, open, high, low, close, volume, chg) VALUES ('2021-05-19',28031.22,28044.45,28216.65,27842.98,686.8,-1.28);</v>
      </c>
    </row>
    <row r="577" spans="1:18" x14ac:dyDescent="0.45">
      <c r="A577" s="6">
        <v>576</v>
      </c>
      <c r="B577" s="1">
        <v>44336</v>
      </c>
      <c r="C577" s="9">
        <f t="shared" si="33"/>
        <v>44336</v>
      </c>
      <c r="D577" s="2">
        <v>28098.25</v>
      </c>
      <c r="E577" s="2">
        <v>27875.5</v>
      </c>
      <c r="F577" s="2">
        <v>28176.87</v>
      </c>
      <c r="G577" s="2">
        <v>27821.96</v>
      </c>
      <c r="H577" t="s">
        <v>275</v>
      </c>
      <c r="I577" s="3">
        <v>1.9E-3</v>
      </c>
      <c r="J577">
        <v>568.20000000000005</v>
      </c>
      <c r="K577" s="3">
        <f t="shared" si="34"/>
        <v>1.9183831381965888E-3</v>
      </c>
      <c r="L577" s="11">
        <f t="shared" si="35"/>
        <v>0.19183831381965888</v>
      </c>
      <c r="R577" t="str">
        <f t="shared" si="32"/>
        <v>INSERT INTO invest_nikkei(date, open, high, low, close, volume, chg) VALUES ('2021-05-20',27875.5,28098.25,28176.87,27821.96,568.2,0.19);</v>
      </c>
    </row>
    <row r="578" spans="1:18" x14ac:dyDescent="0.45">
      <c r="A578" s="6">
        <v>577</v>
      </c>
      <c r="B578" s="1">
        <v>44337</v>
      </c>
      <c r="C578" s="9">
        <f t="shared" si="33"/>
        <v>44337</v>
      </c>
      <c r="D578" s="2">
        <v>28317.83</v>
      </c>
      <c r="E578" s="2">
        <v>28269.61</v>
      </c>
      <c r="F578" s="2">
        <v>28411.56</v>
      </c>
      <c r="G578" s="2">
        <v>28193.03</v>
      </c>
      <c r="H578" t="s">
        <v>274</v>
      </c>
      <c r="I578" s="3">
        <v>7.7999999999999996E-3</v>
      </c>
      <c r="J578">
        <v>586.64</v>
      </c>
      <c r="K578" s="3">
        <f t="shared" si="34"/>
        <v>7.81472155739249E-3</v>
      </c>
      <c r="L578" s="11">
        <f t="shared" si="35"/>
        <v>0.781472155739249</v>
      </c>
      <c r="R578" t="str">
        <f t="shared" ref="R578:R641" si="36">$R$1&amp;TEXT($C578,"yyy-mm-dd")&amp;$Z$1&amp;$AA$1&amp;$E578&amp;$AA$1&amp;$D578&amp;$AA$1&amp;$F578&amp;$AA$1&amp;$G578&amp;$AA$1&amp;$J578&amp;$AA$1&amp;ROUND($L578,2)&amp;$AB$1</f>
        <v>INSERT INTO invest_nikkei(date, open, high, low, close, volume, chg) VALUES ('2021-05-21',28269.61,28317.83,28411.56,28193.03,586.64,0.78);</v>
      </c>
    </row>
    <row r="579" spans="1:18" x14ac:dyDescent="0.45">
      <c r="A579" s="6">
        <v>578</v>
      </c>
      <c r="B579" s="1">
        <v>44340</v>
      </c>
      <c r="C579" s="9">
        <f t="shared" ref="C579:C642" si="37">B579</f>
        <v>44340</v>
      </c>
      <c r="D579" s="2">
        <v>28364.61</v>
      </c>
      <c r="E579" s="2">
        <v>28212.32</v>
      </c>
      <c r="F579" s="2">
        <v>28584.18</v>
      </c>
      <c r="G579" s="2">
        <v>28212.32</v>
      </c>
      <c r="H579" t="s">
        <v>273</v>
      </c>
      <c r="I579" s="3">
        <v>1.6999999999999999E-3</v>
      </c>
      <c r="J579">
        <v>546.71</v>
      </c>
      <c r="K579" s="3">
        <f t="shared" ref="K579:K642" si="38">D579/D578-1</f>
        <v>1.6519627386701874E-3</v>
      </c>
      <c r="L579" s="11">
        <f t="shared" ref="L579:L642" si="39">K579*100</f>
        <v>0.16519627386701874</v>
      </c>
      <c r="R579" t="str">
        <f t="shared" si="36"/>
        <v>INSERT INTO invest_nikkei(date, open, high, low, close, volume, chg) VALUES ('2021-05-24',28212.32,28364.61,28584.18,28212.32,546.71,0.17);</v>
      </c>
    </row>
    <row r="580" spans="1:18" x14ac:dyDescent="0.45">
      <c r="A580" s="6">
        <v>579</v>
      </c>
      <c r="B580" s="1">
        <v>44341</v>
      </c>
      <c r="C580" s="9">
        <f t="shared" si="37"/>
        <v>44341</v>
      </c>
      <c r="D580" s="2">
        <v>28553.98</v>
      </c>
      <c r="E580" s="2">
        <v>28516.99</v>
      </c>
      <c r="F580" s="2">
        <v>28576.97</v>
      </c>
      <c r="G580" s="2">
        <v>28443.74</v>
      </c>
      <c r="H580" t="s">
        <v>272</v>
      </c>
      <c r="I580" s="3">
        <v>6.7000000000000002E-3</v>
      </c>
      <c r="J580">
        <v>539.91</v>
      </c>
      <c r="K580" s="3">
        <f t="shared" si="38"/>
        <v>6.6762772342012777E-3</v>
      </c>
      <c r="L580" s="11">
        <f t="shared" si="39"/>
        <v>0.66762772342012777</v>
      </c>
      <c r="R580" t="str">
        <f t="shared" si="36"/>
        <v>INSERT INTO invest_nikkei(date, open, high, low, close, volume, chg) VALUES ('2021-05-25',28516.99,28553.98,28576.97,28443.74,539.91,0.67);</v>
      </c>
    </row>
    <row r="581" spans="1:18" x14ac:dyDescent="0.45">
      <c r="A581" s="6">
        <v>580</v>
      </c>
      <c r="B581" s="1">
        <v>44342</v>
      </c>
      <c r="C581" s="9">
        <f t="shared" si="37"/>
        <v>44342</v>
      </c>
      <c r="D581" s="2">
        <v>28642.19</v>
      </c>
      <c r="E581" s="2">
        <v>28396.62</v>
      </c>
      <c r="F581" s="2">
        <v>28710.83</v>
      </c>
      <c r="G581" s="2">
        <v>28396.62</v>
      </c>
      <c r="H581" t="s">
        <v>271</v>
      </c>
      <c r="I581" s="3">
        <v>3.0999999999999999E-3</v>
      </c>
      <c r="J581">
        <v>641.63</v>
      </c>
      <c r="K581" s="3">
        <f t="shared" si="38"/>
        <v>3.0892365967896129E-3</v>
      </c>
      <c r="L581" s="11">
        <f t="shared" si="39"/>
        <v>0.30892365967896129</v>
      </c>
      <c r="R581" t="str">
        <f t="shared" si="36"/>
        <v>INSERT INTO invest_nikkei(date, open, high, low, close, volume, chg) VALUES ('2021-05-26',28396.62,28642.19,28710.83,28396.62,641.63,0.31);</v>
      </c>
    </row>
    <row r="582" spans="1:18" x14ac:dyDescent="0.45">
      <c r="A582" s="6">
        <v>581</v>
      </c>
      <c r="B582" s="1">
        <v>44343</v>
      </c>
      <c r="C582" s="9">
        <f t="shared" si="37"/>
        <v>44343</v>
      </c>
      <c r="D582" s="2">
        <v>28549.01</v>
      </c>
      <c r="E582" s="2">
        <v>28543.32</v>
      </c>
      <c r="F582" s="2">
        <v>28587.21</v>
      </c>
      <c r="G582" s="2">
        <v>28360.560000000001</v>
      </c>
      <c r="H582" t="s">
        <v>270</v>
      </c>
      <c r="I582" s="3">
        <v>-3.3E-3</v>
      </c>
      <c r="J582">
        <v>1380</v>
      </c>
      <c r="K582" s="3">
        <f t="shared" si="38"/>
        <v>-3.2532428560805293E-3</v>
      </c>
      <c r="L582" s="11">
        <f t="shared" si="39"/>
        <v>-0.32532428560805293</v>
      </c>
      <c r="R582" t="str">
        <f t="shared" si="36"/>
        <v>INSERT INTO invest_nikkei(date, open, high, low, close, volume, chg) VALUES ('2021-05-27',28543.32,28549.01,28587.21,28360.56,1380,-0.33);</v>
      </c>
    </row>
    <row r="583" spans="1:18" x14ac:dyDescent="0.45">
      <c r="A583" s="6">
        <v>582</v>
      </c>
      <c r="B583" s="1">
        <v>44344</v>
      </c>
      <c r="C583" s="9">
        <f t="shared" si="37"/>
        <v>44344</v>
      </c>
      <c r="D583" s="2">
        <v>29149.41</v>
      </c>
      <c r="E583" s="2">
        <v>28912.54</v>
      </c>
      <c r="F583" s="2">
        <v>29194.11</v>
      </c>
      <c r="G583" s="2">
        <v>28899.66</v>
      </c>
      <c r="H583" t="s">
        <v>269</v>
      </c>
      <c r="I583" s="3">
        <v>2.1000000000000001E-2</v>
      </c>
      <c r="J583">
        <v>805.7</v>
      </c>
      <c r="K583" s="3">
        <f t="shared" si="38"/>
        <v>2.1030501583067185E-2</v>
      </c>
      <c r="L583" s="11">
        <f t="shared" si="39"/>
        <v>2.1030501583067185</v>
      </c>
      <c r="R583" t="str">
        <f t="shared" si="36"/>
        <v>INSERT INTO invest_nikkei(date, open, high, low, close, volume, chg) VALUES ('2021-05-28',28912.54,29149.41,29194.11,28899.66,805.7,2.1);</v>
      </c>
    </row>
    <row r="584" spans="1:18" x14ac:dyDescent="0.45">
      <c r="A584" s="6">
        <v>583</v>
      </c>
      <c r="B584" s="1">
        <v>44347</v>
      </c>
      <c r="C584" s="9">
        <f t="shared" si="37"/>
        <v>44347</v>
      </c>
      <c r="D584" s="2">
        <v>28860.080000000002</v>
      </c>
      <c r="E584" s="2">
        <v>29019.45</v>
      </c>
      <c r="F584" s="2">
        <v>29147.71</v>
      </c>
      <c r="G584" s="2">
        <v>28791.599999999999</v>
      </c>
      <c r="H584" t="s">
        <v>268</v>
      </c>
      <c r="I584" s="3">
        <v>-9.9000000000000008E-3</v>
      </c>
      <c r="J584">
        <v>537.88</v>
      </c>
      <c r="K584" s="3">
        <f t="shared" si="38"/>
        <v>-9.9257583601176647E-3</v>
      </c>
      <c r="L584" s="11">
        <f t="shared" si="39"/>
        <v>-0.99257583601176647</v>
      </c>
      <c r="R584" t="str">
        <f t="shared" si="36"/>
        <v>INSERT INTO invest_nikkei(date, open, high, low, close, volume, chg) VALUES ('2021-05-31',29019.45,28860.08,29147.71,28791.6,537.88,-0.99);</v>
      </c>
    </row>
    <row r="585" spans="1:18" x14ac:dyDescent="0.45">
      <c r="A585" s="6">
        <v>584</v>
      </c>
      <c r="B585" s="1">
        <v>44348</v>
      </c>
      <c r="C585" s="9">
        <f t="shared" si="37"/>
        <v>44348</v>
      </c>
      <c r="D585" s="2">
        <v>28814.34</v>
      </c>
      <c r="E585" s="2">
        <v>28998.65</v>
      </c>
      <c r="F585" s="2">
        <v>29075.47</v>
      </c>
      <c r="G585" s="2">
        <v>28611.25</v>
      </c>
      <c r="H585" t="s">
        <v>267</v>
      </c>
      <c r="I585" s="3">
        <v>-1.6000000000000001E-3</v>
      </c>
      <c r="J585">
        <v>473.77</v>
      </c>
      <c r="K585" s="3">
        <f t="shared" si="38"/>
        <v>-1.5848881915782043E-3</v>
      </c>
      <c r="L585" s="11">
        <f t="shared" si="39"/>
        <v>-0.15848881915782043</v>
      </c>
      <c r="R585" t="str">
        <f t="shared" si="36"/>
        <v>INSERT INTO invest_nikkei(date, open, high, low, close, volume, chg) VALUES ('2021-06-01',28998.65,28814.34,29075.47,28611.25,473.77,-0.16);</v>
      </c>
    </row>
    <row r="586" spans="1:18" x14ac:dyDescent="0.45">
      <c r="A586" s="6">
        <v>585</v>
      </c>
      <c r="B586" s="1">
        <v>44349</v>
      </c>
      <c r="C586" s="9">
        <f t="shared" si="37"/>
        <v>44349</v>
      </c>
      <c r="D586" s="2">
        <v>28946.14</v>
      </c>
      <c r="E586" s="2">
        <v>28730.81</v>
      </c>
      <c r="F586" s="2">
        <v>29003.55</v>
      </c>
      <c r="G586" s="2">
        <v>28565.83</v>
      </c>
      <c r="H586" t="s">
        <v>266</v>
      </c>
      <c r="I586" s="3">
        <v>4.5999999999999999E-3</v>
      </c>
      <c r="J586">
        <v>710.02</v>
      </c>
      <c r="K586" s="3">
        <f t="shared" si="38"/>
        <v>4.5741113626063257E-3</v>
      </c>
      <c r="L586" s="11">
        <f t="shared" si="39"/>
        <v>0.45741113626063257</v>
      </c>
      <c r="R586" t="str">
        <f t="shared" si="36"/>
        <v>INSERT INTO invest_nikkei(date, open, high, low, close, volume, chg) VALUES ('2021-06-02',28730.81,28946.14,29003.55,28565.83,710.02,0.46);</v>
      </c>
    </row>
    <row r="587" spans="1:18" x14ac:dyDescent="0.45">
      <c r="A587" s="6">
        <v>586</v>
      </c>
      <c r="B587" s="1">
        <v>44350</v>
      </c>
      <c r="C587" s="9">
        <f t="shared" si="37"/>
        <v>44350</v>
      </c>
      <c r="D587" s="2">
        <v>29058.11</v>
      </c>
      <c r="E587" s="2">
        <v>28890.39</v>
      </c>
      <c r="F587" s="2">
        <v>29157.16</v>
      </c>
      <c r="G587" s="2">
        <v>28879.15</v>
      </c>
      <c r="H587" t="s">
        <v>265</v>
      </c>
      <c r="I587" s="3">
        <v>3.8999999999999998E-3</v>
      </c>
      <c r="J587">
        <v>585.37</v>
      </c>
      <c r="K587" s="3">
        <f t="shared" si="38"/>
        <v>3.868218698589887E-3</v>
      </c>
      <c r="L587" s="11">
        <f t="shared" si="39"/>
        <v>0.3868218698589887</v>
      </c>
      <c r="R587" t="str">
        <f t="shared" si="36"/>
        <v>INSERT INTO invest_nikkei(date, open, high, low, close, volume, chg) VALUES ('2021-06-03',28890.39,29058.11,29157.16,28879.15,585.37,0.39);</v>
      </c>
    </row>
    <row r="588" spans="1:18" x14ac:dyDescent="0.45">
      <c r="A588" s="6">
        <v>587</v>
      </c>
      <c r="B588" s="1">
        <v>44351</v>
      </c>
      <c r="C588" s="9">
        <f t="shared" si="37"/>
        <v>44351</v>
      </c>
      <c r="D588" s="2">
        <v>28941.52</v>
      </c>
      <c r="E588" s="2">
        <v>28901.42</v>
      </c>
      <c r="F588" s="2">
        <v>28991.24</v>
      </c>
      <c r="G588" s="2">
        <v>28764.68</v>
      </c>
      <c r="H588" t="s">
        <v>264</v>
      </c>
      <c r="I588" s="3">
        <v>-4.0000000000000001E-3</v>
      </c>
      <c r="J588">
        <v>557.89</v>
      </c>
      <c r="K588" s="3">
        <f t="shared" si="38"/>
        <v>-4.0123049985012482E-3</v>
      </c>
      <c r="L588" s="11">
        <f t="shared" si="39"/>
        <v>-0.40123049985012482</v>
      </c>
      <c r="R588" t="str">
        <f t="shared" si="36"/>
        <v>INSERT INTO invest_nikkei(date, open, high, low, close, volume, chg) VALUES ('2021-06-04',28901.42,28941.52,28991.24,28764.68,557.89,-0.4);</v>
      </c>
    </row>
    <row r="589" spans="1:18" x14ac:dyDescent="0.45">
      <c r="A589" s="6">
        <v>588</v>
      </c>
      <c r="B589" s="1">
        <v>44354</v>
      </c>
      <c r="C589" s="9">
        <f t="shared" si="37"/>
        <v>44354</v>
      </c>
      <c r="D589" s="2">
        <v>29019.24</v>
      </c>
      <c r="E589" s="2">
        <v>29214</v>
      </c>
      <c r="F589" s="2">
        <v>29241.200000000001</v>
      </c>
      <c r="G589" s="2">
        <v>28973.05</v>
      </c>
      <c r="H589" t="s">
        <v>263</v>
      </c>
      <c r="I589" s="3">
        <v>2.7000000000000001E-3</v>
      </c>
      <c r="J589">
        <v>509.56</v>
      </c>
      <c r="K589" s="3">
        <f t="shared" si="38"/>
        <v>2.685415278810499E-3</v>
      </c>
      <c r="L589" s="11">
        <f t="shared" si="39"/>
        <v>0.2685415278810499</v>
      </c>
      <c r="R589" t="str">
        <f t="shared" si="36"/>
        <v>INSERT INTO invest_nikkei(date, open, high, low, close, volume, chg) VALUES ('2021-06-07',29214,29019.24,29241.2,28973.05,509.56,0.27);</v>
      </c>
    </row>
    <row r="590" spans="1:18" x14ac:dyDescent="0.45">
      <c r="A590" s="6">
        <v>589</v>
      </c>
      <c r="B590" s="1">
        <v>44355</v>
      </c>
      <c r="C590" s="9">
        <f t="shared" si="37"/>
        <v>44355</v>
      </c>
      <c r="D590" s="2">
        <v>28963.56</v>
      </c>
      <c r="E590" s="2">
        <v>29046.03</v>
      </c>
      <c r="F590" s="2">
        <v>29140.68</v>
      </c>
      <c r="G590" s="2">
        <v>28897.64</v>
      </c>
      <c r="H590" t="s">
        <v>262</v>
      </c>
      <c r="I590" s="3">
        <v>-1.9E-3</v>
      </c>
      <c r="J590">
        <v>504.18</v>
      </c>
      <c r="K590" s="3">
        <f t="shared" si="38"/>
        <v>-1.9187270238641974E-3</v>
      </c>
      <c r="L590" s="11">
        <f t="shared" si="39"/>
        <v>-0.19187270238641974</v>
      </c>
      <c r="R590" t="str">
        <f t="shared" si="36"/>
        <v>INSERT INTO invest_nikkei(date, open, high, low, close, volume, chg) VALUES ('2021-06-08',29046.03,28963.56,29140.68,28897.64,504.18,-0.19);</v>
      </c>
    </row>
    <row r="591" spans="1:18" x14ac:dyDescent="0.45">
      <c r="A591" s="6">
        <v>590</v>
      </c>
      <c r="B591" s="1">
        <v>44356</v>
      </c>
      <c r="C591" s="9">
        <f t="shared" si="37"/>
        <v>44356</v>
      </c>
      <c r="D591" s="2">
        <v>28860.799999999999</v>
      </c>
      <c r="E591" s="2">
        <v>28901.56</v>
      </c>
      <c r="F591" s="2">
        <v>28932.03</v>
      </c>
      <c r="G591" s="2">
        <v>28801.83</v>
      </c>
      <c r="H591" t="s">
        <v>261</v>
      </c>
      <c r="I591" s="3">
        <v>-3.5000000000000001E-3</v>
      </c>
      <c r="J591">
        <v>503.98</v>
      </c>
      <c r="K591" s="3">
        <f t="shared" si="38"/>
        <v>-3.5479064037708952E-3</v>
      </c>
      <c r="L591" s="11">
        <f t="shared" si="39"/>
        <v>-0.35479064037708952</v>
      </c>
      <c r="R591" t="str">
        <f t="shared" si="36"/>
        <v>INSERT INTO invest_nikkei(date, open, high, low, close, volume, chg) VALUES ('2021-06-09',28901.56,28860.8,28932.03,28801.83,503.98,-0.35);</v>
      </c>
    </row>
    <row r="592" spans="1:18" x14ac:dyDescent="0.45">
      <c r="A592" s="6">
        <v>591</v>
      </c>
      <c r="B592" s="1">
        <v>44357</v>
      </c>
      <c r="C592" s="9">
        <f t="shared" si="37"/>
        <v>44357</v>
      </c>
      <c r="D592" s="2">
        <v>28958.560000000001</v>
      </c>
      <c r="E592" s="2">
        <v>28799.74</v>
      </c>
      <c r="F592" s="2">
        <v>29007.53</v>
      </c>
      <c r="G592" s="2">
        <v>28799.74</v>
      </c>
      <c r="H592" t="s">
        <v>260</v>
      </c>
      <c r="I592" s="3">
        <v>3.3999999999999998E-3</v>
      </c>
      <c r="J592">
        <v>533.39</v>
      </c>
      <c r="K592" s="3">
        <f t="shared" si="38"/>
        <v>3.3872934915180064E-3</v>
      </c>
      <c r="L592" s="11">
        <f t="shared" si="39"/>
        <v>0.33872934915180064</v>
      </c>
      <c r="R592" t="str">
        <f t="shared" si="36"/>
        <v>INSERT INTO invest_nikkei(date, open, high, low, close, volume, chg) VALUES ('2021-06-10',28799.74,28958.56,29007.53,28799.74,533.39,0.34);</v>
      </c>
    </row>
    <row r="593" spans="1:18" x14ac:dyDescent="0.45">
      <c r="A593" s="6">
        <v>592</v>
      </c>
      <c r="B593" s="1">
        <v>44358</v>
      </c>
      <c r="C593" s="9">
        <f t="shared" si="37"/>
        <v>44358</v>
      </c>
      <c r="D593" s="2">
        <v>28948.73</v>
      </c>
      <c r="E593" s="2">
        <v>29030.04</v>
      </c>
      <c r="F593" s="2">
        <v>29080.89</v>
      </c>
      <c r="G593" s="2">
        <v>28839.54</v>
      </c>
      <c r="H593" t="s">
        <v>259</v>
      </c>
      <c r="I593" s="3">
        <v>-2.9999999999999997E-4</v>
      </c>
      <c r="J593">
        <v>710.66</v>
      </c>
      <c r="K593" s="3">
        <f t="shared" si="38"/>
        <v>-3.3945058041562337E-4</v>
      </c>
      <c r="L593" s="11">
        <f t="shared" si="39"/>
        <v>-3.3945058041562337E-2</v>
      </c>
      <c r="R593" t="str">
        <f t="shared" si="36"/>
        <v>INSERT INTO invest_nikkei(date, open, high, low, close, volume, chg) VALUES ('2021-06-11',29030.04,28948.73,29080.89,28839.54,710.66,-0.03);</v>
      </c>
    </row>
    <row r="594" spans="1:18" x14ac:dyDescent="0.45">
      <c r="A594" s="6">
        <v>593</v>
      </c>
      <c r="B594" s="1">
        <v>44361</v>
      </c>
      <c r="C594" s="9">
        <f t="shared" si="37"/>
        <v>44361</v>
      </c>
      <c r="D594" s="2">
        <v>29161.8</v>
      </c>
      <c r="E594" s="2">
        <v>29153.11</v>
      </c>
      <c r="F594" s="2">
        <v>29208.35</v>
      </c>
      <c r="G594" s="2">
        <v>29026.27</v>
      </c>
      <c r="H594" t="s">
        <v>258</v>
      </c>
      <c r="I594" s="3">
        <v>7.4000000000000003E-3</v>
      </c>
      <c r="J594">
        <v>450.3</v>
      </c>
      <c r="K594" s="3">
        <f t="shared" si="38"/>
        <v>7.36025380042582E-3</v>
      </c>
      <c r="L594" s="11">
        <f t="shared" si="39"/>
        <v>0.736025380042582</v>
      </c>
      <c r="R594" t="str">
        <f t="shared" si="36"/>
        <v>INSERT INTO invest_nikkei(date, open, high, low, close, volume, chg) VALUES ('2021-06-14',29153.11,29161.8,29208.35,29026.27,450.3,0.74);</v>
      </c>
    </row>
    <row r="595" spans="1:18" x14ac:dyDescent="0.45">
      <c r="A595" s="6">
        <v>594</v>
      </c>
      <c r="B595" s="1">
        <v>44362</v>
      </c>
      <c r="C595" s="9">
        <f t="shared" si="37"/>
        <v>44362</v>
      </c>
      <c r="D595" s="2">
        <v>29441.3</v>
      </c>
      <c r="E595" s="2">
        <v>29256.03</v>
      </c>
      <c r="F595" s="2">
        <v>29480.85</v>
      </c>
      <c r="G595" s="2">
        <v>29235.71</v>
      </c>
      <c r="H595" t="s">
        <v>257</v>
      </c>
      <c r="I595" s="3">
        <v>9.5999999999999992E-3</v>
      </c>
      <c r="J595">
        <v>530.41</v>
      </c>
      <c r="K595" s="3">
        <f t="shared" si="38"/>
        <v>9.5844563778642033E-3</v>
      </c>
      <c r="L595" s="11">
        <f t="shared" si="39"/>
        <v>0.95844563778642033</v>
      </c>
      <c r="R595" t="str">
        <f t="shared" si="36"/>
        <v>INSERT INTO invest_nikkei(date, open, high, low, close, volume, chg) VALUES ('2021-06-15',29256.03,29441.3,29480.85,29235.71,530.41,0.96);</v>
      </c>
    </row>
    <row r="596" spans="1:18" x14ac:dyDescent="0.45">
      <c r="A596" s="6">
        <v>595</v>
      </c>
      <c r="B596" s="1">
        <v>44363</v>
      </c>
      <c r="C596" s="9">
        <f t="shared" si="37"/>
        <v>44363</v>
      </c>
      <c r="D596" s="2">
        <v>29291.01</v>
      </c>
      <c r="E596" s="2">
        <v>29306.14</v>
      </c>
      <c r="F596" s="2">
        <v>29434.1</v>
      </c>
      <c r="G596" s="2">
        <v>29263.72</v>
      </c>
      <c r="H596" t="s">
        <v>256</v>
      </c>
      <c r="I596" s="3">
        <v>-5.1000000000000004E-3</v>
      </c>
      <c r="J596">
        <v>524.1</v>
      </c>
      <c r="K596" s="3">
        <f t="shared" si="38"/>
        <v>-5.1047338262916186E-3</v>
      </c>
      <c r="L596" s="11">
        <f t="shared" si="39"/>
        <v>-0.51047338262916186</v>
      </c>
      <c r="R596" t="str">
        <f t="shared" si="36"/>
        <v>INSERT INTO invest_nikkei(date, open, high, low, close, volume, chg) VALUES ('2021-06-16',29306.14,29291.01,29434.1,29263.72,524.1,-0.51);</v>
      </c>
    </row>
    <row r="597" spans="1:18" x14ac:dyDescent="0.45">
      <c r="A597" s="6">
        <v>596</v>
      </c>
      <c r="B597" s="1">
        <v>44364</v>
      </c>
      <c r="C597" s="9">
        <f t="shared" si="37"/>
        <v>44364</v>
      </c>
      <c r="D597" s="2">
        <v>29018.33</v>
      </c>
      <c r="E597" s="2">
        <v>29149.34</v>
      </c>
      <c r="F597" s="2">
        <v>29197.68</v>
      </c>
      <c r="G597" s="2">
        <v>28875.39</v>
      </c>
      <c r="H597" t="s">
        <v>255</v>
      </c>
      <c r="I597" s="3">
        <v>-9.2999999999999992E-3</v>
      </c>
      <c r="J597">
        <v>568.70000000000005</v>
      </c>
      <c r="K597" s="3">
        <f t="shared" si="38"/>
        <v>-9.3093409889244416E-3</v>
      </c>
      <c r="L597" s="11">
        <f t="shared" si="39"/>
        <v>-0.93093409889244416</v>
      </c>
      <c r="R597" t="str">
        <f t="shared" si="36"/>
        <v>INSERT INTO invest_nikkei(date, open, high, low, close, volume, chg) VALUES ('2021-06-17',29149.34,29018.33,29197.68,28875.39,568.7,-0.93);</v>
      </c>
    </row>
    <row r="598" spans="1:18" x14ac:dyDescent="0.45">
      <c r="A598" s="6">
        <v>597</v>
      </c>
      <c r="B598" s="1">
        <v>44365</v>
      </c>
      <c r="C598" s="9">
        <f t="shared" si="37"/>
        <v>44365</v>
      </c>
      <c r="D598" s="2">
        <v>28964.080000000002</v>
      </c>
      <c r="E598" s="2">
        <v>29136.74</v>
      </c>
      <c r="F598" s="2">
        <v>29136.74</v>
      </c>
      <c r="G598" s="2">
        <v>28957.98</v>
      </c>
      <c r="H598" t="s">
        <v>254</v>
      </c>
      <c r="I598" s="3">
        <v>-1.9E-3</v>
      </c>
      <c r="J598">
        <v>902.16</v>
      </c>
      <c r="K598" s="3">
        <f t="shared" si="38"/>
        <v>-1.8695079971866591E-3</v>
      </c>
      <c r="L598" s="11">
        <f t="shared" si="39"/>
        <v>-0.18695079971866591</v>
      </c>
      <c r="R598" t="str">
        <f t="shared" si="36"/>
        <v>INSERT INTO invest_nikkei(date, open, high, low, close, volume, chg) VALUES ('2021-06-18',29136.74,28964.08,29136.74,28957.98,902.16,-0.19);</v>
      </c>
    </row>
    <row r="599" spans="1:18" x14ac:dyDescent="0.45">
      <c r="A599" s="6">
        <v>598</v>
      </c>
      <c r="B599" s="1">
        <v>44368</v>
      </c>
      <c r="C599" s="9">
        <f t="shared" si="37"/>
        <v>44368</v>
      </c>
      <c r="D599" s="2">
        <v>28010.93</v>
      </c>
      <c r="E599" s="2">
        <v>28506.84</v>
      </c>
      <c r="F599" s="2">
        <v>28506.84</v>
      </c>
      <c r="G599" s="2">
        <v>27795.86</v>
      </c>
      <c r="H599" t="s">
        <v>253</v>
      </c>
      <c r="I599" s="3">
        <v>-3.2899999999999999E-2</v>
      </c>
      <c r="J599">
        <v>758.2</v>
      </c>
      <c r="K599" s="3">
        <f t="shared" si="38"/>
        <v>-3.2908001911333029E-2</v>
      </c>
      <c r="L599" s="11">
        <f t="shared" si="39"/>
        <v>-3.2908001911333029</v>
      </c>
      <c r="R599" t="str">
        <f t="shared" si="36"/>
        <v>INSERT INTO invest_nikkei(date, open, high, low, close, volume, chg) VALUES ('2021-06-21',28506.84,28010.93,28506.84,27795.86,758.2,-3.29);</v>
      </c>
    </row>
    <row r="600" spans="1:18" x14ac:dyDescent="0.45">
      <c r="A600" s="6">
        <v>599</v>
      </c>
      <c r="B600" s="1">
        <v>44369</v>
      </c>
      <c r="C600" s="9">
        <f t="shared" si="37"/>
        <v>44369</v>
      </c>
      <c r="D600" s="2">
        <v>28884.13</v>
      </c>
      <c r="E600" s="2">
        <v>28513.07</v>
      </c>
      <c r="F600" s="2">
        <v>28895.26</v>
      </c>
      <c r="G600" s="2">
        <v>28494.46</v>
      </c>
      <c r="H600" t="s">
        <v>252</v>
      </c>
      <c r="I600" s="3">
        <v>3.1199999999999999E-2</v>
      </c>
      <c r="J600">
        <v>677.73</v>
      </c>
      <c r="K600" s="3">
        <f t="shared" si="38"/>
        <v>3.1173545469572073E-2</v>
      </c>
      <c r="L600" s="11">
        <f t="shared" si="39"/>
        <v>3.1173545469572073</v>
      </c>
      <c r="R600" t="str">
        <f t="shared" si="36"/>
        <v>INSERT INTO invest_nikkei(date, open, high, low, close, volume, chg) VALUES ('2021-06-22',28513.07,28884.13,28895.26,28494.46,677.73,3.12);</v>
      </c>
    </row>
    <row r="601" spans="1:18" s="13" customFormat="1" x14ac:dyDescent="0.45">
      <c r="A601" s="16">
        <v>600</v>
      </c>
      <c r="B601" s="12">
        <v>44370</v>
      </c>
      <c r="C601" s="17">
        <f t="shared" si="37"/>
        <v>44370</v>
      </c>
      <c r="D601" s="18">
        <v>28874.89</v>
      </c>
      <c r="E601" s="18">
        <v>28886.92</v>
      </c>
      <c r="F601" s="18">
        <v>29007.83</v>
      </c>
      <c r="G601" s="18">
        <v>28860.06</v>
      </c>
      <c r="H601" s="13" t="s">
        <v>251</v>
      </c>
      <c r="I601" s="14">
        <v>-2.9999999999999997E-4</v>
      </c>
      <c r="J601" s="13">
        <v>510.55</v>
      </c>
      <c r="K601" s="14">
        <f t="shared" si="38"/>
        <v>-3.1989885103000937E-4</v>
      </c>
      <c r="L601" s="15">
        <f t="shared" si="39"/>
        <v>-3.1989885103000937E-2</v>
      </c>
      <c r="R601" s="13" t="str">
        <f t="shared" si="36"/>
        <v>INSERT INTO invest_nikkei(date, open, high, low, close, volume, chg) VALUES ('2021-06-23',28886.92,28874.89,29007.83,28860.06,510.55,-0.03);</v>
      </c>
    </row>
    <row r="602" spans="1:18" x14ac:dyDescent="0.45">
      <c r="A602" s="6">
        <v>601</v>
      </c>
      <c r="B602" s="1">
        <v>44371</v>
      </c>
      <c r="C602" s="9">
        <f t="shared" si="37"/>
        <v>44371</v>
      </c>
      <c r="D602" s="2">
        <v>28875.23</v>
      </c>
      <c r="E602" s="2">
        <v>28811.82</v>
      </c>
      <c r="F602" s="2">
        <v>28935.34</v>
      </c>
      <c r="G602" s="2">
        <v>28758.37</v>
      </c>
      <c r="H602" t="s">
        <v>250</v>
      </c>
      <c r="I602" s="3">
        <v>0</v>
      </c>
      <c r="J602">
        <v>446.19</v>
      </c>
      <c r="K602" s="3">
        <f t="shared" si="38"/>
        <v>1.1774936631736566E-5</v>
      </c>
      <c r="L602" s="11">
        <f t="shared" si="39"/>
        <v>1.1774936631736566E-3</v>
      </c>
      <c r="R602" t="str">
        <f t="shared" si="36"/>
        <v>INSERT INTO invest_nikkei(date, open, high, low, close, volume, chg) VALUES ('2021-06-24',28811.82,28875.23,28935.34,28758.37,446.19,0);</v>
      </c>
    </row>
    <row r="603" spans="1:18" x14ac:dyDescent="0.45">
      <c r="A603" s="6">
        <v>602</v>
      </c>
      <c r="B603" s="1">
        <v>44372</v>
      </c>
      <c r="C603" s="9">
        <f t="shared" si="37"/>
        <v>44372</v>
      </c>
      <c r="D603" s="2">
        <v>29066.18</v>
      </c>
      <c r="E603" s="2">
        <v>29137.3</v>
      </c>
      <c r="F603" s="2">
        <v>29174.17</v>
      </c>
      <c r="G603" s="2">
        <v>28992.74</v>
      </c>
      <c r="H603" t="s">
        <v>249</v>
      </c>
      <c r="I603" s="3">
        <v>6.6E-3</v>
      </c>
      <c r="J603">
        <v>515.61</v>
      </c>
      <c r="K603" s="3">
        <f t="shared" si="38"/>
        <v>6.6129343385317174E-3</v>
      </c>
      <c r="L603" s="11">
        <f t="shared" si="39"/>
        <v>0.66129343385317174</v>
      </c>
      <c r="R603" t="str">
        <f t="shared" si="36"/>
        <v>INSERT INTO invest_nikkei(date, open, high, low, close, volume, chg) VALUES ('2021-06-25',29137.3,29066.18,29174.17,28992.74,515.61,0.66);</v>
      </c>
    </row>
    <row r="604" spans="1:18" x14ac:dyDescent="0.45">
      <c r="A604" s="6">
        <v>603</v>
      </c>
      <c r="B604" s="1">
        <v>44375</v>
      </c>
      <c r="C604" s="9">
        <f t="shared" si="37"/>
        <v>44375</v>
      </c>
      <c r="D604" s="2">
        <v>29048.02</v>
      </c>
      <c r="E604" s="2">
        <v>29112.66</v>
      </c>
      <c r="F604" s="2">
        <v>29121.279999999999</v>
      </c>
      <c r="G604" s="2">
        <v>28984.93</v>
      </c>
      <c r="H604" t="s">
        <v>248</v>
      </c>
      <c r="I604" s="3">
        <v>-5.9999999999999995E-4</v>
      </c>
      <c r="J604">
        <v>476.82</v>
      </c>
      <c r="K604" s="3">
        <f t="shared" si="38"/>
        <v>-6.2478110298636036E-4</v>
      </c>
      <c r="L604" s="11">
        <f t="shared" si="39"/>
        <v>-6.2478110298636036E-2</v>
      </c>
      <c r="R604" t="str">
        <f t="shared" si="36"/>
        <v>INSERT INTO invest_nikkei(date, open, high, low, close, volume, chg) VALUES ('2021-06-28',29112.66,29048.02,29121.28,28984.93,476.82,-0.06);</v>
      </c>
    </row>
    <row r="605" spans="1:18" x14ac:dyDescent="0.45">
      <c r="A605" s="6">
        <v>604</v>
      </c>
      <c r="B605" s="1">
        <v>44376</v>
      </c>
      <c r="C605" s="9">
        <f t="shared" si="37"/>
        <v>44376</v>
      </c>
      <c r="D605" s="2">
        <v>28812.61</v>
      </c>
      <c r="E605" s="2">
        <v>28927.439999999999</v>
      </c>
      <c r="F605" s="2">
        <v>28951.68</v>
      </c>
      <c r="G605" s="2">
        <v>28735.55</v>
      </c>
      <c r="H605" t="s">
        <v>247</v>
      </c>
      <c r="I605" s="3">
        <v>-8.0999999999999996E-3</v>
      </c>
      <c r="J605">
        <v>597.27</v>
      </c>
      <c r="K605" s="3">
        <f t="shared" si="38"/>
        <v>-8.1041668244513643E-3</v>
      </c>
      <c r="L605" s="11">
        <f t="shared" si="39"/>
        <v>-0.81041668244513643</v>
      </c>
      <c r="R605" t="str">
        <f t="shared" si="36"/>
        <v>INSERT INTO invest_nikkei(date, open, high, low, close, volume, chg) VALUES ('2021-06-29',28927.44,28812.61,28951.68,28735.55,597.27,-0.81);</v>
      </c>
    </row>
    <row r="606" spans="1:18" x14ac:dyDescent="0.45">
      <c r="A606" s="6">
        <v>605</v>
      </c>
      <c r="B606" s="1">
        <v>44377</v>
      </c>
      <c r="C606" s="9">
        <f t="shared" si="37"/>
        <v>44377</v>
      </c>
      <c r="D606" s="2">
        <v>28791.53</v>
      </c>
      <c r="E606" s="2">
        <v>28896.31</v>
      </c>
      <c r="F606" s="2">
        <v>28998.99</v>
      </c>
      <c r="G606" s="2">
        <v>28779.759999999998</v>
      </c>
      <c r="H606" t="s">
        <v>246</v>
      </c>
      <c r="I606" s="3">
        <v>-6.9999999999999999E-4</v>
      </c>
      <c r="J606">
        <v>539.67999999999995</v>
      </c>
      <c r="K606" s="3">
        <f t="shared" si="38"/>
        <v>-7.3162410486249385E-4</v>
      </c>
      <c r="L606" s="11">
        <f t="shared" si="39"/>
        <v>-7.3162410486249385E-2</v>
      </c>
      <c r="R606" t="str">
        <f t="shared" si="36"/>
        <v>INSERT INTO invest_nikkei(date, open, high, low, close, volume, chg) VALUES ('2021-06-30',28896.31,28791.53,28998.99,28779.76,539.68,-0.07);</v>
      </c>
    </row>
    <row r="607" spans="1:18" x14ac:dyDescent="0.45">
      <c r="A607" s="6">
        <v>606</v>
      </c>
      <c r="B607" s="1">
        <v>44378</v>
      </c>
      <c r="C607" s="9">
        <f t="shared" si="37"/>
        <v>44378</v>
      </c>
      <c r="D607" s="2">
        <v>28707.040000000001</v>
      </c>
      <c r="E607" s="2">
        <v>28832.41</v>
      </c>
      <c r="F607" s="2">
        <v>28833.17</v>
      </c>
      <c r="G607" s="2">
        <v>28624.799999999999</v>
      </c>
      <c r="H607" t="s">
        <v>245</v>
      </c>
      <c r="I607" s="3">
        <v>-2.8999999999999998E-3</v>
      </c>
      <c r="J607">
        <v>458.89</v>
      </c>
      <c r="K607" s="3">
        <f t="shared" si="38"/>
        <v>-2.934543596675776E-3</v>
      </c>
      <c r="L607" s="11">
        <f t="shared" si="39"/>
        <v>-0.2934543596675776</v>
      </c>
      <c r="R607" t="str">
        <f t="shared" si="36"/>
        <v>INSERT INTO invest_nikkei(date, open, high, low, close, volume, chg) VALUES ('2021-07-01',28832.41,28707.04,28833.17,28624.8,458.89,-0.29);</v>
      </c>
    </row>
    <row r="608" spans="1:18" x14ac:dyDescent="0.45">
      <c r="A608" s="6">
        <v>607</v>
      </c>
      <c r="B608" s="1">
        <v>44379</v>
      </c>
      <c r="C608" s="9">
        <f t="shared" si="37"/>
        <v>44379</v>
      </c>
      <c r="D608" s="2">
        <v>28783.279999999999</v>
      </c>
      <c r="E608" s="2">
        <v>28719.24</v>
      </c>
      <c r="F608" s="2">
        <v>28849.32</v>
      </c>
      <c r="G608" s="2">
        <v>28688.63</v>
      </c>
      <c r="H608" t="s">
        <v>244</v>
      </c>
      <c r="I608" s="3">
        <v>2.7000000000000001E-3</v>
      </c>
      <c r="J608">
        <v>474.72</v>
      </c>
      <c r="K608" s="3">
        <f t="shared" si="38"/>
        <v>2.6557945368104185E-3</v>
      </c>
      <c r="L608" s="11">
        <f t="shared" si="39"/>
        <v>0.26557945368104185</v>
      </c>
      <c r="R608" t="str">
        <f t="shared" si="36"/>
        <v>INSERT INTO invest_nikkei(date, open, high, low, close, volume, chg) VALUES ('2021-07-02',28719.24,28783.28,28849.32,28688.63,474.72,0.27);</v>
      </c>
    </row>
    <row r="609" spans="1:18" x14ac:dyDescent="0.45">
      <c r="A609" s="6">
        <v>608</v>
      </c>
      <c r="B609" s="1">
        <v>44382</v>
      </c>
      <c r="C609" s="9">
        <f t="shared" si="37"/>
        <v>44382</v>
      </c>
      <c r="D609" s="2">
        <v>28598.19</v>
      </c>
      <c r="E609" s="2">
        <v>28709.57</v>
      </c>
      <c r="F609" s="2">
        <v>28731.07</v>
      </c>
      <c r="G609" s="2">
        <v>28581.08</v>
      </c>
      <c r="H609" t="s">
        <v>243</v>
      </c>
      <c r="I609" s="3">
        <v>-6.4000000000000003E-3</v>
      </c>
      <c r="J609">
        <v>384.61</v>
      </c>
      <c r="K609" s="3">
        <f t="shared" si="38"/>
        <v>-6.4304693558204784E-3</v>
      </c>
      <c r="L609" s="11">
        <f t="shared" si="39"/>
        <v>-0.64304693558204784</v>
      </c>
      <c r="R609" t="str">
        <f t="shared" si="36"/>
        <v>INSERT INTO invest_nikkei(date, open, high, low, close, volume, chg) VALUES ('2021-07-05',28709.57,28598.19,28731.07,28581.08,384.61,-0.64);</v>
      </c>
    </row>
    <row r="610" spans="1:18" x14ac:dyDescent="0.45">
      <c r="A610" s="6">
        <v>609</v>
      </c>
      <c r="B610" s="1">
        <v>44383</v>
      </c>
      <c r="C610" s="9">
        <f t="shared" si="37"/>
        <v>44383</v>
      </c>
      <c r="D610" s="2">
        <v>28643.21</v>
      </c>
      <c r="E610" s="2">
        <v>28677.95</v>
      </c>
      <c r="F610" s="2">
        <v>28748.23</v>
      </c>
      <c r="G610" s="2">
        <v>28587.61</v>
      </c>
      <c r="H610" t="s">
        <v>242</v>
      </c>
      <c r="I610" s="3">
        <v>1.6000000000000001E-3</v>
      </c>
      <c r="J610">
        <v>417.42</v>
      </c>
      <c r="K610" s="3">
        <f t="shared" si="38"/>
        <v>1.5742255016839568E-3</v>
      </c>
      <c r="L610" s="11">
        <f t="shared" si="39"/>
        <v>0.15742255016839568</v>
      </c>
      <c r="R610" t="str">
        <f t="shared" si="36"/>
        <v>INSERT INTO invest_nikkei(date, open, high, low, close, volume, chg) VALUES ('2021-07-06',28677.95,28643.21,28748.23,28587.61,417.42,0.16);</v>
      </c>
    </row>
    <row r="611" spans="1:18" x14ac:dyDescent="0.45">
      <c r="A611" s="6">
        <v>610</v>
      </c>
      <c r="B611" s="1">
        <v>44384</v>
      </c>
      <c r="C611" s="9">
        <f t="shared" si="37"/>
        <v>44384</v>
      </c>
      <c r="D611" s="2">
        <v>28366.95</v>
      </c>
      <c r="E611" s="2">
        <v>28262.400000000001</v>
      </c>
      <c r="F611" s="2">
        <v>28434.99</v>
      </c>
      <c r="G611" s="2">
        <v>28161.75</v>
      </c>
      <c r="H611" t="s">
        <v>241</v>
      </c>
      <c r="I611" s="3">
        <v>-9.5999999999999992E-3</v>
      </c>
      <c r="J611">
        <v>603.36</v>
      </c>
      <c r="K611" s="3">
        <f t="shared" si="38"/>
        <v>-9.6448687140860967E-3</v>
      </c>
      <c r="L611" s="11">
        <f t="shared" si="39"/>
        <v>-0.96448687140860967</v>
      </c>
      <c r="R611" t="str">
        <f t="shared" si="36"/>
        <v>INSERT INTO invest_nikkei(date, open, high, low, close, volume, chg) VALUES ('2021-07-07',28262.4,28366.95,28434.99,28161.75,603.36,-0.96);</v>
      </c>
    </row>
    <row r="612" spans="1:18" x14ac:dyDescent="0.45">
      <c r="A612" s="6">
        <v>611</v>
      </c>
      <c r="B612" s="1">
        <v>44385</v>
      </c>
      <c r="C612" s="9">
        <f t="shared" si="37"/>
        <v>44385</v>
      </c>
      <c r="D612" s="2">
        <v>28118.03</v>
      </c>
      <c r="E612" s="2">
        <v>28332.63</v>
      </c>
      <c r="F612" s="2">
        <v>28366.76</v>
      </c>
      <c r="G612" s="2">
        <v>28118.03</v>
      </c>
      <c r="H612" t="s">
        <v>240</v>
      </c>
      <c r="I612" s="3">
        <v>-8.8000000000000005E-3</v>
      </c>
      <c r="J612">
        <v>622.20000000000005</v>
      </c>
      <c r="K612" s="3">
        <f t="shared" si="38"/>
        <v>-8.775000484719131E-3</v>
      </c>
      <c r="L612" s="11">
        <f t="shared" si="39"/>
        <v>-0.8775000484719131</v>
      </c>
      <c r="R612" t="str">
        <f t="shared" si="36"/>
        <v>INSERT INTO invest_nikkei(date, open, high, low, close, volume, chg) VALUES ('2021-07-08',28332.63,28118.03,28366.76,28118.03,622.2,-0.88);</v>
      </c>
    </row>
    <row r="613" spans="1:18" x14ac:dyDescent="0.45">
      <c r="A613" s="6">
        <v>612</v>
      </c>
      <c r="B613" s="1">
        <v>44386</v>
      </c>
      <c r="C613" s="9">
        <f t="shared" si="37"/>
        <v>44386</v>
      </c>
      <c r="D613" s="2">
        <v>27940.42</v>
      </c>
      <c r="E613" s="2">
        <v>27739.42</v>
      </c>
      <c r="F613" s="2">
        <v>28000.02</v>
      </c>
      <c r="G613" s="2">
        <v>27419.4</v>
      </c>
      <c r="H613" t="s">
        <v>239</v>
      </c>
      <c r="I613" s="3">
        <v>-6.3E-3</v>
      </c>
      <c r="J613">
        <v>823.23</v>
      </c>
      <c r="K613" s="3">
        <f t="shared" si="38"/>
        <v>-6.3165876130013565E-3</v>
      </c>
      <c r="L613" s="11">
        <f t="shared" si="39"/>
        <v>-0.63165876130013565</v>
      </c>
      <c r="R613" t="str">
        <f t="shared" si="36"/>
        <v>INSERT INTO invest_nikkei(date, open, high, low, close, volume, chg) VALUES ('2021-07-09',27739.42,27940.42,28000.02,27419.4,823.23,-0.63);</v>
      </c>
    </row>
    <row r="614" spans="1:18" x14ac:dyDescent="0.45">
      <c r="A614" s="6">
        <v>613</v>
      </c>
      <c r="B614" s="1">
        <v>44389</v>
      </c>
      <c r="C614" s="9">
        <f t="shared" si="37"/>
        <v>44389</v>
      </c>
      <c r="D614" s="2">
        <v>28569.02</v>
      </c>
      <c r="E614" s="2">
        <v>28412.7</v>
      </c>
      <c r="F614" s="2">
        <v>28595.119999999999</v>
      </c>
      <c r="G614" s="2">
        <v>28405.599999999999</v>
      </c>
      <c r="H614" t="s">
        <v>238</v>
      </c>
      <c r="I614" s="3">
        <v>2.2499999999999999E-2</v>
      </c>
      <c r="J614">
        <v>555.41999999999996</v>
      </c>
      <c r="K614" s="3">
        <f t="shared" si="38"/>
        <v>2.2497872258183671E-2</v>
      </c>
      <c r="L614" s="11">
        <f t="shared" si="39"/>
        <v>2.2497872258183671</v>
      </c>
      <c r="R614" t="str">
        <f t="shared" si="36"/>
        <v>INSERT INTO invest_nikkei(date, open, high, low, close, volume, chg) VALUES ('2021-07-12',28412.7,28569.02,28595.12,28405.6,555.42,2.25);</v>
      </c>
    </row>
    <row r="615" spans="1:18" x14ac:dyDescent="0.45">
      <c r="A615" s="6">
        <v>614</v>
      </c>
      <c r="B615" s="1">
        <v>44390</v>
      </c>
      <c r="C615" s="9">
        <f t="shared" si="37"/>
        <v>44390</v>
      </c>
      <c r="D615" s="2">
        <v>28718.240000000002</v>
      </c>
      <c r="E615" s="2">
        <v>28713.82</v>
      </c>
      <c r="F615" s="2">
        <v>28852.31</v>
      </c>
      <c r="G615" s="2">
        <v>28699.040000000001</v>
      </c>
      <c r="H615" t="s">
        <v>237</v>
      </c>
      <c r="I615" s="3">
        <v>5.1999999999999998E-3</v>
      </c>
      <c r="J615">
        <v>497.93</v>
      </c>
      <c r="K615" s="3">
        <f t="shared" si="38"/>
        <v>5.2231403107281249E-3</v>
      </c>
      <c r="L615" s="11">
        <f t="shared" si="39"/>
        <v>0.52231403107281249</v>
      </c>
      <c r="R615" t="str">
        <f t="shared" si="36"/>
        <v>INSERT INTO invest_nikkei(date, open, high, low, close, volume, chg) VALUES ('2021-07-13',28713.82,28718.24,28852.31,28699.04,497.93,0.52);</v>
      </c>
    </row>
    <row r="616" spans="1:18" x14ac:dyDescent="0.45">
      <c r="A616" s="6">
        <v>615</v>
      </c>
      <c r="B616" s="1">
        <v>44391</v>
      </c>
      <c r="C616" s="9">
        <f t="shared" si="37"/>
        <v>44391</v>
      </c>
      <c r="D616" s="2">
        <v>28608.49</v>
      </c>
      <c r="E616" s="2">
        <v>28517.31</v>
      </c>
      <c r="F616" s="2">
        <v>28696.799999999999</v>
      </c>
      <c r="G616" s="2">
        <v>28482.82</v>
      </c>
      <c r="H616" t="s">
        <v>236</v>
      </c>
      <c r="I616" s="3">
        <v>-3.8E-3</v>
      </c>
      <c r="J616">
        <v>548.27</v>
      </c>
      <c r="K616" s="3">
        <f t="shared" si="38"/>
        <v>-3.8216130236393697E-3</v>
      </c>
      <c r="L616" s="11">
        <f t="shared" si="39"/>
        <v>-0.38216130236393697</v>
      </c>
      <c r="R616" t="str">
        <f t="shared" si="36"/>
        <v>INSERT INTO invest_nikkei(date, open, high, low, close, volume, chg) VALUES ('2021-07-14',28517.31,28608.49,28696.8,28482.82,548.27,-0.38);</v>
      </c>
    </row>
    <row r="617" spans="1:18" x14ac:dyDescent="0.45">
      <c r="A617" s="6">
        <v>616</v>
      </c>
      <c r="B617" s="1">
        <v>44392</v>
      </c>
      <c r="C617" s="9">
        <f t="shared" si="37"/>
        <v>44392</v>
      </c>
      <c r="D617" s="2">
        <v>28279.09</v>
      </c>
      <c r="E617" s="2">
        <v>28539.32</v>
      </c>
      <c r="F617" s="2">
        <v>28571.72</v>
      </c>
      <c r="G617" s="2">
        <v>28240.21</v>
      </c>
      <c r="H617" t="s">
        <v>235</v>
      </c>
      <c r="I617" s="3">
        <v>-1.15E-2</v>
      </c>
      <c r="J617">
        <v>532.04</v>
      </c>
      <c r="K617" s="3">
        <f t="shared" si="38"/>
        <v>-1.1514064531193413E-2</v>
      </c>
      <c r="L617" s="11">
        <f t="shared" si="39"/>
        <v>-1.1514064531193413</v>
      </c>
      <c r="R617" t="str">
        <f t="shared" si="36"/>
        <v>INSERT INTO invest_nikkei(date, open, high, low, close, volume, chg) VALUES ('2021-07-15',28539.32,28279.09,28571.72,28240.21,532.04,-1.15);</v>
      </c>
    </row>
    <row r="618" spans="1:18" x14ac:dyDescent="0.45">
      <c r="A618" s="6">
        <v>617</v>
      </c>
      <c r="B618" s="1">
        <v>44393</v>
      </c>
      <c r="C618" s="9">
        <f t="shared" si="37"/>
        <v>44393</v>
      </c>
      <c r="D618" s="2">
        <v>28003.08</v>
      </c>
      <c r="E618" s="2">
        <v>28039.26</v>
      </c>
      <c r="F618" s="2">
        <v>28201.3</v>
      </c>
      <c r="G618" s="2">
        <v>27847.35</v>
      </c>
      <c r="H618" t="s">
        <v>234</v>
      </c>
      <c r="I618" s="3">
        <v>-9.7999999999999997E-3</v>
      </c>
      <c r="J618">
        <v>503.83</v>
      </c>
      <c r="K618" s="3">
        <f t="shared" si="38"/>
        <v>-9.7602150564249923E-3</v>
      </c>
      <c r="L618" s="11">
        <f t="shared" si="39"/>
        <v>-0.97602150564249923</v>
      </c>
      <c r="R618" t="str">
        <f t="shared" si="36"/>
        <v>INSERT INTO invest_nikkei(date, open, high, low, close, volume, chg) VALUES ('2021-07-16',28039.26,28003.08,28201.3,27847.35,503.83,-0.98);</v>
      </c>
    </row>
    <row r="619" spans="1:18" x14ac:dyDescent="0.45">
      <c r="A619" s="6">
        <v>618</v>
      </c>
      <c r="B619" s="1">
        <v>44396</v>
      </c>
      <c r="C619" s="9">
        <f t="shared" si="37"/>
        <v>44396</v>
      </c>
      <c r="D619" s="2">
        <v>27652.74</v>
      </c>
      <c r="E619" s="2">
        <v>27663.4</v>
      </c>
      <c r="F619" s="2">
        <v>27792.52</v>
      </c>
      <c r="G619" s="2">
        <v>27493.63</v>
      </c>
      <c r="H619" t="s">
        <v>233</v>
      </c>
      <c r="I619" s="3">
        <v>-1.2500000000000001E-2</v>
      </c>
      <c r="J619">
        <v>498.79</v>
      </c>
      <c r="K619" s="3">
        <f t="shared" si="38"/>
        <v>-1.2510766672808815E-2</v>
      </c>
      <c r="L619" s="11">
        <f t="shared" si="39"/>
        <v>-1.2510766672808815</v>
      </c>
      <c r="R619" t="str">
        <f t="shared" si="36"/>
        <v>INSERT INTO invest_nikkei(date, open, high, low, close, volume, chg) VALUES ('2021-07-19',27663.4,27652.74,27792.52,27493.63,498.79,-1.25);</v>
      </c>
    </row>
    <row r="620" spans="1:18" x14ac:dyDescent="0.45">
      <c r="A620" s="6">
        <v>619</v>
      </c>
      <c r="B620" s="1">
        <v>44397</v>
      </c>
      <c r="C620" s="9">
        <f t="shared" si="37"/>
        <v>44397</v>
      </c>
      <c r="D620" s="2">
        <v>27388.16</v>
      </c>
      <c r="E620" s="2">
        <v>27351.8</v>
      </c>
      <c r="F620" s="2">
        <v>27564.52</v>
      </c>
      <c r="G620" s="2">
        <v>27330.15</v>
      </c>
      <c r="H620" t="s">
        <v>232</v>
      </c>
      <c r="I620" s="3">
        <v>-9.5999999999999992E-3</v>
      </c>
      <c r="J620">
        <v>630.1</v>
      </c>
      <c r="K620" s="3">
        <f t="shared" si="38"/>
        <v>-9.5679487819291253E-3</v>
      </c>
      <c r="L620" s="11">
        <f t="shared" si="39"/>
        <v>-0.95679487819291253</v>
      </c>
      <c r="R620" t="str">
        <f t="shared" si="36"/>
        <v>INSERT INTO invest_nikkei(date, open, high, low, close, volume, chg) VALUES ('2021-07-20',27351.8,27388.16,27564.52,27330.15,630.1,-0.96);</v>
      </c>
    </row>
    <row r="621" spans="1:18" x14ac:dyDescent="0.45">
      <c r="A621" s="6">
        <v>620</v>
      </c>
      <c r="B621" s="1">
        <v>44398</v>
      </c>
      <c r="C621" s="9">
        <f t="shared" si="37"/>
        <v>44398</v>
      </c>
      <c r="D621" s="2">
        <v>27548</v>
      </c>
      <c r="E621" s="2">
        <v>27747.06</v>
      </c>
      <c r="F621" s="2">
        <v>27882.43</v>
      </c>
      <c r="G621" s="2">
        <v>27438.07</v>
      </c>
      <c r="H621" t="s">
        <v>231</v>
      </c>
      <c r="I621" s="3">
        <v>5.7999999999999996E-3</v>
      </c>
      <c r="J621">
        <v>514.11</v>
      </c>
      <c r="K621" s="3">
        <f t="shared" si="38"/>
        <v>5.8360985184839897E-3</v>
      </c>
      <c r="L621" s="11">
        <f t="shared" si="39"/>
        <v>0.58360985184839897</v>
      </c>
      <c r="R621" t="str">
        <f t="shared" si="36"/>
        <v>INSERT INTO invest_nikkei(date, open, high, low, close, volume, chg) VALUES ('2021-07-21',27747.06,27548,27882.43,27438.07,514.11,0.58);</v>
      </c>
    </row>
    <row r="622" spans="1:18" x14ac:dyDescent="0.45">
      <c r="A622" s="6">
        <v>621</v>
      </c>
      <c r="B622" s="1">
        <v>44403</v>
      </c>
      <c r="C622" s="9">
        <f t="shared" si="37"/>
        <v>44403</v>
      </c>
      <c r="D622" s="2">
        <v>27833.29</v>
      </c>
      <c r="E622" s="2">
        <v>27990.47</v>
      </c>
      <c r="F622" s="2">
        <v>28036.47</v>
      </c>
      <c r="G622" s="2">
        <v>27786.44</v>
      </c>
      <c r="H622" t="s">
        <v>230</v>
      </c>
      <c r="I622" s="3">
        <v>1.04E-2</v>
      </c>
      <c r="J622">
        <v>545.41999999999996</v>
      </c>
      <c r="K622" s="3">
        <f t="shared" si="38"/>
        <v>1.035610570640344E-2</v>
      </c>
      <c r="L622" s="11">
        <f t="shared" si="39"/>
        <v>1.035610570640344</v>
      </c>
      <c r="R622" t="str">
        <f t="shared" si="36"/>
        <v>INSERT INTO invest_nikkei(date, open, high, low, close, volume, chg) VALUES ('2021-07-26',27990.47,27833.29,28036.47,27786.44,545.42,1.04);</v>
      </c>
    </row>
    <row r="623" spans="1:18" x14ac:dyDescent="0.45">
      <c r="A623" s="6">
        <v>622</v>
      </c>
      <c r="B623" s="1">
        <v>44404</v>
      </c>
      <c r="C623" s="9">
        <f t="shared" si="37"/>
        <v>44404</v>
      </c>
      <c r="D623" s="2">
        <v>27970.22</v>
      </c>
      <c r="E623" s="2">
        <v>27911.93</v>
      </c>
      <c r="F623" s="2">
        <v>28036.23</v>
      </c>
      <c r="G623" s="2">
        <v>27862.69</v>
      </c>
      <c r="H623" t="s">
        <v>229</v>
      </c>
      <c r="I623" s="3">
        <v>4.8999999999999998E-3</v>
      </c>
      <c r="J623">
        <v>517</v>
      </c>
      <c r="K623" s="3">
        <f t="shared" si="38"/>
        <v>4.9196483778957134E-3</v>
      </c>
      <c r="L623" s="11">
        <f t="shared" si="39"/>
        <v>0.49196483778957134</v>
      </c>
      <c r="R623" t="str">
        <f t="shared" si="36"/>
        <v>INSERT INTO invest_nikkei(date, open, high, low, close, volume, chg) VALUES ('2021-07-27',27911.93,27970.22,28036.23,27862.69,517,0.49);</v>
      </c>
    </row>
    <row r="624" spans="1:18" x14ac:dyDescent="0.45">
      <c r="A624" s="6">
        <v>623</v>
      </c>
      <c r="B624" s="1">
        <v>44405</v>
      </c>
      <c r="C624" s="9">
        <f t="shared" si="37"/>
        <v>44405</v>
      </c>
      <c r="D624" s="2">
        <v>27581.66</v>
      </c>
      <c r="E624" s="2">
        <v>27674.99</v>
      </c>
      <c r="F624" s="2">
        <v>27809.86</v>
      </c>
      <c r="G624" s="2">
        <v>27466.99</v>
      </c>
      <c r="H624" t="s">
        <v>228</v>
      </c>
      <c r="I624" s="3">
        <v>-1.3899999999999999E-2</v>
      </c>
      <c r="J624">
        <v>570.86</v>
      </c>
      <c r="K624" s="3">
        <f t="shared" si="38"/>
        <v>-1.3891917904113815E-2</v>
      </c>
      <c r="L624" s="11">
        <f t="shared" si="39"/>
        <v>-1.3891917904113815</v>
      </c>
      <c r="R624" t="str">
        <f t="shared" si="36"/>
        <v>INSERT INTO invest_nikkei(date, open, high, low, close, volume, chg) VALUES ('2021-07-28',27674.99,27581.66,27809.86,27466.99,570.86,-1.39);</v>
      </c>
    </row>
    <row r="625" spans="1:18" x14ac:dyDescent="0.45">
      <c r="A625" s="6">
        <v>624</v>
      </c>
      <c r="B625" s="1">
        <v>44406</v>
      </c>
      <c r="C625" s="9">
        <f t="shared" si="37"/>
        <v>44406</v>
      </c>
      <c r="D625" s="2">
        <v>27782.42</v>
      </c>
      <c r="E625" s="2">
        <v>27722.61</v>
      </c>
      <c r="F625" s="2">
        <v>27798.05</v>
      </c>
      <c r="G625" s="2">
        <v>27663.41</v>
      </c>
      <c r="H625" t="s">
        <v>227</v>
      </c>
      <c r="I625" s="3">
        <v>7.3000000000000001E-3</v>
      </c>
      <c r="J625">
        <v>677.83</v>
      </c>
      <c r="K625" s="3">
        <f t="shared" si="38"/>
        <v>7.2787497199224838E-3</v>
      </c>
      <c r="L625" s="11">
        <f t="shared" si="39"/>
        <v>0.72787497199224838</v>
      </c>
      <c r="R625" t="str">
        <f t="shared" si="36"/>
        <v>INSERT INTO invest_nikkei(date, open, high, low, close, volume, chg) VALUES ('2021-07-29',27722.61,27782.42,27798.05,27663.41,677.83,0.73);</v>
      </c>
    </row>
    <row r="626" spans="1:18" x14ac:dyDescent="0.45">
      <c r="A626" s="6">
        <v>625</v>
      </c>
      <c r="B626" s="1">
        <v>44407</v>
      </c>
      <c r="C626" s="9">
        <f t="shared" si="37"/>
        <v>44407</v>
      </c>
      <c r="D626" s="2">
        <v>27283.59</v>
      </c>
      <c r="E626" s="2">
        <v>27677.89</v>
      </c>
      <c r="F626" s="2">
        <v>27699.35</v>
      </c>
      <c r="G626" s="2">
        <v>27272.49</v>
      </c>
      <c r="H626" t="s">
        <v>226</v>
      </c>
      <c r="I626" s="3">
        <v>-1.7999999999999999E-2</v>
      </c>
      <c r="J626">
        <v>706.42</v>
      </c>
      <c r="K626" s="3">
        <f t="shared" si="38"/>
        <v>-1.7954879380557842E-2</v>
      </c>
      <c r="L626" s="11">
        <f t="shared" si="39"/>
        <v>-1.7954879380557842</v>
      </c>
      <c r="R626" t="str">
        <f t="shared" si="36"/>
        <v>INSERT INTO invest_nikkei(date, open, high, low, close, volume, chg) VALUES ('2021-07-30',27677.89,27283.59,27699.35,27272.49,706.42,-1.8);</v>
      </c>
    </row>
    <row r="627" spans="1:18" x14ac:dyDescent="0.45">
      <c r="A627" s="6">
        <v>626</v>
      </c>
      <c r="B627" s="1">
        <v>44410</v>
      </c>
      <c r="C627" s="9">
        <f t="shared" si="37"/>
        <v>44410</v>
      </c>
      <c r="D627" s="2">
        <v>27781.02</v>
      </c>
      <c r="E627" s="2">
        <v>27493.32</v>
      </c>
      <c r="F627" s="2">
        <v>27834.6</v>
      </c>
      <c r="G627" s="2">
        <v>27493.32</v>
      </c>
      <c r="H627" t="s">
        <v>225</v>
      </c>
      <c r="I627" s="3">
        <v>1.8200000000000001E-2</v>
      </c>
      <c r="J627">
        <v>600.89</v>
      </c>
      <c r="K627" s="3">
        <f t="shared" si="38"/>
        <v>1.8231838258821575E-2</v>
      </c>
      <c r="L627" s="11">
        <f t="shared" si="39"/>
        <v>1.8231838258821575</v>
      </c>
      <c r="R627" t="str">
        <f t="shared" si="36"/>
        <v>INSERT INTO invest_nikkei(date, open, high, low, close, volume, chg) VALUES ('2021-08-02',27493.32,27781.02,27834.6,27493.32,600.89,1.82);</v>
      </c>
    </row>
    <row r="628" spans="1:18" x14ac:dyDescent="0.45">
      <c r="A628" s="6">
        <v>627</v>
      </c>
      <c r="B628" s="1">
        <v>44411</v>
      </c>
      <c r="C628" s="9">
        <f t="shared" si="37"/>
        <v>44411</v>
      </c>
      <c r="D628" s="2">
        <v>27641.83</v>
      </c>
      <c r="E628" s="2">
        <v>27580.03</v>
      </c>
      <c r="F628" s="2">
        <v>27724.45</v>
      </c>
      <c r="G628" s="2">
        <v>27492.400000000001</v>
      </c>
      <c r="H628" t="s">
        <v>224</v>
      </c>
      <c r="I628" s="3">
        <v>-5.0000000000000001E-3</v>
      </c>
      <c r="J628">
        <v>579.45000000000005</v>
      </c>
      <c r="K628" s="3">
        <f t="shared" si="38"/>
        <v>-5.0102552030126812E-3</v>
      </c>
      <c r="L628" s="11">
        <f t="shared" si="39"/>
        <v>-0.50102552030126812</v>
      </c>
      <c r="R628" t="str">
        <f t="shared" si="36"/>
        <v>INSERT INTO invest_nikkei(date, open, high, low, close, volume, chg) VALUES ('2021-08-03',27580.03,27641.83,27724.45,27492.4,579.45,-0.5);</v>
      </c>
    </row>
    <row r="629" spans="1:18" x14ac:dyDescent="0.45">
      <c r="A629" s="6">
        <v>628</v>
      </c>
      <c r="B629" s="1">
        <v>44412</v>
      </c>
      <c r="C629" s="9">
        <f t="shared" si="37"/>
        <v>44412</v>
      </c>
      <c r="D629" s="2">
        <v>27584.080000000002</v>
      </c>
      <c r="E629" s="2">
        <v>27612.9</v>
      </c>
      <c r="F629" s="2">
        <v>27636.34</v>
      </c>
      <c r="G629" s="2">
        <v>27488.74</v>
      </c>
      <c r="H629" t="s">
        <v>223</v>
      </c>
      <c r="I629" s="3">
        <v>-2.0999999999999999E-3</v>
      </c>
      <c r="J629">
        <v>675.05</v>
      </c>
      <c r="K629" s="3">
        <f t="shared" si="38"/>
        <v>-2.0892249174530031E-3</v>
      </c>
      <c r="L629" s="11">
        <f t="shared" si="39"/>
        <v>-0.20892249174530031</v>
      </c>
      <c r="R629" t="str">
        <f t="shared" si="36"/>
        <v>INSERT INTO invest_nikkei(date, open, high, low, close, volume, chg) VALUES ('2021-08-04',27612.9,27584.08,27636.34,27488.74,675.05,-0.21);</v>
      </c>
    </row>
    <row r="630" spans="1:18" x14ac:dyDescent="0.45">
      <c r="A630" s="6">
        <v>629</v>
      </c>
      <c r="B630" s="1">
        <v>44413</v>
      </c>
      <c r="C630" s="9">
        <f t="shared" si="37"/>
        <v>44413</v>
      </c>
      <c r="D630" s="2">
        <v>27728.12</v>
      </c>
      <c r="E630" s="2">
        <v>27526.67</v>
      </c>
      <c r="F630" s="2">
        <v>27741.55</v>
      </c>
      <c r="G630" s="2">
        <v>27526.67</v>
      </c>
      <c r="H630" t="s">
        <v>222</v>
      </c>
      <c r="I630" s="3">
        <v>5.1999999999999998E-3</v>
      </c>
      <c r="J630">
        <v>559.20000000000005</v>
      </c>
      <c r="K630" s="3">
        <f t="shared" si="38"/>
        <v>5.2218526048357639E-3</v>
      </c>
      <c r="L630" s="11">
        <f t="shared" si="39"/>
        <v>0.52218526048357639</v>
      </c>
      <c r="R630" t="str">
        <f t="shared" si="36"/>
        <v>INSERT INTO invest_nikkei(date, open, high, low, close, volume, chg) VALUES ('2021-08-05',27526.67,27728.12,27741.55,27526.67,559.2,0.52);</v>
      </c>
    </row>
    <row r="631" spans="1:18" x14ac:dyDescent="0.45">
      <c r="A631" s="6">
        <v>630</v>
      </c>
      <c r="B631" s="1">
        <v>44414</v>
      </c>
      <c r="C631" s="9">
        <f t="shared" si="37"/>
        <v>44414</v>
      </c>
      <c r="D631" s="2">
        <v>27820.04</v>
      </c>
      <c r="E631" s="2">
        <v>27709.22</v>
      </c>
      <c r="F631" s="2">
        <v>27888.87</v>
      </c>
      <c r="G631" s="2">
        <v>27709.22</v>
      </c>
      <c r="H631" t="s">
        <v>221</v>
      </c>
      <c r="I631" s="3">
        <v>3.3E-3</v>
      </c>
      <c r="J631">
        <v>563.74</v>
      </c>
      <c r="K631" s="3">
        <f t="shared" si="38"/>
        <v>3.3150462418656268E-3</v>
      </c>
      <c r="L631" s="11">
        <f t="shared" si="39"/>
        <v>0.33150462418656268</v>
      </c>
      <c r="R631" t="str">
        <f t="shared" si="36"/>
        <v>INSERT INTO invest_nikkei(date, open, high, low, close, volume, chg) VALUES ('2021-08-06',27709.22,27820.04,27888.87,27709.22,563.74,0.33);</v>
      </c>
    </row>
    <row r="632" spans="1:18" x14ac:dyDescent="0.45">
      <c r="A632" s="6">
        <v>631</v>
      </c>
      <c r="B632" s="1">
        <v>44418</v>
      </c>
      <c r="C632" s="9">
        <f t="shared" si="37"/>
        <v>44418</v>
      </c>
      <c r="D632" s="2">
        <v>27888.15</v>
      </c>
      <c r="E632" s="2">
        <v>27887.03</v>
      </c>
      <c r="F632" s="2">
        <v>28128.61</v>
      </c>
      <c r="G632" s="2">
        <v>27808.54</v>
      </c>
      <c r="H632" t="s">
        <v>220</v>
      </c>
      <c r="I632" s="3">
        <v>2.3999999999999998E-3</v>
      </c>
      <c r="J632">
        <v>614.30999999999995</v>
      </c>
      <c r="K632" s="3">
        <f t="shared" si="38"/>
        <v>2.448235157102685E-3</v>
      </c>
      <c r="L632" s="11">
        <f t="shared" si="39"/>
        <v>0.2448235157102685</v>
      </c>
      <c r="R632" t="str">
        <f t="shared" si="36"/>
        <v>INSERT INTO invest_nikkei(date, open, high, low, close, volume, chg) VALUES ('2021-08-10',27887.03,27888.15,28128.61,27808.54,614.31,0.24);</v>
      </c>
    </row>
    <row r="633" spans="1:18" x14ac:dyDescent="0.45">
      <c r="A633" s="6">
        <v>632</v>
      </c>
      <c r="B633" s="1">
        <v>44419</v>
      </c>
      <c r="C633" s="9">
        <f t="shared" si="37"/>
        <v>44419</v>
      </c>
      <c r="D633" s="2">
        <v>28070.51</v>
      </c>
      <c r="E633" s="2">
        <v>28045.84</v>
      </c>
      <c r="F633" s="2">
        <v>28146.68</v>
      </c>
      <c r="G633" s="2">
        <v>27974.99</v>
      </c>
      <c r="H633" t="s">
        <v>219</v>
      </c>
      <c r="I633" s="3">
        <v>6.4999999999999997E-3</v>
      </c>
      <c r="J633">
        <v>671.47</v>
      </c>
      <c r="K633" s="3">
        <f t="shared" si="38"/>
        <v>6.5389780247164797E-3</v>
      </c>
      <c r="L633" s="11">
        <f t="shared" si="39"/>
        <v>0.65389780247164797</v>
      </c>
      <c r="R633" t="str">
        <f t="shared" si="36"/>
        <v>INSERT INTO invest_nikkei(date, open, high, low, close, volume, chg) VALUES ('2021-08-11',28045.84,28070.51,28146.68,27974.99,671.47,0.65);</v>
      </c>
    </row>
    <row r="634" spans="1:18" x14ac:dyDescent="0.45">
      <c r="A634" s="6">
        <v>633</v>
      </c>
      <c r="B634" s="1">
        <v>44420</v>
      </c>
      <c r="C634" s="9">
        <f t="shared" si="37"/>
        <v>44420</v>
      </c>
      <c r="D634" s="2">
        <v>28015.02</v>
      </c>
      <c r="E634" s="2">
        <v>28177.200000000001</v>
      </c>
      <c r="F634" s="2">
        <v>28279.8</v>
      </c>
      <c r="G634" s="2">
        <v>28006.31</v>
      </c>
      <c r="H634" t="s">
        <v>218</v>
      </c>
      <c r="I634" s="3">
        <v>-2E-3</v>
      </c>
      <c r="J634">
        <v>579.36</v>
      </c>
      <c r="K634" s="3">
        <f t="shared" si="38"/>
        <v>-1.9768076889232766E-3</v>
      </c>
      <c r="L634" s="11">
        <f t="shared" si="39"/>
        <v>-0.19768076889232766</v>
      </c>
      <c r="R634" t="str">
        <f t="shared" si="36"/>
        <v>INSERT INTO invest_nikkei(date, open, high, low, close, volume, chg) VALUES ('2021-08-12',28177.2,28015.02,28279.8,28006.31,579.36,-0.2);</v>
      </c>
    </row>
    <row r="635" spans="1:18" x14ac:dyDescent="0.45">
      <c r="A635" s="6">
        <v>634</v>
      </c>
      <c r="B635" s="1">
        <v>44421</v>
      </c>
      <c r="C635" s="9">
        <f t="shared" si="37"/>
        <v>44421</v>
      </c>
      <c r="D635" s="2">
        <v>27977.15</v>
      </c>
      <c r="E635" s="2">
        <v>28038.959999999999</v>
      </c>
      <c r="F635" s="2">
        <v>28070</v>
      </c>
      <c r="G635" s="2">
        <v>27949.33</v>
      </c>
      <c r="H635" t="s">
        <v>217</v>
      </c>
      <c r="I635" s="3">
        <v>-1.4E-3</v>
      </c>
      <c r="J635">
        <v>558.17999999999995</v>
      </c>
      <c r="K635" s="3">
        <f t="shared" si="38"/>
        <v>-1.3517748693379072E-3</v>
      </c>
      <c r="L635" s="11">
        <f t="shared" si="39"/>
        <v>-0.13517748693379072</v>
      </c>
      <c r="R635" t="str">
        <f t="shared" si="36"/>
        <v>INSERT INTO invest_nikkei(date, open, high, low, close, volume, chg) VALUES ('2021-08-13',28038.96,27977.15,28070,27949.33,558.18,-0.14);</v>
      </c>
    </row>
    <row r="636" spans="1:18" x14ac:dyDescent="0.45">
      <c r="A636" s="6">
        <v>635</v>
      </c>
      <c r="B636" s="1">
        <v>44424</v>
      </c>
      <c r="C636" s="9">
        <f t="shared" si="37"/>
        <v>44424</v>
      </c>
      <c r="D636" s="2">
        <v>27523.19</v>
      </c>
      <c r="E636" s="2">
        <v>27806.11</v>
      </c>
      <c r="F636" s="2">
        <v>27833.21</v>
      </c>
      <c r="G636" s="2">
        <v>27427.38</v>
      </c>
      <c r="H636" t="s">
        <v>216</v>
      </c>
      <c r="I636" s="3">
        <v>-1.6199999999999999E-2</v>
      </c>
      <c r="J636">
        <v>571.88</v>
      </c>
      <c r="K636" s="3">
        <f t="shared" si="38"/>
        <v>-1.6226098798483912E-2</v>
      </c>
      <c r="L636" s="11">
        <f t="shared" si="39"/>
        <v>-1.6226098798483912</v>
      </c>
      <c r="R636" t="str">
        <f t="shared" si="36"/>
        <v>INSERT INTO invest_nikkei(date, open, high, low, close, volume, chg) VALUES ('2021-08-16',27806.11,27523.19,27833.21,27427.38,571.88,-1.62);</v>
      </c>
    </row>
    <row r="637" spans="1:18" x14ac:dyDescent="0.45">
      <c r="A637" s="6">
        <v>636</v>
      </c>
      <c r="B637" s="1">
        <v>44425</v>
      </c>
      <c r="C637" s="9">
        <f t="shared" si="37"/>
        <v>44425</v>
      </c>
      <c r="D637" s="2">
        <v>27424.47</v>
      </c>
      <c r="E637" s="2">
        <v>27666.94</v>
      </c>
      <c r="F637" s="2">
        <v>27750.39</v>
      </c>
      <c r="G637" s="2">
        <v>27424.47</v>
      </c>
      <c r="H637" t="s">
        <v>215</v>
      </c>
      <c r="I637" s="3">
        <v>-3.5999999999999999E-3</v>
      </c>
      <c r="J637">
        <v>495.7</v>
      </c>
      <c r="K637" s="3">
        <f t="shared" si="38"/>
        <v>-3.5867935366502568E-3</v>
      </c>
      <c r="L637" s="11">
        <f t="shared" si="39"/>
        <v>-0.35867935366502568</v>
      </c>
      <c r="R637" t="str">
        <f t="shared" si="36"/>
        <v>INSERT INTO invest_nikkei(date, open, high, low, close, volume, chg) VALUES ('2021-08-17',27666.94,27424.47,27750.39,27424.47,495.7,-0.36);</v>
      </c>
    </row>
    <row r="638" spans="1:18" x14ac:dyDescent="0.45">
      <c r="A638" s="6">
        <v>637</v>
      </c>
      <c r="B638" s="1">
        <v>44426</v>
      </c>
      <c r="C638" s="9">
        <f t="shared" si="37"/>
        <v>44426</v>
      </c>
      <c r="D638" s="2">
        <v>27585.91</v>
      </c>
      <c r="E638" s="2">
        <v>27418.080000000002</v>
      </c>
      <c r="F638" s="2">
        <v>27671.57</v>
      </c>
      <c r="G638" s="2">
        <v>27347.77</v>
      </c>
      <c r="H638" t="s">
        <v>214</v>
      </c>
      <c r="I638" s="3">
        <v>5.8999999999999999E-3</v>
      </c>
      <c r="J638">
        <v>500.51</v>
      </c>
      <c r="K638" s="3">
        <f t="shared" si="38"/>
        <v>5.8867135809734794E-3</v>
      </c>
      <c r="L638" s="11">
        <f t="shared" si="39"/>
        <v>0.58867135809734794</v>
      </c>
      <c r="R638" t="str">
        <f t="shared" si="36"/>
        <v>INSERT INTO invest_nikkei(date, open, high, low, close, volume, chg) VALUES ('2021-08-18',27418.08,27585.91,27671.57,27347.77,500.51,0.59);</v>
      </c>
    </row>
    <row r="639" spans="1:18" x14ac:dyDescent="0.45">
      <c r="A639" s="6">
        <v>638</v>
      </c>
      <c r="B639" s="1">
        <v>44427</v>
      </c>
      <c r="C639" s="9">
        <f t="shared" si="37"/>
        <v>44427</v>
      </c>
      <c r="D639" s="2">
        <v>27281.17</v>
      </c>
      <c r="E639" s="2">
        <v>27398.58</v>
      </c>
      <c r="F639" s="2">
        <v>27504.799999999999</v>
      </c>
      <c r="G639" s="2">
        <v>27255.58</v>
      </c>
      <c r="H639" t="s">
        <v>213</v>
      </c>
      <c r="I639" s="3">
        <v>-1.0999999999999999E-2</v>
      </c>
      <c r="J639">
        <v>651.28</v>
      </c>
      <c r="K639" s="3">
        <f t="shared" si="38"/>
        <v>-1.1046943892733752E-2</v>
      </c>
      <c r="L639" s="11">
        <f t="shared" si="39"/>
        <v>-1.1046943892733752</v>
      </c>
      <c r="R639" t="str">
        <f t="shared" si="36"/>
        <v>INSERT INTO invest_nikkei(date, open, high, low, close, volume, chg) VALUES ('2021-08-19',27398.58,27281.17,27504.8,27255.58,651.28,-1.1);</v>
      </c>
    </row>
    <row r="640" spans="1:18" x14ac:dyDescent="0.45">
      <c r="A640" s="6">
        <v>639</v>
      </c>
      <c r="B640" s="1">
        <v>44428</v>
      </c>
      <c r="C640" s="9">
        <f t="shared" si="37"/>
        <v>44428</v>
      </c>
      <c r="D640" s="2">
        <v>27013.25</v>
      </c>
      <c r="E640" s="2">
        <v>27238.45</v>
      </c>
      <c r="F640" s="2">
        <v>27316.79</v>
      </c>
      <c r="G640" s="2">
        <v>26954.81</v>
      </c>
      <c r="H640" t="s">
        <v>212</v>
      </c>
      <c r="I640" s="3">
        <v>-9.7999999999999997E-3</v>
      </c>
      <c r="J640">
        <v>758.03</v>
      </c>
      <c r="K640" s="3">
        <f t="shared" si="38"/>
        <v>-9.8206931740829617E-3</v>
      </c>
      <c r="L640" s="11">
        <f t="shared" si="39"/>
        <v>-0.98206931740829617</v>
      </c>
      <c r="R640" t="str">
        <f t="shared" si="36"/>
        <v>INSERT INTO invest_nikkei(date, open, high, low, close, volume, chg) VALUES ('2021-08-20',27238.45,27013.25,27316.79,26954.81,758.03,-0.98);</v>
      </c>
    </row>
    <row r="641" spans="1:18" x14ac:dyDescent="0.45">
      <c r="A641" s="6">
        <v>640</v>
      </c>
      <c r="B641" s="1">
        <v>44431</v>
      </c>
      <c r="C641" s="9">
        <f t="shared" si="37"/>
        <v>44431</v>
      </c>
      <c r="D641" s="2">
        <v>27494.240000000002</v>
      </c>
      <c r="E641" s="2">
        <v>27193.1</v>
      </c>
      <c r="F641" s="2">
        <v>27541.63</v>
      </c>
      <c r="G641" s="2">
        <v>27193.1</v>
      </c>
      <c r="H641" t="s">
        <v>211</v>
      </c>
      <c r="I641" s="3">
        <v>1.78E-2</v>
      </c>
      <c r="J641">
        <v>567.82000000000005</v>
      </c>
      <c r="K641" s="3">
        <f t="shared" si="38"/>
        <v>1.7805706458867476E-2</v>
      </c>
      <c r="L641" s="11">
        <f t="shared" si="39"/>
        <v>1.7805706458867476</v>
      </c>
      <c r="R641" t="str">
        <f t="shared" si="36"/>
        <v>INSERT INTO invest_nikkei(date, open, high, low, close, volume, chg) VALUES ('2021-08-23',27193.1,27494.24,27541.63,27193.1,567.82,1.78);</v>
      </c>
    </row>
    <row r="642" spans="1:18" x14ac:dyDescent="0.45">
      <c r="A642" s="6">
        <v>641</v>
      </c>
      <c r="B642" s="1">
        <v>44432</v>
      </c>
      <c r="C642" s="9">
        <f t="shared" si="37"/>
        <v>44432</v>
      </c>
      <c r="D642" s="2">
        <v>27732.1</v>
      </c>
      <c r="E642" s="2">
        <v>27653.23</v>
      </c>
      <c r="F642" s="2">
        <v>27817.89</v>
      </c>
      <c r="G642" s="2">
        <v>27653.23</v>
      </c>
      <c r="H642" t="s">
        <v>210</v>
      </c>
      <c r="I642" s="3">
        <v>8.6999999999999994E-3</v>
      </c>
      <c r="J642">
        <v>570.72</v>
      </c>
      <c r="K642" s="3">
        <f t="shared" si="38"/>
        <v>8.6512665925662091E-3</v>
      </c>
      <c r="L642" s="11">
        <f t="shared" si="39"/>
        <v>0.86512665925662091</v>
      </c>
      <c r="R642" t="str">
        <f t="shared" ref="R642:R705" si="40">$R$1&amp;TEXT($C642,"yyy-mm-dd")&amp;$Z$1&amp;$AA$1&amp;$E642&amp;$AA$1&amp;$D642&amp;$AA$1&amp;$F642&amp;$AA$1&amp;$G642&amp;$AA$1&amp;$J642&amp;$AA$1&amp;ROUND($L642,2)&amp;$AB$1</f>
        <v>INSERT INTO invest_nikkei(date, open, high, low, close, volume, chg) VALUES ('2021-08-24',27653.23,27732.1,27817.89,27653.23,570.72,0.87);</v>
      </c>
    </row>
    <row r="643" spans="1:18" x14ac:dyDescent="0.45">
      <c r="A643" s="6">
        <v>642</v>
      </c>
      <c r="B643" s="1">
        <v>44433</v>
      </c>
      <c r="C643" s="9">
        <f t="shared" ref="C643:C706" si="41">B643</f>
        <v>44433</v>
      </c>
      <c r="D643" s="2">
        <v>27724.799999999999</v>
      </c>
      <c r="E643" s="2">
        <v>27768.13</v>
      </c>
      <c r="F643" s="2">
        <v>27897.72</v>
      </c>
      <c r="G643" s="2">
        <v>27684.05</v>
      </c>
      <c r="H643" t="s">
        <v>209</v>
      </c>
      <c r="I643" s="3">
        <v>-2.9999999999999997E-4</v>
      </c>
      <c r="J643">
        <v>514.64</v>
      </c>
      <c r="K643" s="3">
        <f t="shared" ref="K643:K706" si="42">D643/D642-1</f>
        <v>-2.6323286011509239E-4</v>
      </c>
      <c r="L643" s="11">
        <f t="shared" ref="L643:L706" si="43">K643*100</f>
        <v>-2.6323286011509239E-2</v>
      </c>
      <c r="R643" t="str">
        <f t="shared" si="40"/>
        <v>INSERT INTO invest_nikkei(date, open, high, low, close, volume, chg) VALUES ('2021-08-25',27768.13,27724.8,27897.72,27684.05,514.64,-0.03);</v>
      </c>
    </row>
    <row r="644" spans="1:18" x14ac:dyDescent="0.45">
      <c r="A644" s="6">
        <v>643</v>
      </c>
      <c r="B644" s="1">
        <v>44434</v>
      </c>
      <c r="C644" s="9">
        <f t="shared" si="41"/>
        <v>44434</v>
      </c>
      <c r="D644" s="2">
        <v>27742.29</v>
      </c>
      <c r="E644" s="2">
        <v>27793.63</v>
      </c>
      <c r="F644" s="2">
        <v>27828.28</v>
      </c>
      <c r="G644" s="2">
        <v>27684.5</v>
      </c>
      <c r="H644" t="s">
        <v>208</v>
      </c>
      <c r="I644" s="3">
        <v>5.9999999999999995E-4</v>
      </c>
      <c r="J644">
        <v>484.91</v>
      </c>
      <c r="K644" s="3">
        <f t="shared" si="42"/>
        <v>6.3084314404426856E-4</v>
      </c>
      <c r="L644" s="11">
        <f t="shared" si="43"/>
        <v>6.3084314404426856E-2</v>
      </c>
      <c r="R644" t="str">
        <f t="shared" si="40"/>
        <v>INSERT INTO invest_nikkei(date, open, high, low, close, volume, chg) VALUES ('2021-08-26',27793.63,27742.29,27828.28,27684.5,484.91,0.06);</v>
      </c>
    </row>
    <row r="645" spans="1:18" x14ac:dyDescent="0.45">
      <c r="A645" s="6">
        <v>644</v>
      </c>
      <c r="B645" s="1">
        <v>44435</v>
      </c>
      <c r="C645" s="9">
        <f t="shared" si="41"/>
        <v>44435</v>
      </c>
      <c r="D645" s="2">
        <v>27641.14</v>
      </c>
      <c r="E645" s="2">
        <v>27581.24</v>
      </c>
      <c r="F645" s="2">
        <v>27670.66</v>
      </c>
      <c r="G645" s="2">
        <v>27481.23</v>
      </c>
      <c r="H645" t="s">
        <v>207</v>
      </c>
      <c r="I645" s="3">
        <v>-3.5999999999999999E-3</v>
      </c>
      <c r="J645">
        <v>492.12</v>
      </c>
      <c r="K645" s="3">
        <f t="shared" si="42"/>
        <v>-3.6460580579324997E-3</v>
      </c>
      <c r="L645" s="11">
        <f t="shared" si="43"/>
        <v>-0.36460580579324997</v>
      </c>
      <c r="R645" t="str">
        <f t="shared" si="40"/>
        <v>INSERT INTO invest_nikkei(date, open, high, low, close, volume, chg) VALUES ('2021-08-27',27581.24,27641.14,27670.66,27481.23,492.12,-0.36);</v>
      </c>
    </row>
    <row r="646" spans="1:18" x14ac:dyDescent="0.45">
      <c r="A646" s="6">
        <v>645</v>
      </c>
      <c r="B646" s="1">
        <v>44438</v>
      </c>
      <c r="C646" s="9">
        <f t="shared" si="41"/>
        <v>44438</v>
      </c>
      <c r="D646" s="2">
        <v>27789.29</v>
      </c>
      <c r="E646" s="2">
        <v>27867.599999999999</v>
      </c>
      <c r="F646" s="2">
        <v>27921.55</v>
      </c>
      <c r="G646" s="2">
        <v>27656.63</v>
      </c>
      <c r="H646" t="s">
        <v>206</v>
      </c>
      <c r="I646" s="3">
        <v>5.4000000000000003E-3</v>
      </c>
      <c r="J646">
        <v>586.29999999999995</v>
      </c>
      <c r="K646" s="3">
        <f t="shared" si="42"/>
        <v>5.3597644670226874E-3</v>
      </c>
      <c r="L646" s="11">
        <f t="shared" si="43"/>
        <v>0.53597644670226874</v>
      </c>
      <c r="R646" t="str">
        <f t="shared" si="40"/>
        <v>INSERT INTO invest_nikkei(date, open, high, low, close, volume, chg) VALUES ('2021-08-30',27867.6,27789.29,27921.55,27656.63,586.3,0.54);</v>
      </c>
    </row>
    <row r="647" spans="1:18" x14ac:dyDescent="0.45">
      <c r="A647" s="6">
        <v>646</v>
      </c>
      <c r="B647" s="1">
        <v>44439</v>
      </c>
      <c r="C647" s="9">
        <f t="shared" si="41"/>
        <v>44439</v>
      </c>
      <c r="D647" s="2">
        <v>28089.54</v>
      </c>
      <c r="E647" s="2">
        <v>27690.77</v>
      </c>
      <c r="F647" s="2">
        <v>28158.95</v>
      </c>
      <c r="G647" s="2">
        <v>27602.21</v>
      </c>
      <c r="H647" t="s">
        <v>205</v>
      </c>
      <c r="I647" s="3">
        <v>1.0800000000000001E-2</v>
      </c>
      <c r="J647">
        <v>758.54</v>
      </c>
      <c r="K647" s="3">
        <f t="shared" si="42"/>
        <v>1.0804522173830211E-2</v>
      </c>
      <c r="L647" s="11">
        <f t="shared" si="43"/>
        <v>1.0804522173830211</v>
      </c>
      <c r="R647" t="str">
        <f t="shared" si="40"/>
        <v>INSERT INTO invest_nikkei(date, open, high, low, close, volume, chg) VALUES ('2021-08-31',27690.77,28089.54,28158.95,27602.21,758.54,1.08);</v>
      </c>
    </row>
    <row r="648" spans="1:18" x14ac:dyDescent="0.45">
      <c r="A648" s="6">
        <v>647</v>
      </c>
      <c r="B648" s="1">
        <v>44440</v>
      </c>
      <c r="C648" s="9">
        <f t="shared" si="41"/>
        <v>44440</v>
      </c>
      <c r="D648" s="2">
        <v>28451.02</v>
      </c>
      <c r="E648" s="2">
        <v>28179.040000000001</v>
      </c>
      <c r="F648" s="2">
        <v>28457.67</v>
      </c>
      <c r="G648" s="2">
        <v>28179.040000000001</v>
      </c>
      <c r="H648" t="s">
        <v>204</v>
      </c>
      <c r="I648" s="3">
        <v>1.29E-2</v>
      </c>
      <c r="J648">
        <v>648.04</v>
      </c>
      <c r="K648" s="3">
        <f t="shared" si="42"/>
        <v>1.2868847264853711E-2</v>
      </c>
      <c r="L648" s="11">
        <f t="shared" si="43"/>
        <v>1.2868847264853711</v>
      </c>
      <c r="R648" t="str">
        <f t="shared" si="40"/>
        <v>INSERT INTO invest_nikkei(date, open, high, low, close, volume, chg) VALUES ('2021-09-01',28179.04,28451.02,28457.67,28179.04,648.04,1.29);</v>
      </c>
    </row>
    <row r="649" spans="1:18" x14ac:dyDescent="0.45">
      <c r="A649" s="6">
        <v>648</v>
      </c>
      <c r="B649" s="1">
        <v>44441</v>
      </c>
      <c r="C649" s="9">
        <f t="shared" si="41"/>
        <v>44441</v>
      </c>
      <c r="D649" s="2">
        <v>28543.51</v>
      </c>
      <c r="E649" s="2">
        <v>28522.46</v>
      </c>
      <c r="F649" s="2">
        <v>28626.2</v>
      </c>
      <c r="G649" s="2">
        <v>28412.91</v>
      </c>
      <c r="H649" t="s">
        <v>203</v>
      </c>
      <c r="I649" s="3">
        <v>3.3E-3</v>
      </c>
      <c r="J649">
        <v>601.41999999999996</v>
      </c>
      <c r="K649" s="3">
        <f t="shared" si="42"/>
        <v>3.2508500573968924E-3</v>
      </c>
      <c r="L649" s="11">
        <f t="shared" si="43"/>
        <v>0.32508500573968924</v>
      </c>
      <c r="R649" t="str">
        <f t="shared" si="40"/>
        <v>INSERT INTO invest_nikkei(date, open, high, low, close, volume, chg) VALUES ('2021-09-02',28522.46,28543.51,28626.2,28412.91,601.42,0.33);</v>
      </c>
    </row>
    <row r="650" spans="1:18" x14ac:dyDescent="0.45">
      <c r="A650" s="6">
        <v>649</v>
      </c>
      <c r="B650" s="1">
        <v>44442</v>
      </c>
      <c r="C650" s="9">
        <f t="shared" si="41"/>
        <v>44442</v>
      </c>
      <c r="D650" s="2">
        <v>29128.11</v>
      </c>
      <c r="E650" s="2">
        <v>28626.48</v>
      </c>
      <c r="F650" s="2">
        <v>29149.65</v>
      </c>
      <c r="G650" s="2">
        <v>28607.87</v>
      </c>
      <c r="H650" t="s">
        <v>202</v>
      </c>
      <c r="I650" s="3">
        <v>2.0500000000000001E-2</v>
      </c>
      <c r="J650">
        <v>748.76</v>
      </c>
      <c r="K650" s="3">
        <f t="shared" si="42"/>
        <v>2.0481013021874439E-2</v>
      </c>
      <c r="L650" s="11">
        <f t="shared" si="43"/>
        <v>2.0481013021874439</v>
      </c>
      <c r="R650" t="str">
        <f t="shared" si="40"/>
        <v>INSERT INTO invest_nikkei(date, open, high, low, close, volume, chg) VALUES ('2021-09-03',28626.48,29128.11,29149.65,28607.87,748.76,2.05);</v>
      </c>
    </row>
    <row r="651" spans="1:18" x14ac:dyDescent="0.45">
      <c r="A651" s="6">
        <v>650</v>
      </c>
      <c r="B651" s="1">
        <v>44445</v>
      </c>
      <c r="C651" s="9">
        <f t="shared" si="41"/>
        <v>44445</v>
      </c>
      <c r="D651" s="2">
        <v>29659.89</v>
      </c>
      <c r="E651" s="2">
        <v>29501.22</v>
      </c>
      <c r="F651" s="2">
        <v>29705.040000000001</v>
      </c>
      <c r="G651" s="2">
        <v>29469.35</v>
      </c>
      <c r="H651" t="s">
        <v>201</v>
      </c>
      <c r="I651" s="3">
        <v>1.83E-2</v>
      </c>
      <c r="J651">
        <v>682.79</v>
      </c>
      <c r="K651" s="3">
        <f t="shared" si="42"/>
        <v>1.8256591313339454E-2</v>
      </c>
      <c r="L651" s="11">
        <f t="shared" si="43"/>
        <v>1.8256591313339454</v>
      </c>
      <c r="R651" t="str">
        <f t="shared" si="40"/>
        <v>INSERT INTO invest_nikkei(date, open, high, low, close, volume, chg) VALUES ('2021-09-06',29501.22,29659.89,29705.04,29469.35,682.79,1.83);</v>
      </c>
    </row>
    <row r="652" spans="1:18" x14ac:dyDescent="0.45">
      <c r="A652" s="6">
        <v>651</v>
      </c>
      <c r="B652" s="1">
        <v>44446</v>
      </c>
      <c r="C652" s="9">
        <f t="shared" si="41"/>
        <v>44446</v>
      </c>
      <c r="D652" s="2">
        <v>29916.14</v>
      </c>
      <c r="E652" s="2">
        <v>29883.919999999998</v>
      </c>
      <c r="F652" s="2">
        <v>30048.23</v>
      </c>
      <c r="G652" s="2">
        <v>29838.43</v>
      </c>
      <c r="H652" t="s">
        <v>200</v>
      </c>
      <c r="I652" s="3">
        <v>8.6E-3</v>
      </c>
      <c r="J652">
        <v>751.54</v>
      </c>
      <c r="K652" s="3">
        <f t="shared" si="42"/>
        <v>8.6396139702473729E-3</v>
      </c>
      <c r="L652" s="11">
        <f t="shared" si="43"/>
        <v>0.86396139702473729</v>
      </c>
      <c r="R652" t="str">
        <f t="shared" si="40"/>
        <v>INSERT INTO invest_nikkei(date, open, high, low, close, volume, chg) VALUES ('2021-09-07',29883.92,29916.14,30048.23,29838.43,751.54,0.86);</v>
      </c>
    </row>
    <row r="653" spans="1:18" x14ac:dyDescent="0.45">
      <c r="A653" s="6">
        <v>652</v>
      </c>
      <c r="B653" s="1">
        <v>44447</v>
      </c>
      <c r="C653" s="9">
        <f t="shared" si="41"/>
        <v>44447</v>
      </c>
      <c r="D653" s="2">
        <v>30181.21</v>
      </c>
      <c r="E653" s="2">
        <v>29819.55</v>
      </c>
      <c r="F653" s="2">
        <v>30241.87</v>
      </c>
      <c r="G653" s="2">
        <v>29787.13</v>
      </c>
      <c r="H653" t="s">
        <v>199</v>
      </c>
      <c r="I653" s="3">
        <v>8.8999999999999999E-3</v>
      </c>
      <c r="J653">
        <v>825.31</v>
      </c>
      <c r="K653" s="3">
        <f t="shared" si="42"/>
        <v>8.8604345346692259E-3</v>
      </c>
      <c r="L653" s="11">
        <f t="shared" si="43"/>
        <v>0.88604345346692259</v>
      </c>
      <c r="R653" t="str">
        <f t="shared" si="40"/>
        <v>INSERT INTO invest_nikkei(date, open, high, low, close, volume, chg) VALUES ('2021-09-08',29819.55,30181.21,30241.87,29787.13,825.31,0.89);</v>
      </c>
    </row>
    <row r="654" spans="1:18" x14ac:dyDescent="0.45">
      <c r="A654" s="6">
        <v>653</v>
      </c>
      <c r="B654" s="1">
        <v>44448</v>
      </c>
      <c r="C654" s="9">
        <f t="shared" si="41"/>
        <v>44448</v>
      </c>
      <c r="D654" s="2">
        <v>30008.19</v>
      </c>
      <c r="E654" s="2">
        <v>29959.21</v>
      </c>
      <c r="F654" s="2">
        <v>30097.56</v>
      </c>
      <c r="G654" s="2">
        <v>29909.919999999998</v>
      </c>
      <c r="H654" t="s">
        <v>198</v>
      </c>
      <c r="I654" s="3">
        <v>-5.7000000000000002E-3</v>
      </c>
      <c r="J654">
        <v>788.05</v>
      </c>
      <c r="K654" s="3">
        <f t="shared" si="42"/>
        <v>-5.732705878922717E-3</v>
      </c>
      <c r="L654" s="11">
        <f t="shared" si="43"/>
        <v>-0.5732705878922717</v>
      </c>
      <c r="R654" t="str">
        <f t="shared" si="40"/>
        <v>INSERT INTO invest_nikkei(date, open, high, low, close, volume, chg) VALUES ('2021-09-09',29959.21,30008.19,30097.56,29909.92,788.05,-0.57);</v>
      </c>
    </row>
    <row r="655" spans="1:18" x14ac:dyDescent="0.45">
      <c r="A655" s="6">
        <v>654</v>
      </c>
      <c r="B655" s="1">
        <v>44449</v>
      </c>
      <c r="C655" s="9">
        <f t="shared" si="41"/>
        <v>44449</v>
      </c>
      <c r="D655" s="2">
        <v>30381.84</v>
      </c>
      <c r="E655" s="2">
        <v>30089.45</v>
      </c>
      <c r="F655" s="2">
        <v>30381.84</v>
      </c>
      <c r="G655" s="2">
        <v>30064.02</v>
      </c>
      <c r="H655" t="s">
        <v>197</v>
      </c>
      <c r="I655" s="3">
        <v>1.2500000000000001E-2</v>
      </c>
      <c r="J655">
        <v>888.24</v>
      </c>
      <c r="K655" s="3">
        <f t="shared" si="42"/>
        <v>1.2451600713005329E-2</v>
      </c>
      <c r="L655" s="11">
        <f t="shared" si="43"/>
        <v>1.2451600713005329</v>
      </c>
      <c r="R655" t="str">
        <f t="shared" si="40"/>
        <v>INSERT INTO invest_nikkei(date, open, high, low, close, volume, chg) VALUES ('2021-09-10',30089.45,30381.84,30381.84,30064.02,888.24,1.25);</v>
      </c>
    </row>
    <row r="656" spans="1:18" x14ac:dyDescent="0.45">
      <c r="A656" s="6">
        <v>655</v>
      </c>
      <c r="B656" s="1">
        <v>44452</v>
      </c>
      <c r="C656" s="9">
        <f t="shared" si="41"/>
        <v>44452</v>
      </c>
      <c r="D656" s="2">
        <v>30447.37</v>
      </c>
      <c r="E656" s="2">
        <v>30372.02</v>
      </c>
      <c r="F656" s="2">
        <v>30447.37</v>
      </c>
      <c r="G656" s="2">
        <v>30229.01</v>
      </c>
      <c r="H656" t="s">
        <v>196</v>
      </c>
      <c r="I656" s="3">
        <v>2.2000000000000001E-3</v>
      </c>
      <c r="J656">
        <v>646.29999999999995</v>
      </c>
      <c r="K656" s="3">
        <f t="shared" si="42"/>
        <v>2.1568805575962191E-3</v>
      </c>
      <c r="L656" s="11">
        <f t="shared" si="43"/>
        <v>0.21568805575962191</v>
      </c>
      <c r="R656" t="str">
        <f t="shared" si="40"/>
        <v>INSERT INTO invest_nikkei(date, open, high, low, close, volume, chg) VALUES ('2021-09-13',30372.02,30447.37,30447.37,30229.01,646.3,0.22);</v>
      </c>
    </row>
    <row r="657" spans="1:18" x14ac:dyDescent="0.45">
      <c r="A657" s="6">
        <v>656</v>
      </c>
      <c r="B657" s="1">
        <v>44453</v>
      </c>
      <c r="C657" s="9">
        <f t="shared" si="41"/>
        <v>44453</v>
      </c>
      <c r="D657" s="2">
        <v>30670.1</v>
      </c>
      <c r="E657" s="2">
        <v>30584.77</v>
      </c>
      <c r="F657" s="2">
        <v>30795.78</v>
      </c>
      <c r="G657" s="2">
        <v>30504.81</v>
      </c>
      <c r="H657" t="s">
        <v>195</v>
      </c>
      <c r="I657" s="3">
        <v>7.3000000000000001E-3</v>
      </c>
      <c r="J657">
        <v>790.95</v>
      </c>
      <c r="K657" s="3">
        <f t="shared" si="42"/>
        <v>7.3152459473511122E-3</v>
      </c>
      <c r="L657" s="11">
        <f t="shared" si="43"/>
        <v>0.73152459473511122</v>
      </c>
      <c r="R657" t="str">
        <f t="shared" si="40"/>
        <v>INSERT INTO invest_nikkei(date, open, high, low, close, volume, chg) VALUES ('2021-09-14',30584.77,30670.1,30795.78,30504.81,790.95,0.73);</v>
      </c>
    </row>
    <row r="658" spans="1:18" x14ac:dyDescent="0.45">
      <c r="A658" s="6">
        <v>657</v>
      </c>
      <c r="B658" s="1">
        <v>44454</v>
      </c>
      <c r="C658" s="9">
        <f t="shared" si="41"/>
        <v>44454</v>
      </c>
      <c r="D658" s="2">
        <v>30511.71</v>
      </c>
      <c r="E658" s="2">
        <v>30464.17</v>
      </c>
      <c r="F658" s="2">
        <v>30573.41</v>
      </c>
      <c r="G658" s="2">
        <v>30347.3</v>
      </c>
      <c r="H658" t="s">
        <v>194</v>
      </c>
      <c r="I658" s="3">
        <v>-5.1999999999999998E-3</v>
      </c>
      <c r="J658">
        <v>685.56</v>
      </c>
      <c r="K658" s="3">
        <f t="shared" si="42"/>
        <v>-5.1643131258131136E-3</v>
      </c>
      <c r="L658" s="11">
        <f t="shared" si="43"/>
        <v>-0.51643131258131136</v>
      </c>
      <c r="R658" t="str">
        <f t="shared" si="40"/>
        <v>INSERT INTO invest_nikkei(date, open, high, low, close, volume, chg) VALUES ('2021-09-15',30464.17,30511.71,30573.41,30347.3,685.56,-0.52);</v>
      </c>
    </row>
    <row r="659" spans="1:18" x14ac:dyDescent="0.45">
      <c r="A659" s="6">
        <v>658</v>
      </c>
      <c r="B659" s="1">
        <v>44455</v>
      </c>
      <c r="C659" s="9">
        <f t="shared" si="41"/>
        <v>44455</v>
      </c>
      <c r="D659" s="2">
        <v>30323.34</v>
      </c>
      <c r="E659" s="2">
        <v>30606.15</v>
      </c>
      <c r="F659" s="2">
        <v>30622.39</v>
      </c>
      <c r="G659" s="2">
        <v>30202.51</v>
      </c>
      <c r="H659" t="s">
        <v>193</v>
      </c>
      <c r="I659" s="3">
        <v>-6.1999999999999998E-3</v>
      </c>
      <c r="J659">
        <v>698.64</v>
      </c>
      <c r="K659" s="3">
        <f t="shared" si="42"/>
        <v>-6.173695279615532E-3</v>
      </c>
      <c r="L659" s="11">
        <f t="shared" si="43"/>
        <v>-0.6173695279615532</v>
      </c>
      <c r="R659" t="str">
        <f t="shared" si="40"/>
        <v>INSERT INTO invest_nikkei(date, open, high, low, close, volume, chg) VALUES ('2021-09-16',30606.15,30323.34,30622.39,30202.51,698.64,-0.62);</v>
      </c>
    </row>
    <row r="660" spans="1:18" x14ac:dyDescent="0.45">
      <c r="A660" s="6">
        <v>659</v>
      </c>
      <c r="B660" s="1">
        <v>44456</v>
      </c>
      <c r="C660" s="9">
        <f t="shared" si="41"/>
        <v>44456</v>
      </c>
      <c r="D660" s="2">
        <v>30500.05</v>
      </c>
      <c r="E660" s="2">
        <v>30387.54</v>
      </c>
      <c r="F660" s="2">
        <v>30541.99</v>
      </c>
      <c r="G660" s="2">
        <v>30358.93</v>
      </c>
      <c r="H660" t="s">
        <v>192</v>
      </c>
      <c r="I660" s="3">
        <v>5.7999999999999996E-3</v>
      </c>
      <c r="J660">
        <v>978.6</v>
      </c>
      <c r="K660" s="3">
        <f t="shared" si="42"/>
        <v>5.8275242766792079E-3</v>
      </c>
      <c r="L660" s="11">
        <f t="shared" si="43"/>
        <v>0.58275242766792079</v>
      </c>
      <c r="R660" t="str">
        <f t="shared" si="40"/>
        <v>INSERT INTO invest_nikkei(date, open, high, low, close, volume, chg) VALUES ('2021-09-17',30387.54,30500.05,30541.99,30358.93,978.6,0.58);</v>
      </c>
    </row>
    <row r="661" spans="1:18" x14ac:dyDescent="0.45">
      <c r="A661" s="6">
        <v>660</v>
      </c>
      <c r="B661" s="1">
        <v>44460</v>
      </c>
      <c r="C661" s="9">
        <f t="shared" si="41"/>
        <v>44460</v>
      </c>
      <c r="D661" s="2">
        <v>29839.71</v>
      </c>
      <c r="E661" s="2">
        <v>30021.25</v>
      </c>
      <c r="F661" s="2">
        <v>30051</v>
      </c>
      <c r="G661" s="2">
        <v>29832.52</v>
      </c>
      <c r="H661" t="s">
        <v>191</v>
      </c>
      <c r="I661" s="3">
        <v>-2.1700000000000001E-2</v>
      </c>
      <c r="J661">
        <v>763.11</v>
      </c>
      <c r="K661" s="3">
        <f t="shared" si="42"/>
        <v>-2.1650456310727373E-2</v>
      </c>
      <c r="L661" s="11">
        <f t="shared" si="43"/>
        <v>-2.1650456310727373</v>
      </c>
      <c r="R661" t="str">
        <f t="shared" si="40"/>
        <v>INSERT INTO invest_nikkei(date, open, high, low, close, volume, chg) VALUES ('2021-09-21',30021.25,29839.71,30051,29832.52,763.11,-2.17);</v>
      </c>
    </row>
    <row r="662" spans="1:18" x14ac:dyDescent="0.45">
      <c r="A662" s="6">
        <v>661</v>
      </c>
      <c r="B662" s="1">
        <v>44461</v>
      </c>
      <c r="C662" s="9">
        <f t="shared" si="41"/>
        <v>44461</v>
      </c>
      <c r="D662" s="2">
        <v>29639.4</v>
      </c>
      <c r="E662" s="2">
        <v>29744.73</v>
      </c>
      <c r="F662" s="2">
        <v>29868.1</v>
      </c>
      <c r="G662" s="2">
        <v>29573.88</v>
      </c>
      <c r="H662" t="s">
        <v>190</v>
      </c>
      <c r="I662" s="3">
        <v>-6.7000000000000002E-3</v>
      </c>
      <c r="J662">
        <v>689.91</v>
      </c>
      <c r="K662" s="3">
        <f t="shared" si="42"/>
        <v>-6.7128668475664455E-3</v>
      </c>
      <c r="L662" s="11">
        <f t="shared" si="43"/>
        <v>-0.67128668475664455</v>
      </c>
      <c r="R662" t="str">
        <f t="shared" si="40"/>
        <v>INSERT INTO invest_nikkei(date, open, high, low, close, volume, chg) VALUES ('2021-09-22',29744.73,29639.4,29868.1,29573.88,689.91,-0.67);</v>
      </c>
    </row>
    <row r="663" spans="1:18" x14ac:dyDescent="0.45">
      <c r="A663" s="6">
        <v>662</v>
      </c>
      <c r="B663" s="1">
        <v>44463</v>
      </c>
      <c r="C663" s="9">
        <f t="shared" si="41"/>
        <v>44463</v>
      </c>
      <c r="D663" s="2">
        <v>30248.81</v>
      </c>
      <c r="E663" s="2">
        <v>30141.61</v>
      </c>
      <c r="F663" s="2">
        <v>30276.38</v>
      </c>
      <c r="G663" s="2">
        <v>30110.3</v>
      </c>
      <c r="H663" t="s">
        <v>189</v>
      </c>
      <c r="I663" s="3">
        <v>2.06E-2</v>
      </c>
      <c r="J663">
        <v>845.85</v>
      </c>
      <c r="K663" s="3">
        <f t="shared" si="42"/>
        <v>2.0560807573702489E-2</v>
      </c>
      <c r="L663" s="11">
        <f t="shared" si="43"/>
        <v>2.0560807573702489</v>
      </c>
      <c r="R663" t="str">
        <f t="shared" si="40"/>
        <v>INSERT INTO invest_nikkei(date, open, high, low, close, volume, chg) VALUES ('2021-09-24',30141.61,30248.81,30276.38,30110.3,845.85,2.06);</v>
      </c>
    </row>
    <row r="664" spans="1:18" x14ac:dyDescent="0.45">
      <c r="A664" s="6">
        <v>663</v>
      </c>
      <c r="B664" s="1">
        <v>44466</v>
      </c>
      <c r="C664" s="9">
        <f t="shared" si="41"/>
        <v>44466</v>
      </c>
      <c r="D664" s="2">
        <v>30240.06</v>
      </c>
      <c r="E664" s="2">
        <v>30277.82</v>
      </c>
      <c r="F664" s="2">
        <v>30414.61</v>
      </c>
      <c r="G664" s="2">
        <v>30197.4</v>
      </c>
      <c r="H664" t="s">
        <v>188</v>
      </c>
      <c r="I664" s="3">
        <v>-2.9999999999999997E-4</v>
      </c>
      <c r="J664">
        <v>746.36</v>
      </c>
      <c r="K664" s="3">
        <f t="shared" si="42"/>
        <v>-2.8926757779890178E-4</v>
      </c>
      <c r="L664" s="11">
        <f t="shared" si="43"/>
        <v>-2.8926757779890178E-2</v>
      </c>
      <c r="R664" t="str">
        <f t="shared" si="40"/>
        <v>INSERT INTO invest_nikkei(date, open, high, low, close, volume, chg) VALUES ('2021-09-27',30277.82,30240.06,30414.61,30197.4,746.36,-0.03);</v>
      </c>
    </row>
    <row r="665" spans="1:18" x14ac:dyDescent="0.45">
      <c r="A665" s="6">
        <v>664</v>
      </c>
      <c r="B665" s="1">
        <v>44467</v>
      </c>
      <c r="C665" s="9">
        <f t="shared" si="41"/>
        <v>44467</v>
      </c>
      <c r="D665" s="2">
        <v>30183.96</v>
      </c>
      <c r="E665" s="2">
        <v>30142.38</v>
      </c>
      <c r="F665" s="2">
        <v>30207.63</v>
      </c>
      <c r="G665" s="2">
        <v>30001.99</v>
      </c>
      <c r="H665" t="s">
        <v>187</v>
      </c>
      <c r="I665" s="3">
        <v>-1.9E-3</v>
      </c>
      <c r="J665">
        <v>898.06</v>
      </c>
      <c r="K665" s="3">
        <f t="shared" si="42"/>
        <v>-1.8551550492955649E-3</v>
      </c>
      <c r="L665" s="11">
        <f t="shared" si="43"/>
        <v>-0.18551550492955649</v>
      </c>
      <c r="R665" t="str">
        <f t="shared" si="40"/>
        <v>INSERT INTO invest_nikkei(date, open, high, low, close, volume, chg) VALUES ('2021-09-28',30142.38,30183.96,30207.63,30001.99,898.06,-0.19);</v>
      </c>
    </row>
    <row r="666" spans="1:18" x14ac:dyDescent="0.45">
      <c r="A666" s="6">
        <v>665</v>
      </c>
      <c r="B666" s="1">
        <v>44468</v>
      </c>
      <c r="C666" s="9">
        <f t="shared" si="41"/>
        <v>44468</v>
      </c>
      <c r="D666" s="2">
        <v>29544.29</v>
      </c>
      <c r="E666" s="2">
        <v>29611.919999999998</v>
      </c>
      <c r="F666" s="2">
        <v>29679.26</v>
      </c>
      <c r="G666" s="2">
        <v>29329.16</v>
      </c>
      <c r="H666" t="s">
        <v>186</v>
      </c>
      <c r="I666" s="3">
        <v>-2.12E-2</v>
      </c>
      <c r="J666">
        <v>946.52</v>
      </c>
      <c r="K666" s="3">
        <f t="shared" si="42"/>
        <v>-2.1192381649061232E-2</v>
      </c>
      <c r="L666" s="11">
        <f t="shared" si="43"/>
        <v>-2.1192381649061232</v>
      </c>
      <c r="R666" t="str">
        <f t="shared" si="40"/>
        <v>INSERT INTO invest_nikkei(date, open, high, low, close, volume, chg) VALUES ('2021-09-29',29611.92,29544.29,29679.26,29329.16,946.52,-2.12);</v>
      </c>
    </row>
    <row r="667" spans="1:18" x14ac:dyDescent="0.45">
      <c r="A667" s="6">
        <v>666</v>
      </c>
      <c r="B667" s="1">
        <v>44469</v>
      </c>
      <c r="C667" s="9">
        <f t="shared" si="41"/>
        <v>44469</v>
      </c>
      <c r="D667" s="2">
        <v>29452.66</v>
      </c>
      <c r="E667" s="2">
        <v>29569.19</v>
      </c>
      <c r="F667" s="2">
        <v>29622.27</v>
      </c>
      <c r="G667" s="2">
        <v>29311.34</v>
      </c>
      <c r="H667" t="s">
        <v>185</v>
      </c>
      <c r="I667" s="3">
        <v>-3.0999999999999999E-3</v>
      </c>
      <c r="J667">
        <v>990.27</v>
      </c>
      <c r="K667" s="3">
        <f t="shared" si="42"/>
        <v>-3.101445321583296E-3</v>
      </c>
      <c r="L667" s="11">
        <f t="shared" si="43"/>
        <v>-0.3101445321583296</v>
      </c>
      <c r="R667" t="str">
        <f t="shared" si="40"/>
        <v>INSERT INTO invest_nikkei(date, open, high, low, close, volume, chg) VALUES ('2021-09-30',29569.19,29452.66,29622.27,29311.34,990.27,-0.31);</v>
      </c>
    </row>
    <row r="668" spans="1:18" x14ac:dyDescent="0.45">
      <c r="A668" s="6">
        <v>667</v>
      </c>
      <c r="B668" s="1">
        <v>44470</v>
      </c>
      <c r="C668" s="9">
        <f t="shared" si="41"/>
        <v>44470</v>
      </c>
      <c r="D668" s="2">
        <v>28771.07</v>
      </c>
      <c r="E668" s="2">
        <v>29235.11</v>
      </c>
      <c r="F668" s="2">
        <v>29393.67</v>
      </c>
      <c r="G668" s="2">
        <v>28680.73</v>
      </c>
      <c r="H668" t="s">
        <v>184</v>
      </c>
      <c r="I668" s="3">
        <v>-2.3099999999999999E-2</v>
      </c>
      <c r="J668">
        <v>821.61</v>
      </c>
      <c r="K668" s="3">
        <f t="shared" si="42"/>
        <v>-2.3141882600756558E-2</v>
      </c>
      <c r="L668" s="11">
        <f t="shared" si="43"/>
        <v>-2.3141882600756558</v>
      </c>
      <c r="R668" t="str">
        <f t="shared" si="40"/>
        <v>INSERT INTO invest_nikkei(date, open, high, low, close, volume, chg) VALUES ('2021-10-01',29235.11,28771.07,29393.67,28680.73,821.61,-2.31);</v>
      </c>
    </row>
    <row r="669" spans="1:18" x14ac:dyDescent="0.45">
      <c r="A669" s="6">
        <v>668</v>
      </c>
      <c r="B669" s="1">
        <v>44473</v>
      </c>
      <c r="C669" s="9">
        <f t="shared" si="41"/>
        <v>44473</v>
      </c>
      <c r="D669" s="2">
        <v>28444.89</v>
      </c>
      <c r="E669" s="2">
        <v>29044.47</v>
      </c>
      <c r="F669" s="2">
        <v>29046.06</v>
      </c>
      <c r="G669" s="2">
        <v>28343.58</v>
      </c>
      <c r="H669" t="s">
        <v>183</v>
      </c>
      <c r="I669" s="3">
        <v>-1.1299999999999999E-2</v>
      </c>
      <c r="J669">
        <v>764.01</v>
      </c>
      <c r="K669" s="3">
        <f t="shared" si="42"/>
        <v>-1.1337082701477597E-2</v>
      </c>
      <c r="L669" s="11">
        <f t="shared" si="43"/>
        <v>-1.1337082701477597</v>
      </c>
      <c r="R669" t="str">
        <f t="shared" si="40"/>
        <v>INSERT INTO invest_nikkei(date, open, high, low, close, volume, chg) VALUES ('2021-10-04',29044.47,28444.89,29046.06,28343.58,764.01,-1.13);</v>
      </c>
    </row>
    <row r="670" spans="1:18" x14ac:dyDescent="0.45">
      <c r="A670" s="6">
        <v>669</v>
      </c>
      <c r="B670" s="1">
        <v>44474</v>
      </c>
      <c r="C670" s="9">
        <f t="shared" si="41"/>
        <v>44474</v>
      </c>
      <c r="D670" s="2">
        <v>27822.12</v>
      </c>
      <c r="E670" s="2">
        <v>28050.39</v>
      </c>
      <c r="F670" s="2">
        <v>28058.67</v>
      </c>
      <c r="G670" s="2">
        <v>27460.29</v>
      </c>
      <c r="H670" t="s">
        <v>182</v>
      </c>
      <c r="I670" s="3">
        <v>-2.1899999999999999E-2</v>
      </c>
      <c r="J670">
        <v>881.94</v>
      </c>
      <c r="K670" s="3">
        <f t="shared" si="42"/>
        <v>-2.1893914864849151E-2</v>
      </c>
      <c r="L670" s="11">
        <f t="shared" si="43"/>
        <v>-2.1893914864849151</v>
      </c>
      <c r="R670" t="str">
        <f t="shared" si="40"/>
        <v>INSERT INTO invest_nikkei(date, open, high, low, close, volume, chg) VALUES ('2021-10-05',28050.39,27822.12,28058.67,27460.29,881.94,-2.19);</v>
      </c>
    </row>
    <row r="671" spans="1:18" x14ac:dyDescent="0.45">
      <c r="A671" s="6">
        <v>670</v>
      </c>
      <c r="B671" s="1">
        <v>44475</v>
      </c>
      <c r="C671" s="9">
        <f t="shared" si="41"/>
        <v>44475</v>
      </c>
      <c r="D671" s="2">
        <v>27528.87</v>
      </c>
      <c r="E671" s="2">
        <v>28033.91</v>
      </c>
      <c r="F671" s="2">
        <v>28209.82</v>
      </c>
      <c r="G671" s="2">
        <v>27293.62</v>
      </c>
      <c r="H671" t="s">
        <v>181</v>
      </c>
      <c r="I671" s="3">
        <v>-1.0500000000000001E-2</v>
      </c>
      <c r="J671">
        <v>1000</v>
      </c>
      <c r="K671" s="3">
        <f t="shared" si="42"/>
        <v>-1.054017450862843E-2</v>
      </c>
      <c r="L671" s="11">
        <f t="shared" si="43"/>
        <v>-1.054017450862843</v>
      </c>
      <c r="R671" t="str">
        <f t="shared" si="40"/>
        <v>INSERT INTO invest_nikkei(date, open, high, low, close, volume, chg) VALUES ('2021-10-06',28033.91,27528.87,28209.82,27293.62,1000,-1.05);</v>
      </c>
    </row>
    <row r="672" spans="1:18" x14ac:dyDescent="0.45">
      <c r="A672" s="6">
        <v>671</v>
      </c>
      <c r="B672" s="1">
        <v>44476</v>
      </c>
      <c r="C672" s="9">
        <f t="shared" si="41"/>
        <v>44476</v>
      </c>
      <c r="D672" s="2">
        <v>27678.21</v>
      </c>
      <c r="E672" s="2">
        <v>27665.97</v>
      </c>
      <c r="F672" s="2">
        <v>28015.11</v>
      </c>
      <c r="G672" s="2">
        <v>27607.97</v>
      </c>
      <c r="H672" t="s">
        <v>180</v>
      </c>
      <c r="I672" s="3">
        <v>5.4000000000000003E-3</v>
      </c>
      <c r="J672">
        <v>795.51</v>
      </c>
      <c r="K672" s="3">
        <f t="shared" si="42"/>
        <v>5.4248503480165411E-3</v>
      </c>
      <c r="L672" s="11">
        <f t="shared" si="43"/>
        <v>0.54248503480165411</v>
      </c>
      <c r="R672" t="str">
        <f t="shared" si="40"/>
        <v>INSERT INTO invest_nikkei(date, open, high, low, close, volume, chg) VALUES ('2021-10-07',27665.97,27678.21,28015.11,27607.97,795.51,0.54);</v>
      </c>
    </row>
    <row r="673" spans="1:18" x14ac:dyDescent="0.45">
      <c r="A673" s="6">
        <v>672</v>
      </c>
      <c r="B673" s="1">
        <v>44477</v>
      </c>
      <c r="C673" s="9">
        <f t="shared" si="41"/>
        <v>44477</v>
      </c>
      <c r="D673" s="2">
        <v>28048.94</v>
      </c>
      <c r="E673" s="2">
        <v>28031.37</v>
      </c>
      <c r="F673" s="2">
        <v>28321.35</v>
      </c>
      <c r="G673" s="2">
        <v>28018.89</v>
      </c>
      <c r="H673" t="s">
        <v>179</v>
      </c>
      <c r="I673" s="3">
        <v>1.34E-2</v>
      </c>
      <c r="J673">
        <v>826.66</v>
      </c>
      <c r="K673" s="3">
        <f t="shared" si="42"/>
        <v>1.3394291032548633E-2</v>
      </c>
      <c r="L673" s="11">
        <f t="shared" si="43"/>
        <v>1.3394291032548633</v>
      </c>
      <c r="R673" t="str">
        <f t="shared" si="40"/>
        <v>INSERT INTO invest_nikkei(date, open, high, low, close, volume, chg) VALUES ('2021-10-08',28031.37,28048.94,28321.35,28018.89,826.66,1.34);</v>
      </c>
    </row>
    <row r="674" spans="1:18" x14ac:dyDescent="0.45">
      <c r="A674" s="6">
        <v>673</v>
      </c>
      <c r="B674" s="1">
        <v>44480</v>
      </c>
      <c r="C674" s="9">
        <f t="shared" si="41"/>
        <v>44480</v>
      </c>
      <c r="D674" s="2">
        <v>28498.2</v>
      </c>
      <c r="E674" s="2">
        <v>27977.57</v>
      </c>
      <c r="F674" s="2">
        <v>28581.360000000001</v>
      </c>
      <c r="G674" s="2">
        <v>27893.32</v>
      </c>
      <c r="H674" t="s">
        <v>178</v>
      </c>
      <c r="I674" s="3">
        <v>1.6E-2</v>
      </c>
      <c r="J674">
        <v>722.98</v>
      </c>
      <c r="K674" s="3">
        <f t="shared" si="42"/>
        <v>1.6017004564165438E-2</v>
      </c>
      <c r="L674" s="11">
        <f t="shared" si="43"/>
        <v>1.6017004564165438</v>
      </c>
      <c r="R674" t="str">
        <f t="shared" si="40"/>
        <v>INSERT INTO invest_nikkei(date, open, high, low, close, volume, chg) VALUES ('2021-10-11',27977.57,28498.2,28581.36,27893.32,722.98,1.6);</v>
      </c>
    </row>
    <row r="675" spans="1:18" x14ac:dyDescent="0.45">
      <c r="A675" s="6">
        <v>674</v>
      </c>
      <c r="B675" s="1">
        <v>44481</v>
      </c>
      <c r="C675" s="9">
        <f t="shared" si="41"/>
        <v>44481</v>
      </c>
      <c r="D675" s="2">
        <v>28230.61</v>
      </c>
      <c r="E675" s="2">
        <v>28458.880000000001</v>
      </c>
      <c r="F675" s="2">
        <v>28468.880000000001</v>
      </c>
      <c r="G675" s="2">
        <v>28166.38</v>
      </c>
      <c r="H675" t="s">
        <v>177</v>
      </c>
      <c r="I675" s="3">
        <v>-9.4000000000000004E-3</v>
      </c>
      <c r="J675">
        <v>663.19</v>
      </c>
      <c r="K675" s="3">
        <f t="shared" si="42"/>
        <v>-9.3897158417023396E-3</v>
      </c>
      <c r="L675" s="11">
        <f t="shared" si="43"/>
        <v>-0.93897158417023396</v>
      </c>
      <c r="R675" t="str">
        <f t="shared" si="40"/>
        <v>INSERT INTO invest_nikkei(date, open, high, low, close, volume, chg) VALUES ('2021-10-12',28458.88,28230.61,28468.88,28166.38,663.19,-0.94);</v>
      </c>
    </row>
    <row r="676" spans="1:18" x14ac:dyDescent="0.45">
      <c r="A676" s="6">
        <v>675</v>
      </c>
      <c r="B676" s="1">
        <v>44482</v>
      </c>
      <c r="C676" s="9">
        <f t="shared" si="41"/>
        <v>44482</v>
      </c>
      <c r="D676" s="2">
        <v>28140.28</v>
      </c>
      <c r="E676" s="2">
        <v>28085.439999999999</v>
      </c>
      <c r="F676" s="2">
        <v>28364.99</v>
      </c>
      <c r="G676" s="2">
        <v>27993.46</v>
      </c>
      <c r="H676" t="s">
        <v>176</v>
      </c>
      <c r="I676" s="3">
        <v>-3.2000000000000002E-3</v>
      </c>
      <c r="J676">
        <v>639.33000000000004</v>
      </c>
      <c r="K676" s="3">
        <f t="shared" si="42"/>
        <v>-3.1997183199371504E-3</v>
      </c>
      <c r="L676" s="11">
        <f t="shared" si="43"/>
        <v>-0.31997183199371504</v>
      </c>
      <c r="R676" t="str">
        <f t="shared" si="40"/>
        <v>INSERT INTO invest_nikkei(date, open, high, low, close, volume, chg) VALUES ('2021-10-13',28085.44,28140.28,28364.99,27993.46,639.33,-0.32);</v>
      </c>
    </row>
    <row r="677" spans="1:18" x14ac:dyDescent="0.45">
      <c r="A677" s="6">
        <v>676</v>
      </c>
      <c r="B677" s="1">
        <v>44483</v>
      </c>
      <c r="C677" s="9">
        <f t="shared" si="41"/>
        <v>44483</v>
      </c>
      <c r="D677" s="2">
        <v>28550.93</v>
      </c>
      <c r="E677" s="2">
        <v>28264.41</v>
      </c>
      <c r="F677" s="2">
        <v>28576.68</v>
      </c>
      <c r="G677" s="2">
        <v>28234.01</v>
      </c>
      <c r="H677" t="s">
        <v>175</v>
      </c>
      <c r="I677" s="3">
        <v>1.46E-2</v>
      </c>
      <c r="J677">
        <v>647.53</v>
      </c>
      <c r="K677" s="3">
        <f t="shared" si="42"/>
        <v>1.4592960695487101E-2</v>
      </c>
      <c r="L677" s="11">
        <f t="shared" si="43"/>
        <v>1.4592960695487101</v>
      </c>
      <c r="R677" t="str">
        <f t="shared" si="40"/>
        <v>INSERT INTO invest_nikkei(date, open, high, low, close, volume, chg) VALUES ('2021-10-14',28264.41,28550.93,28576.68,28234.01,647.53,1.46);</v>
      </c>
    </row>
    <row r="678" spans="1:18" x14ac:dyDescent="0.45">
      <c r="A678" s="6">
        <v>677</v>
      </c>
      <c r="B678" s="1">
        <v>44484</v>
      </c>
      <c r="C678" s="9">
        <f t="shared" si="41"/>
        <v>44484</v>
      </c>
      <c r="D678" s="2">
        <v>29068.63</v>
      </c>
      <c r="E678" s="2">
        <v>28787.26</v>
      </c>
      <c r="F678" s="2">
        <v>29082.35</v>
      </c>
      <c r="G678" s="2">
        <v>28726.22</v>
      </c>
      <c r="H678" t="s">
        <v>174</v>
      </c>
      <c r="I678" s="3">
        <v>1.8100000000000002E-2</v>
      </c>
      <c r="J678">
        <v>663.48</v>
      </c>
      <c r="K678" s="3">
        <f t="shared" si="42"/>
        <v>1.8132509168703015E-2</v>
      </c>
      <c r="L678" s="11">
        <f t="shared" si="43"/>
        <v>1.8132509168703015</v>
      </c>
      <c r="R678" t="str">
        <f t="shared" si="40"/>
        <v>INSERT INTO invest_nikkei(date, open, high, low, close, volume, chg) VALUES ('2021-10-15',28787.26,29068.63,29082.35,28726.22,663.48,1.81);</v>
      </c>
    </row>
    <row r="679" spans="1:18" x14ac:dyDescent="0.45">
      <c r="A679" s="6">
        <v>678</v>
      </c>
      <c r="B679" s="1">
        <v>44487</v>
      </c>
      <c r="C679" s="9">
        <f t="shared" si="41"/>
        <v>44487</v>
      </c>
      <c r="D679" s="2">
        <v>29025.46</v>
      </c>
      <c r="E679" s="2">
        <v>29093.82</v>
      </c>
      <c r="F679" s="2">
        <v>29144.33</v>
      </c>
      <c r="G679" s="2">
        <v>28924.400000000001</v>
      </c>
      <c r="H679" t="s">
        <v>173</v>
      </c>
      <c r="I679" s="3">
        <v>-1.5E-3</v>
      </c>
      <c r="J679">
        <v>625.65</v>
      </c>
      <c r="K679" s="3">
        <f t="shared" si="42"/>
        <v>-1.4851061092319151E-3</v>
      </c>
      <c r="L679" s="11">
        <f t="shared" si="43"/>
        <v>-0.14851061092319151</v>
      </c>
      <c r="R679" t="str">
        <f t="shared" si="40"/>
        <v>INSERT INTO invest_nikkei(date, open, high, low, close, volume, chg) VALUES ('2021-10-18',29093.82,29025.46,29144.33,28924.4,625.65,-0.15);</v>
      </c>
    </row>
    <row r="680" spans="1:18" x14ac:dyDescent="0.45">
      <c r="A680" s="6">
        <v>679</v>
      </c>
      <c r="B680" s="1">
        <v>44488</v>
      </c>
      <c r="C680" s="9">
        <f t="shared" si="41"/>
        <v>44488</v>
      </c>
      <c r="D680" s="2">
        <v>29215.52</v>
      </c>
      <c r="E680" s="2">
        <v>29117.279999999999</v>
      </c>
      <c r="F680" s="2">
        <v>29272.49</v>
      </c>
      <c r="G680" s="2">
        <v>29075.37</v>
      </c>
      <c r="H680" t="s">
        <v>172</v>
      </c>
      <c r="I680" s="3">
        <v>6.4999999999999997E-3</v>
      </c>
      <c r="J680">
        <v>576.45000000000005</v>
      </c>
      <c r="K680" s="3">
        <f t="shared" si="42"/>
        <v>6.5480443720788983E-3</v>
      </c>
      <c r="L680" s="11">
        <f t="shared" si="43"/>
        <v>0.65480443720788983</v>
      </c>
      <c r="R680" t="str">
        <f t="shared" si="40"/>
        <v>INSERT INTO invest_nikkei(date, open, high, low, close, volume, chg) VALUES ('2021-10-19',29117.28,29215.52,29272.49,29075.37,576.45,0.65);</v>
      </c>
    </row>
    <row r="681" spans="1:18" x14ac:dyDescent="0.45">
      <c r="A681" s="6">
        <v>680</v>
      </c>
      <c r="B681" s="1">
        <v>44489</v>
      </c>
      <c r="C681" s="9">
        <f t="shared" si="41"/>
        <v>44489</v>
      </c>
      <c r="D681" s="2">
        <v>29255.55</v>
      </c>
      <c r="E681" s="2">
        <v>29385.95</v>
      </c>
      <c r="F681" s="2">
        <v>29489.11</v>
      </c>
      <c r="G681" s="2">
        <v>29222.32</v>
      </c>
      <c r="H681" t="s">
        <v>171</v>
      </c>
      <c r="I681" s="3">
        <v>1.4E-3</v>
      </c>
      <c r="J681">
        <v>661.08</v>
      </c>
      <c r="K681" s="3">
        <f t="shared" si="42"/>
        <v>1.3701621603858793E-3</v>
      </c>
      <c r="L681" s="11">
        <f t="shared" si="43"/>
        <v>0.13701621603858793</v>
      </c>
      <c r="R681" t="str">
        <f t="shared" si="40"/>
        <v>INSERT INTO invest_nikkei(date, open, high, low, close, volume, chg) VALUES ('2021-10-20',29385.95,29255.55,29489.11,29222.32,661.08,0.14);</v>
      </c>
    </row>
    <row r="682" spans="1:18" x14ac:dyDescent="0.45">
      <c r="A682" s="6">
        <v>681</v>
      </c>
      <c r="B682" s="1">
        <v>44490</v>
      </c>
      <c r="C682" s="9">
        <f t="shared" si="41"/>
        <v>44490</v>
      </c>
      <c r="D682" s="2">
        <v>28708.58</v>
      </c>
      <c r="E682" s="2">
        <v>29152.74</v>
      </c>
      <c r="F682" s="2">
        <v>29220.82</v>
      </c>
      <c r="G682" s="2">
        <v>28688.78</v>
      </c>
      <c r="H682" t="s">
        <v>170</v>
      </c>
      <c r="I682" s="3">
        <v>-1.8700000000000001E-2</v>
      </c>
      <c r="J682">
        <v>591.46</v>
      </c>
      <c r="K682" s="3">
        <f t="shared" si="42"/>
        <v>-1.8696281560250827E-2</v>
      </c>
      <c r="L682" s="11">
        <f t="shared" si="43"/>
        <v>-1.8696281560250827</v>
      </c>
      <c r="R682" t="str">
        <f t="shared" si="40"/>
        <v>INSERT INTO invest_nikkei(date, open, high, low, close, volume, chg) VALUES ('2021-10-21',29152.74,28708.58,29220.82,28688.78,591.46,-1.87);</v>
      </c>
    </row>
    <row r="683" spans="1:18" x14ac:dyDescent="0.45">
      <c r="A683" s="6">
        <v>682</v>
      </c>
      <c r="B683" s="1">
        <v>44491</v>
      </c>
      <c r="C683" s="9">
        <f t="shared" si="41"/>
        <v>44491</v>
      </c>
      <c r="D683" s="2">
        <v>28804.85</v>
      </c>
      <c r="E683" s="2">
        <v>28578.53</v>
      </c>
      <c r="F683" s="2">
        <v>28989.5</v>
      </c>
      <c r="G683" s="2">
        <v>28546.57</v>
      </c>
      <c r="H683" t="s">
        <v>169</v>
      </c>
      <c r="I683" s="3">
        <v>3.3999999999999998E-3</v>
      </c>
      <c r="J683">
        <v>602.05999999999995</v>
      </c>
      <c r="K683" s="3">
        <f t="shared" si="42"/>
        <v>3.3533529000737694E-3</v>
      </c>
      <c r="L683" s="11">
        <f t="shared" si="43"/>
        <v>0.33533529000737694</v>
      </c>
      <c r="R683" t="str">
        <f t="shared" si="40"/>
        <v>INSERT INTO invest_nikkei(date, open, high, low, close, volume, chg) VALUES ('2021-10-22',28578.53,28804.85,28989.5,28546.57,602.06,0.34);</v>
      </c>
    </row>
    <row r="684" spans="1:18" x14ac:dyDescent="0.45">
      <c r="A684" s="6">
        <v>683</v>
      </c>
      <c r="B684" s="1">
        <v>44494</v>
      </c>
      <c r="C684" s="9">
        <f t="shared" si="41"/>
        <v>44494</v>
      </c>
      <c r="D684" s="2">
        <v>28600.41</v>
      </c>
      <c r="E684" s="2">
        <v>28527.13</v>
      </c>
      <c r="F684" s="2">
        <v>28668.7</v>
      </c>
      <c r="G684" s="2">
        <v>28472.55</v>
      </c>
      <c r="H684" t="s">
        <v>168</v>
      </c>
      <c r="I684" s="3">
        <v>-7.1000000000000004E-3</v>
      </c>
      <c r="J684">
        <v>626.67999999999995</v>
      </c>
      <c r="K684" s="3">
        <f t="shared" si="42"/>
        <v>-7.0974158865607651E-3</v>
      </c>
      <c r="L684" s="11">
        <f t="shared" si="43"/>
        <v>-0.70974158865607651</v>
      </c>
      <c r="R684" t="str">
        <f t="shared" si="40"/>
        <v>INSERT INTO invest_nikkei(date, open, high, low, close, volume, chg) VALUES ('2021-10-25',28527.13,28600.41,28668.7,28472.55,626.68,-0.71);</v>
      </c>
    </row>
    <row r="685" spans="1:18" x14ac:dyDescent="0.45">
      <c r="A685" s="6">
        <v>684</v>
      </c>
      <c r="B685" s="1">
        <v>44495</v>
      </c>
      <c r="C685" s="9">
        <f t="shared" si="41"/>
        <v>44495</v>
      </c>
      <c r="D685" s="2">
        <v>29106.01</v>
      </c>
      <c r="E685" s="2">
        <v>28927.61</v>
      </c>
      <c r="F685" s="2">
        <v>29160.76</v>
      </c>
      <c r="G685" s="2">
        <v>28893.95</v>
      </c>
      <c r="H685" t="s">
        <v>167</v>
      </c>
      <c r="I685" s="3">
        <v>1.77E-2</v>
      </c>
      <c r="J685">
        <v>727.76</v>
      </c>
      <c r="K685" s="3">
        <f t="shared" si="42"/>
        <v>1.7678068251469004E-2</v>
      </c>
      <c r="L685" s="11">
        <f t="shared" si="43"/>
        <v>1.7678068251469004</v>
      </c>
      <c r="R685" t="str">
        <f t="shared" si="40"/>
        <v>INSERT INTO invest_nikkei(date, open, high, low, close, volume, chg) VALUES ('2021-10-26',28927.61,29106.01,29160.76,28893.95,727.76,1.77);</v>
      </c>
    </row>
    <row r="686" spans="1:18" x14ac:dyDescent="0.45">
      <c r="A686" s="6">
        <v>685</v>
      </c>
      <c r="B686" s="1">
        <v>44496</v>
      </c>
      <c r="C686" s="9">
        <f t="shared" si="41"/>
        <v>44496</v>
      </c>
      <c r="D686" s="2">
        <v>29098.240000000002</v>
      </c>
      <c r="E686" s="2">
        <v>29056.01</v>
      </c>
      <c r="F686" s="2">
        <v>29139.22</v>
      </c>
      <c r="G686" s="2">
        <v>28870.25</v>
      </c>
      <c r="H686" t="s">
        <v>166</v>
      </c>
      <c r="I686" s="3">
        <v>-2.9999999999999997E-4</v>
      </c>
      <c r="J686">
        <v>705.99</v>
      </c>
      <c r="K686" s="3">
        <f t="shared" si="42"/>
        <v>-2.6695517523689372E-4</v>
      </c>
      <c r="L686" s="11">
        <f t="shared" si="43"/>
        <v>-2.6695517523689372E-2</v>
      </c>
      <c r="R686" t="str">
        <f t="shared" si="40"/>
        <v>INSERT INTO invest_nikkei(date, open, high, low, close, volume, chg) VALUES ('2021-10-27',29056.01,29098.24,29139.22,28870.25,705.99,-0.03);</v>
      </c>
    </row>
    <row r="687" spans="1:18" x14ac:dyDescent="0.45">
      <c r="A687" s="6">
        <v>686</v>
      </c>
      <c r="B687" s="1">
        <v>44497</v>
      </c>
      <c r="C687" s="9">
        <f t="shared" si="41"/>
        <v>44497</v>
      </c>
      <c r="D687" s="2">
        <v>28820.09</v>
      </c>
      <c r="E687" s="2">
        <v>28871.61</v>
      </c>
      <c r="F687" s="2">
        <v>28895.11</v>
      </c>
      <c r="G687" s="2">
        <v>28693.06</v>
      </c>
      <c r="H687" t="s">
        <v>165</v>
      </c>
      <c r="I687" s="3">
        <v>-9.5999999999999992E-3</v>
      </c>
      <c r="J687">
        <v>1430</v>
      </c>
      <c r="K687" s="3">
        <f t="shared" si="42"/>
        <v>-9.5589973826596397E-3</v>
      </c>
      <c r="L687" s="11">
        <f t="shared" si="43"/>
        <v>-0.95589973826596397</v>
      </c>
      <c r="R687" t="str">
        <f t="shared" si="40"/>
        <v>INSERT INTO invest_nikkei(date, open, high, low, close, volume, chg) VALUES ('2021-10-28',28871.61,28820.09,28895.11,28693.06,1430,-0.96);</v>
      </c>
    </row>
    <row r="688" spans="1:18" x14ac:dyDescent="0.45">
      <c r="A688" s="6">
        <v>687</v>
      </c>
      <c r="B688" s="1">
        <v>44498</v>
      </c>
      <c r="C688" s="9">
        <f t="shared" si="41"/>
        <v>44498</v>
      </c>
      <c r="D688" s="2">
        <v>28892.69</v>
      </c>
      <c r="E688" s="2">
        <v>28819.16</v>
      </c>
      <c r="F688" s="2">
        <v>29000.65</v>
      </c>
      <c r="G688" s="2">
        <v>28475.06</v>
      </c>
      <c r="H688" t="s">
        <v>40</v>
      </c>
      <c r="I688" s="3">
        <v>2.5000000000000001E-3</v>
      </c>
      <c r="J688">
        <v>1040</v>
      </c>
      <c r="K688" s="3">
        <f t="shared" si="42"/>
        <v>2.5190761028157649E-3</v>
      </c>
      <c r="L688" s="11">
        <f t="shared" si="43"/>
        <v>0.25190761028157649</v>
      </c>
      <c r="R688" t="str">
        <f t="shared" si="40"/>
        <v>INSERT INTO invest_nikkei(date, open, high, low, close, volume, chg) VALUES ('2021-10-29',28819.16,28892.69,29000.65,28475.06,1040,0.25);</v>
      </c>
    </row>
    <row r="689" spans="1:18" x14ac:dyDescent="0.45">
      <c r="A689" s="6">
        <v>688</v>
      </c>
      <c r="B689" s="1">
        <v>44501</v>
      </c>
      <c r="C689" s="9">
        <f t="shared" si="41"/>
        <v>44501</v>
      </c>
      <c r="D689" s="2">
        <v>29647.08</v>
      </c>
      <c r="E689" s="2">
        <v>29330.68</v>
      </c>
      <c r="F689" s="2">
        <v>29666.83</v>
      </c>
      <c r="G689" s="2">
        <v>29267.63</v>
      </c>
      <c r="H689" t="s">
        <v>164</v>
      </c>
      <c r="I689" s="3">
        <v>2.6100000000000002E-2</v>
      </c>
      <c r="J689">
        <v>767.31</v>
      </c>
      <c r="K689" s="3">
        <f t="shared" si="42"/>
        <v>2.6110064518049425E-2</v>
      </c>
      <c r="L689" s="11">
        <f t="shared" si="43"/>
        <v>2.6110064518049425</v>
      </c>
      <c r="R689" t="str">
        <f t="shared" si="40"/>
        <v>INSERT INTO invest_nikkei(date, open, high, low, close, volume, chg) VALUES ('2021-11-01',29330.68,29647.08,29666.83,29267.63,767.31,2.61);</v>
      </c>
    </row>
    <row r="690" spans="1:18" x14ac:dyDescent="0.45">
      <c r="A690" s="6">
        <v>689</v>
      </c>
      <c r="B690" s="1">
        <v>44502</v>
      </c>
      <c r="C690" s="9">
        <f t="shared" si="41"/>
        <v>44502</v>
      </c>
      <c r="D690" s="2">
        <v>29520.9</v>
      </c>
      <c r="E690" s="2">
        <v>29462.400000000001</v>
      </c>
      <c r="F690" s="2">
        <v>29599.57</v>
      </c>
      <c r="G690" s="2">
        <v>29457.18</v>
      </c>
      <c r="H690" t="s">
        <v>163</v>
      </c>
      <c r="I690" s="3">
        <v>-4.3E-3</v>
      </c>
      <c r="J690">
        <v>711.16</v>
      </c>
      <c r="K690" s="3">
        <f t="shared" si="42"/>
        <v>-4.2560683885225492E-3</v>
      </c>
      <c r="L690" s="11">
        <f t="shared" si="43"/>
        <v>-0.42560683885225492</v>
      </c>
      <c r="R690" t="str">
        <f t="shared" si="40"/>
        <v>INSERT INTO invest_nikkei(date, open, high, low, close, volume, chg) VALUES ('2021-11-02',29462.4,29520.9,29599.57,29457.18,711.16,-0.43);</v>
      </c>
    </row>
    <row r="691" spans="1:18" x14ac:dyDescent="0.45">
      <c r="A691" s="6">
        <v>690</v>
      </c>
      <c r="B691" s="1">
        <v>44504</v>
      </c>
      <c r="C691" s="9">
        <f t="shared" si="41"/>
        <v>44504</v>
      </c>
      <c r="D691" s="2">
        <v>29794.37</v>
      </c>
      <c r="E691" s="2">
        <v>29859.74</v>
      </c>
      <c r="F691" s="2">
        <v>29880.81</v>
      </c>
      <c r="G691" s="2">
        <v>29718.78</v>
      </c>
      <c r="H691" t="s">
        <v>162</v>
      </c>
      <c r="I691" s="3">
        <v>9.2999999999999992E-3</v>
      </c>
      <c r="J691">
        <v>904</v>
      </c>
      <c r="K691" s="3">
        <f t="shared" si="42"/>
        <v>9.263606461862528E-3</v>
      </c>
      <c r="L691" s="11">
        <f t="shared" si="43"/>
        <v>0.9263606461862528</v>
      </c>
      <c r="R691" t="str">
        <f t="shared" si="40"/>
        <v>INSERT INTO invest_nikkei(date, open, high, low, close, volume, chg) VALUES ('2021-11-04',29859.74,29794.37,29880.81,29718.78,904,0.93);</v>
      </c>
    </row>
    <row r="692" spans="1:18" x14ac:dyDescent="0.45">
      <c r="A692" s="6">
        <v>691</v>
      </c>
      <c r="B692" s="1">
        <v>44505</v>
      </c>
      <c r="C692" s="9">
        <f t="shared" si="41"/>
        <v>44505</v>
      </c>
      <c r="D692" s="2">
        <v>29611.57</v>
      </c>
      <c r="E692" s="2">
        <v>29840.73</v>
      </c>
      <c r="F692" s="2">
        <v>29840.73</v>
      </c>
      <c r="G692" s="2">
        <v>29504.07</v>
      </c>
      <c r="H692" t="s">
        <v>161</v>
      </c>
      <c r="I692" s="3">
        <v>-6.1000000000000004E-3</v>
      </c>
      <c r="J692">
        <v>735.08</v>
      </c>
      <c r="K692" s="3">
        <f t="shared" si="42"/>
        <v>-6.135387323175423E-3</v>
      </c>
      <c r="L692" s="11">
        <f t="shared" si="43"/>
        <v>-0.6135387323175423</v>
      </c>
      <c r="R692" t="str">
        <f t="shared" si="40"/>
        <v>INSERT INTO invest_nikkei(date, open, high, low, close, volume, chg) VALUES ('2021-11-05',29840.73,29611.57,29840.73,29504.07,735.08,-0.61);</v>
      </c>
    </row>
    <row r="693" spans="1:18" x14ac:dyDescent="0.45">
      <c r="A693" s="6">
        <v>692</v>
      </c>
      <c r="B693" s="1">
        <v>44508</v>
      </c>
      <c r="C693" s="9">
        <f t="shared" si="41"/>
        <v>44508</v>
      </c>
      <c r="D693" s="2">
        <v>29507.05</v>
      </c>
      <c r="E693" s="2">
        <v>29735.45</v>
      </c>
      <c r="F693" s="2">
        <v>29735.45</v>
      </c>
      <c r="G693" s="2">
        <v>29507.05</v>
      </c>
      <c r="H693" t="s">
        <v>160</v>
      </c>
      <c r="I693" s="3">
        <v>-3.5000000000000001E-3</v>
      </c>
      <c r="J693">
        <v>683.47</v>
      </c>
      <c r="K693" s="3">
        <f t="shared" si="42"/>
        <v>-3.5297013971228308E-3</v>
      </c>
      <c r="L693" s="11">
        <f t="shared" si="43"/>
        <v>-0.35297013971228308</v>
      </c>
      <c r="R693" t="str">
        <f t="shared" si="40"/>
        <v>INSERT INTO invest_nikkei(date, open, high, low, close, volume, chg) VALUES ('2021-11-08',29735.45,29507.05,29735.45,29507.05,683.47,-0.35);</v>
      </c>
    </row>
    <row r="694" spans="1:18" x14ac:dyDescent="0.45">
      <c r="A694" s="6">
        <v>693</v>
      </c>
      <c r="B694" s="1">
        <v>44509</v>
      </c>
      <c r="C694" s="9">
        <f t="shared" si="41"/>
        <v>44509</v>
      </c>
      <c r="D694" s="2">
        <v>29285.46</v>
      </c>
      <c r="E694" s="2">
        <v>29557.55</v>
      </c>
      <c r="F694" s="2">
        <v>29750.46</v>
      </c>
      <c r="G694" s="2">
        <v>29240.31</v>
      </c>
      <c r="H694" t="s">
        <v>159</v>
      </c>
      <c r="I694" s="3">
        <v>-7.4999999999999997E-3</v>
      </c>
      <c r="J694">
        <v>650.45000000000005</v>
      </c>
      <c r="K694" s="3">
        <f t="shared" si="42"/>
        <v>-7.5097307253689793E-3</v>
      </c>
      <c r="L694" s="11">
        <f t="shared" si="43"/>
        <v>-0.75097307253689793</v>
      </c>
      <c r="R694" t="str">
        <f t="shared" si="40"/>
        <v>INSERT INTO invest_nikkei(date, open, high, low, close, volume, chg) VALUES ('2021-11-09',29557.55,29285.46,29750.46,29240.31,650.45,-0.75);</v>
      </c>
    </row>
    <row r="695" spans="1:18" x14ac:dyDescent="0.45">
      <c r="A695" s="6">
        <v>694</v>
      </c>
      <c r="B695" s="1">
        <v>44510</v>
      </c>
      <c r="C695" s="9">
        <f t="shared" si="41"/>
        <v>44510</v>
      </c>
      <c r="D695" s="2">
        <v>29106.78</v>
      </c>
      <c r="E695" s="2">
        <v>29209.06</v>
      </c>
      <c r="F695" s="2">
        <v>29296.880000000001</v>
      </c>
      <c r="G695" s="2">
        <v>29079.77</v>
      </c>
      <c r="H695" t="s">
        <v>158</v>
      </c>
      <c r="I695" s="3">
        <v>-6.1000000000000004E-3</v>
      </c>
      <c r="J695">
        <v>638.9</v>
      </c>
      <c r="K695" s="3">
        <f t="shared" si="42"/>
        <v>-6.1013212700090635E-3</v>
      </c>
      <c r="L695" s="11">
        <f t="shared" si="43"/>
        <v>-0.61013212700090635</v>
      </c>
      <c r="R695" t="str">
        <f t="shared" si="40"/>
        <v>INSERT INTO invest_nikkei(date, open, high, low, close, volume, chg) VALUES ('2021-11-10',29209.06,29106.78,29296.88,29079.77,638.9,-0.61);</v>
      </c>
    </row>
    <row r="696" spans="1:18" x14ac:dyDescent="0.45">
      <c r="A696" s="6">
        <v>695</v>
      </c>
      <c r="B696" s="1">
        <v>44511</v>
      </c>
      <c r="C696" s="9">
        <f t="shared" si="41"/>
        <v>44511</v>
      </c>
      <c r="D696" s="2">
        <v>29277.86</v>
      </c>
      <c r="E696" s="2">
        <v>29046.19</v>
      </c>
      <c r="F696" s="2">
        <v>29336.03</v>
      </c>
      <c r="G696" s="2">
        <v>29040.080000000002</v>
      </c>
      <c r="H696" t="s">
        <v>157</v>
      </c>
      <c r="I696" s="3">
        <v>5.8999999999999999E-3</v>
      </c>
      <c r="J696">
        <v>605.67999999999995</v>
      </c>
      <c r="K696" s="3">
        <f t="shared" si="42"/>
        <v>5.8776683645529459E-3</v>
      </c>
      <c r="L696" s="11">
        <f t="shared" si="43"/>
        <v>0.58776683645529459</v>
      </c>
      <c r="R696" t="str">
        <f t="shared" si="40"/>
        <v>INSERT INTO invest_nikkei(date, open, high, low, close, volume, chg) VALUES ('2021-11-11',29046.19,29277.86,29336.03,29040.08,605.68,0.59);</v>
      </c>
    </row>
    <row r="697" spans="1:18" x14ac:dyDescent="0.45">
      <c r="A697" s="6">
        <v>696</v>
      </c>
      <c r="B697" s="1">
        <v>44512</v>
      </c>
      <c r="C697" s="9">
        <f t="shared" si="41"/>
        <v>44512</v>
      </c>
      <c r="D697" s="2">
        <v>29609.97</v>
      </c>
      <c r="E697" s="2">
        <v>29381.45</v>
      </c>
      <c r="F697" s="2">
        <v>29661.22</v>
      </c>
      <c r="G697" s="2">
        <v>29381.45</v>
      </c>
      <c r="H697" t="s">
        <v>156</v>
      </c>
      <c r="I697" s="3">
        <v>1.1299999999999999E-2</v>
      </c>
      <c r="J697">
        <v>684.04</v>
      </c>
      <c r="K697" s="3">
        <f t="shared" si="42"/>
        <v>1.1343383703590337E-2</v>
      </c>
      <c r="L697" s="11">
        <f t="shared" si="43"/>
        <v>1.1343383703590337</v>
      </c>
      <c r="R697" t="str">
        <f t="shared" si="40"/>
        <v>INSERT INTO invest_nikkei(date, open, high, low, close, volume, chg) VALUES ('2021-11-12',29381.45,29609.97,29661.22,29381.45,684.04,1.13);</v>
      </c>
    </row>
    <row r="698" spans="1:18" x14ac:dyDescent="0.45">
      <c r="A698" s="6">
        <v>697</v>
      </c>
      <c r="B698" s="1">
        <v>44515</v>
      </c>
      <c r="C698" s="9">
        <f t="shared" si="41"/>
        <v>44515</v>
      </c>
      <c r="D698" s="2">
        <v>29776.799999999999</v>
      </c>
      <c r="E698" s="2">
        <v>29807.37</v>
      </c>
      <c r="F698" s="2">
        <v>29861.88</v>
      </c>
      <c r="G698" s="2">
        <v>29718.21</v>
      </c>
      <c r="H698" t="s">
        <v>155</v>
      </c>
      <c r="I698" s="3">
        <v>5.5999999999999999E-3</v>
      </c>
      <c r="J698">
        <v>604.25</v>
      </c>
      <c r="K698" s="3">
        <f t="shared" si="42"/>
        <v>5.6342508958975301E-3</v>
      </c>
      <c r="L698" s="11">
        <f t="shared" si="43"/>
        <v>0.56342508958975301</v>
      </c>
      <c r="R698" t="str">
        <f t="shared" si="40"/>
        <v>INSERT INTO invest_nikkei(date, open, high, low, close, volume, chg) VALUES ('2021-11-15',29807.37,29776.8,29861.88,29718.21,604.25,0.56);</v>
      </c>
    </row>
    <row r="699" spans="1:18" x14ac:dyDescent="0.45">
      <c r="A699" s="6">
        <v>698</v>
      </c>
      <c r="B699" s="1">
        <v>44516</v>
      </c>
      <c r="C699" s="9">
        <f t="shared" si="41"/>
        <v>44516</v>
      </c>
      <c r="D699" s="2">
        <v>29808.12</v>
      </c>
      <c r="E699" s="2">
        <v>29749.71</v>
      </c>
      <c r="F699" s="2">
        <v>29960.93</v>
      </c>
      <c r="G699" s="2">
        <v>29681.25</v>
      </c>
      <c r="H699" t="s">
        <v>154</v>
      </c>
      <c r="I699" s="3">
        <v>1.1000000000000001E-3</v>
      </c>
      <c r="J699">
        <v>619.85</v>
      </c>
      <c r="K699" s="3">
        <f t="shared" si="42"/>
        <v>1.0518255823326328E-3</v>
      </c>
      <c r="L699" s="11">
        <f t="shared" si="43"/>
        <v>0.10518255823326328</v>
      </c>
      <c r="R699" t="str">
        <f t="shared" si="40"/>
        <v>INSERT INTO invest_nikkei(date, open, high, low, close, volume, chg) VALUES ('2021-11-16',29749.71,29808.12,29960.93,29681.25,619.85,0.11);</v>
      </c>
    </row>
    <row r="700" spans="1:18" x14ac:dyDescent="0.45">
      <c r="A700" s="6">
        <v>699</v>
      </c>
      <c r="B700" s="1">
        <v>44517</v>
      </c>
      <c r="C700" s="9">
        <f t="shared" si="41"/>
        <v>44517</v>
      </c>
      <c r="D700" s="2">
        <v>29688.33</v>
      </c>
      <c r="E700" s="2">
        <v>29906.68</v>
      </c>
      <c r="F700" s="2">
        <v>29909.97</v>
      </c>
      <c r="G700" s="2">
        <v>29623.79</v>
      </c>
      <c r="H700" t="s">
        <v>153</v>
      </c>
      <c r="I700" s="3">
        <v>-4.0000000000000001E-3</v>
      </c>
      <c r="J700">
        <v>639.04</v>
      </c>
      <c r="K700" s="3">
        <f t="shared" si="42"/>
        <v>-4.018703628407172E-3</v>
      </c>
      <c r="L700" s="11">
        <f t="shared" si="43"/>
        <v>-0.4018703628407172</v>
      </c>
      <c r="R700" t="str">
        <f t="shared" si="40"/>
        <v>INSERT INTO invest_nikkei(date, open, high, low, close, volume, chg) VALUES ('2021-11-17',29906.68,29688.33,29909.97,29623.79,639.04,-0.4);</v>
      </c>
    </row>
    <row r="701" spans="1:18" s="13" customFormat="1" x14ac:dyDescent="0.45">
      <c r="A701" s="16">
        <v>700</v>
      </c>
      <c r="B701" s="12">
        <v>44518</v>
      </c>
      <c r="C701" s="17">
        <f t="shared" si="41"/>
        <v>44518</v>
      </c>
      <c r="D701" s="18">
        <v>29598.66</v>
      </c>
      <c r="E701" s="18">
        <v>29597.93</v>
      </c>
      <c r="F701" s="18">
        <v>29715.95</v>
      </c>
      <c r="G701" s="18">
        <v>29402.57</v>
      </c>
      <c r="H701" s="13" t="s">
        <v>152</v>
      </c>
      <c r="I701" s="14">
        <v>-3.0000000000000001E-3</v>
      </c>
      <c r="J701" s="13">
        <v>654.09</v>
      </c>
      <c r="K701" s="14">
        <f t="shared" si="42"/>
        <v>-3.0203787144645888E-3</v>
      </c>
      <c r="L701" s="15">
        <f t="shared" si="43"/>
        <v>-0.30203787144645888</v>
      </c>
      <c r="R701" s="13" t="str">
        <f t="shared" si="40"/>
        <v>INSERT INTO invest_nikkei(date, open, high, low, close, volume, chg) VALUES ('2021-11-18',29597.93,29598.66,29715.95,29402.57,654.09,-0.3);</v>
      </c>
    </row>
    <row r="702" spans="1:18" x14ac:dyDescent="0.45">
      <c r="A702" s="6">
        <v>701</v>
      </c>
      <c r="B702" s="1">
        <v>44519</v>
      </c>
      <c r="C702" s="9">
        <f t="shared" si="41"/>
        <v>44519</v>
      </c>
      <c r="D702" s="2">
        <v>29745.87</v>
      </c>
      <c r="E702" s="2">
        <v>29641.05</v>
      </c>
      <c r="F702" s="2">
        <v>29768.54</v>
      </c>
      <c r="G702" s="2">
        <v>29589.19</v>
      </c>
      <c r="H702" t="s">
        <v>151</v>
      </c>
      <c r="I702" s="3">
        <v>5.0000000000000001E-3</v>
      </c>
      <c r="J702">
        <v>655.73</v>
      </c>
      <c r="K702" s="3">
        <f t="shared" si="42"/>
        <v>4.9735359641280841E-3</v>
      </c>
      <c r="L702" s="11">
        <f t="shared" si="43"/>
        <v>0.49735359641280841</v>
      </c>
      <c r="R702" t="str">
        <f t="shared" si="40"/>
        <v>INSERT INTO invest_nikkei(date, open, high, low, close, volume, chg) VALUES ('2021-11-19',29641.05,29745.87,29768.54,29589.19,655.73,0.5);</v>
      </c>
    </row>
    <row r="703" spans="1:18" x14ac:dyDescent="0.45">
      <c r="A703" s="6">
        <v>702</v>
      </c>
      <c r="B703" s="1">
        <v>44522</v>
      </c>
      <c r="C703" s="9">
        <f t="shared" si="41"/>
        <v>44522</v>
      </c>
      <c r="D703" s="2">
        <v>29774.11</v>
      </c>
      <c r="E703" s="2">
        <v>29618.55</v>
      </c>
      <c r="F703" s="2">
        <v>29806.49</v>
      </c>
      <c r="G703" s="2">
        <v>29542.29</v>
      </c>
      <c r="H703" t="s">
        <v>150</v>
      </c>
      <c r="I703" s="3">
        <v>8.9999999999999998E-4</v>
      </c>
      <c r="J703">
        <v>587.71</v>
      </c>
      <c r="K703" s="3">
        <f t="shared" si="42"/>
        <v>9.4937549313578451E-4</v>
      </c>
      <c r="L703" s="11">
        <f t="shared" si="43"/>
        <v>9.4937549313578451E-2</v>
      </c>
      <c r="R703" t="str">
        <f t="shared" si="40"/>
        <v>INSERT INTO invest_nikkei(date, open, high, low, close, volume, chg) VALUES ('2021-11-22',29618.55,29774.11,29806.49,29542.29,587.71,0.09);</v>
      </c>
    </row>
    <row r="704" spans="1:18" x14ac:dyDescent="0.45">
      <c r="A704" s="6">
        <v>703</v>
      </c>
      <c r="B704" s="1">
        <v>44524</v>
      </c>
      <c r="C704" s="9">
        <f t="shared" si="41"/>
        <v>44524</v>
      </c>
      <c r="D704" s="2">
        <v>29302.66</v>
      </c>
      <c r="E704" s="2">
        <v>29663.45</v>
      </c>
      <c r="F704" s="2">
        <v>29758.05</v>
      </c>
      <c r="G704" s="2">
        <v>29212.93</v>
      </c>
      <c r="H704" t="s">
        <v>149</v>
      </c>
      <c r="I704" s="3">
        <v>-1.5800000000000002E-2</v>
      </c>
      <c r="J704">
        <v>695.3</v>
      </c>
      <c r="K704" s="3">
        <f t="shared" si="42"/>
        <v>-1.5834226447070998E-2</v>
      </c>
      <c r="L704" s="11">
        <f t="shared" si="43"/>
        <v>-1.5834226447070998</v>
      </c>
      <c r="R704" t="str">
        <f t="shared" si="40"/>
        <v>INSERT INTO invest_nikkei(date, open, high, low, close, volume, chg) VALUES ('2021-11-24',29663.45,29302.66,29758.05,29212.93,695.3,-1.58);</v>
      </c>
    </row>
    <row r="705" spans="1:18" x14ac:dyDescent="0.45">
      <c r="A705" s="6">
        <v>704</v>
      </c>
      <c r="B705" s="1">
        <v>44525</v>
      </c>
      <c r="C705" s="9">
        <f t="shared" si="41"/>
        <v>44525</v>
      </c>
      <c r="D705" s="2">
        <v>29499.279999999999</v>
      </c>
      <c r="E705" s="2">
        <v>29469.65</v>
      </c>
      <c r="F705" s="2">
        <v>29570.42</v>
      </c>
      <c r="G705" s="2">
        <v>29444.45</v>
      </c>
      <c r="H705" t="s">
        <v>148</v>
      </c>
      <c r="I705" s="3">
        <v>6.7000000000000002E-3</v>
      </c>
      <c r="J705">
        <v>507.12</v>
      </c>
      <c r="K705" s="3">
        <f t="shared" si="42"/>
        <v>6.7099710401716806E-3</v>
      </c>
      <c r="L705" s="11">
        <f t="shared" si="43"/>
        <v>0.67099710401716806</v>
      </c>
      <c r="R705" t="str">
        <f t="shared" si="40"/>
        <v>INSERT INTO invest_nikkei(date, open, high, low, close, volume, chg) VALUES ('2021-11-25',29469.65,29499.28,29570.42,29444.45,507.12,0.67);</v>
      </c>
    </row>
    <row r="706" spans="1:18" x14ac:dyDescent="0.45">
      <c r="A706" s="6">
        <v>705</v>
      </c>
      <c r="B706" s="1">
        <v>44526</v>
      </c>
      <c r="C706" s="9">
        <f t="shared" si="41"/>
        <v>44526</v>
      </c>
      <c r="D706" s="2">
        <v>28751.62</v>
      </c>
      <c r="E706" s="2">
        <v>29324.47</v>
      </c>
      <c r="F706" s="2">
        <v>29332.99</v>
      </c>
      <c r="G706" s="2">
        <v>28605.61</v>
      </c>
      <c r="H706" t="s">
        <v>147</v>
      </c>
      <c r="I706" s="3">
        <v>-2.53E-2</v>
      </c>
      <c r="J706">
        <v>728.75</v>
      </c>
      <c r="K706" s="3">
        <f t="shared" si="42"/>
        <v>-2.5345025370110741E-2</v>
      </c>
      <c r="L706" s="11">
        <f t="shared" si="43"/>
        <v>-2.5345025370110741</v>
      </c>
      <c r="R706" t="str">
        <f t="shared" ref="R706:R769" si="44">$R$1&amp;TEXT($C706,"yyy-mm-dd")&amp;$Z$1&amp;$AA$1&amp;$E706&amp;$AA$1&amp;$D706&amp;$AA$1&amp;$F706&amp;$AA$1&amp;$G706&amp;$AA$1&amp;$J706&amp;$AA$1&amp;ROUND($L706,2)&amp;$AB$1</f>
        <v>INSERT INTO invest_nikkei(date, open, high, low, close, volume, chg) VALUES ('2021-11-26',29324.47,28751.62,29332.99,28605.61,728.75,-2.53);</v>
      </c>
    </row>
    <row r="707" spans="1:18" x14ac:dyDescent="0.45">
      <c r="A707" s="6">
        <v>706</v>
      </c>
      <c r="B707" s="1">
        <v>44529</v>
      </c>
      <c r="C707" s="9">
        <f t="shared" ref="C707:C770" si="45">B707</f>
        <v>44529</v>
      </c>
      <c r="D707" s="2">
        <v>28283.919999999998</v>
      </c>
      <c r="E707" s="2">
        <v>28337.96</v>
      </c>
      <c r="F707" s="2">
        <v>28776.34</v>
      </c>
      <c r="G707" s="2">
        <v>28187.119999999999</v>
      </c>
      <c r="H707" t="s">
        <v>146</v>
      </c>
      <c r="I707" s="3">
        <v>-1.6299999999999999E-2</v>
      </c>
      <c r="J707">
        <v>859.12</v>
      </c>
      <c r="K707" s="3">
        <f t="shared" ref="K707:K770" si="46">D707/D706-1</f>
        <v>-1.6266909481970071E-2</v>
      </c>
      <c r="L707" s="11">
        <f t="shared" ref="L707:L770" si="47">K707*100</f>
        <v>-1.6266909481970071</v>
      </c>
      <c r="R707" t="str">
        <f t="shared" si="44"/>
        <v>INSERT INTO invest_nikkei(date, open, high, low, close, volume, chg) VALUES ('2021-11-29',28337.96,28283.92,28776.34,28187.12,859.12,-1.63);</v>
      </c>
    </row>
    <row r="708" spans="1:18" x14ac:dyDescent="0.45">
      <c r="A708" s="6">
        <v>707</v>
      </c>
      <c r="B708" s="1">
        <v>44530</v>
      </c>
      <c r="C708" s="9">
        <f t="shared" si="45"/>
        <v>44530</v>
      </c>
      <c r="D708" s="2">
        <v>27821.759999999998</v>
      </c>
      <c r="E708" s="2">
        <v>28611.73</v>
      </c>
      <c r="F708" s="2">
        <v>28718.7</v>
      </c>
      <c r="G708" s="2">
        <v>27819.14</v>
      </c>
      <c r="H708" t="s">
        <v>145</v>
      </c>
      <c r="I708" s="3">
        <v>-1.6299999999999999E-2</v>
      </c>
      <c r="J708">
        <v>1410</v>
      </c>
      <c r="K708" s="3">
        <f t="shared" si="46"/>
        <v>-1.6340026417837383E-2</v>
      </c>
      <c r="L708" s="11">
        <f t="shared" si="47"/>
        <v>-1.6340026417837383</v>
      </c>
      <c r="R708" t="str">
        <f t="shared" si="44"/>
        <v>INSERT INTO invest_nikkei(date, open, high, low, close, volume, chg) VALUES ('2021-11-30',28611.73,27821.76,28718.7,27819.14,1410,-1.63);</v>
      </c>
    </row>
    <row r="709" spans="1:18" x14ac:dyDescent="0.45">
      <c r="A709" s="6">
        <v>708</v>
      </c>
      <c r="B709" s="1">
        <v>44531</v>
      </c>
      <c r="C709" s="9">
        <f t="shared" si="45"/>
        <v>44531</v>
      </c>
      <c r="D709" s="2">
        <v>27935.62</v>
      </c>
      <c r="E709" s="2">
        <v>27866.73</v>
      </c>
      <c r="F709" s="2">
        <v>28106.3</v>
      </c>
      <c r="G709" s="2">
        <v>27594.01</v>
      </c>
      <c r="H709" t="s">
        <v>144</v>
      </c>
      <c r="I709" s="3">
        <v>4.1000000000000003E-3</v>
      </c>
      <c r="J709">
        <v>808.76</v>
      </c>
      <c r="K709" s="3">
        <f t="shared" si="46"/>
        <v>4.0924801306603253E-3</v>
      </c>
      <c r="L709" s="11">
        <f t="shared" si="47"/>
        <v>0.40924801306603253</v>
      </c>
      <c r="R709" t="str">
        <f t="shared" si="44"/>
        <v>INSERT INTO invest_nikkei(date, open, high, low, close, volume, chg) VALUES ('2021-12-01',27866.73,27935.62,28106.3,27594.01,808.76,0.41);</v>
      </c>
    </row>
    <row r="710" spans="1:18" x14ac:dyDescent="0.45">
      <c r="A710" s="6">
        <v>709</v>
      </c>
      <c r="B710" s="1">
        <v>44532</v>
      </c>
      <c r="C710" s="9">
        <f t="shared" si="45"/>
        <v>44532</v>
      </c>
      <c r="D710" s="2">
        <v>27753.37</v>
      </c>
      <c r="E710" s="2">
        <v>27716.2</v>
      </c>
      <c r="F710" s="2">
        <v>27938.55</v>
      </c>
      <c r="G710" s="2">
        <v>27644.959999999999</v>
      </c>
      <c r="H710" t="s">
        <v>143</v>
      </c>
      <c r="I710" s="3">
        <v>-6.4999999999999997E-3</v>
      </c>
      <c r="J710">
        <v>774.2</v>
      </c>
      <c r="K710" s="3">
        <f t="shared" si="46"/>
        <v>-6.523928948059865E-3</v>
      </c>
      <c r="L710" s="11">
        <f t="shared" si="47"/>
        <v>-0.6523928948059865</v>
      </c>
      <c r="R710" t="str">
        <f t="shared" si="44"/>
        <v>INSERT INTO invest_nikkei(date, open, high, low, close, volume, chg) VALUES ('2021-12-02',27716.2,27753.37,27938.55,27644.96,774.2,-0.65);</v>
      </c>
    </row>
    <row r="711" spans="1:18" x14ac:dyDescent="0.45">
      <c r="A711" s="6">
        <v>710</v>
      </c>
      <c r="B711" s="1">
        <v>44533</v>
      </c>
      <c r="C711" s="9">
        <f t="shared" si="45"/>
        <v>44533</v>
      </c>
      <c r="D711" s="2">
        <v>28029.57</v>
      </c>
      <c r="E711" s="2">
        <v>27841.05</v>
      </c>
      <c r="F711" s="2">
        <v>28029.57</v>
      </c>
      <c r="G711" s="2">
        <v>27588.61</v>
      </c>
      <c r="H711" t="s">
        <v>142</v>
      </c>
      <c r="I711" s="3">
        <v>0.01</v>
      </c>
      <c r="J711">
        <v>719.09</v>
      </c>
      <c r="K711" s="3">
        <f t="shared" si="46"/>
        <v>9.9519445746589774E-3</v>
      </c>
      <c r="L711" s="11">
        <f t="shared" si="47"/>
        <v>0.99519445746589774</v>
      </c>
      <c r="R711" t="str">
        <f t="shared" si="44"/>
        <v>INSERT INTO invest_nikkei(date, open, high, low, close, volume, chg) VALUES ('2021-12-03',27841.05,28029.57,28029.57,27588.61,719.09,1);</v>
      </c>
    </row>
    <row r="712" spans="1:18" x14ac:dyDescent="0.45">
      <c r="A712" s="6">
        <v>711</v>
      </c>
      <c r="B712" s="1">
        <v>44536</v>
      </c>
      <c r="C712" s="9">
        <f t="shared" si="45"/>
        <v>44536</v>
      </c>
      <c r="D712" s="2">
        <v>27927.37</v>
      </c>
      <c r="E712" s="2">
        <v>28069.96</v>
      </c>
      <c r="F712" s="2">
        <v>28081.040000000001</v>
      </c>
      <c r="G712" s="2">
        <v>27693.91</v>
      </c>
      <c r="H712" t="s">
        <v>141</v>
      </c>
      <c r="I712" s="3">
        <v>-3.5999999999999999E-3</v>
      </c>
      <c r="J712">
        <v>616.86</v>
      </c>
      <c r="K712" s="3">
        <f t="shared" si="46"/>
        <v>-3.6461494057882238E-3</v>
      </c>
      <c r="L712" s="11">
        <f t="shared" si="47"/>
        <v>-0.36461494057882238</v>
      </c>
      <c r="R712" t="str">
        <f t="shared" si="44"/>
        <v>INSERT INTO invest_nikkei(date, open, high, low, close, volume, chg) VALUES ('2021-12-06',28069.96,27927.37,28081.04,27693.91,616.86,-0.36);</v>
      </c>
    </row>
    <row r="713" spans="1:18" x14ac:dyDescent="0.45">
      <c r="A713" s="6">
        <v>712</v>
      </c>
      <c r="B713" s="1">
        <v>44537</v>
      </c>
      <c r="C713" s="9">
        <f t="shared" si="45"/>
        <v>44537</v>
      </c>
      <c r="D713" s="2">
        <v>28455.599999999999</v>
      </c>
      <c r="E713" s="2">
        <v>28138.82</v>
      </c>
      <c r="F713" s="2">
        <v>28618.46</v>
      </c>
      <c r="G713" s="2">
        <v>27961.66</v>
      </c>
      <c r="H713" t="s">
        <v>140</v>
      </c>
      <c r="I713" s="3">
        <v>1.89E-2</v>
      </c>
      <c r="J713">
        <v>782.69</v>
      </c>
      <c r="K713" s="3">
        <f t="shared" si="46"/>
        <v>1.891441979677988E-2</v>
      </c>
      <c r="L713" s="11">
        <f t="shared" si="47"/>
        <v>1.891441979677988</v>
      </c>
      <c r="R713" t="str">
        <f t="shared" si="44"/>
        <v>INSERT INTO invest_nikkei(date, open, high, low, close, volume, chg) VALUES ('2021-12-07',28138.82,28455.6,28618.46,27961.66,782.69,1.89);</v>
      </c>
    </row>
    <row r="714" spans="1:18" x14ac:dyDescent="0.45">
      <c r="A714" s="6">
        <v>713</v>
      </c>
      <c r="B714" s="1">
        <v>44538</v>
      </c>
      <c r="C714" s="9">
        <f t="shared" si="45"/>
        <v>44538</v>
      </c>
      <c r="D714" s="2">
        <v>28860.62</v>
      </c>
      <c r="E714" s="2">
        <v>28792.89</v>
      </c>
      <c r="F714" s="2">
        <v>28897.439999999999</v>
      </c>
      <c r="G714" s="2">
        <v>28621.47</v>
      </c>
      <c r="H714" t="s">
        <v>139</v>
      </c>
      <c r="I714" s="3">
        <v>1.4200000000000001E-2</v>
      </c>
      <c r="J714">
        <v>719.88</v>
      </c>
      <c r="K714" s="3">
        <f t="shared" si="46"/>
        <v>1.4233402212569857E-2</v>
      </c>
      <c r="L714" s="11">
        <f t="shared" si="47"/>
        <v>1.4233402212569857</v>
      </c>
      <c r="R714" t="str">
        <f t="shared" si="44"/>
        <v>INSERT INTO invest_nikkei(date, open, high, low, close, volume, chg) VALUES ('2021-12-08',28792.89,28860.62,28897.44,28621.47,719.88,1.42);</v>
      </c>
    </row>
    <row r="715" spans="1:18" x14ac:dyDescent="0.45">
      <c r="A715" s="6">
        <v>714</v>
      </c>
      <c r="B715" s="1">
        <v>44539</v>
      </c>
      <c r="C715" s="9">
        <f t="shared" si="45"/>
        <v>44539</v>
      </c>
      <c r="D715" s="2">
        <v>28725.47</v>
      </c>
      <c r="E715" s="2">
        <v>28827.32</v>
      </c>
      <c r="F715" s="2">
        <v>28908.29</v>
      </c>
      <c r="G715" s="2">
        <v>28725.47</v>
      </c>
      <c r="H715" t="s">
        <v>138</v>
      </c>
      <c r="I715" s="3">
        <v>-4.7000000000000002E-3</v>
      </c>
      <c r="J715">
        <v>543.77</v>
      </c>
      <c r="K715" s="3">
        <f t="shared" si="46"/>
        <v>-4.6828515811510041E-3</v>
      </c>
      <c r="L715" s="11">
        <f t="shared" si="47"/>
        <v>-0.46828515811510041</v>
      </c>
      <c r="R715" t="str">
        <f t="shared" si="44"/>
        <v>INSERT INTO invest_nikkei(date, open, high, low, close, volume, chg) VALUES ('2021-12-09',28827.32,28725.47,28908.29,28725.47,543.77,-0.47);</v>
      </c>
    </row>
    <row r="716" spans="1:18" x14ac:dyDescent="0.45">
      <c r="A716" s="6">
        <v>715</v>
      </c>
      <c r="B716" s="1">
        <v>44540</v>
      </c>
      <c r="C716" s="9">
        <f t="shared" si="45"/>
        <v>44540</v>
      </c>
      <c r="D716" s="2">
        <v>28437.77</v>
      </c>
      <c r="E716" s="2">
        <v>28542.5</v>
      </c>
      <c r="F716" s="2">
        <v>28699.01</v>
      </c>
      <c r="G716" s="2">
        <v>28392.87</v>
      </c>
      <c r="H716" t="s">
        <v>137</v>
      </c>
      <c r="I716" s="3">
        <v>-0.01</v>
      </c>
      <c r="J716">
        <v>633.62</v>
      </c>
      <c r="K716" s="3">
        <f t="shared" si="46"/>
        <v>-1.0015501922161829E-2</v>
      </c>
      <c r="L716" s="11">
        <f t="shared" si="47"/>
        <v>-1.0015501922161829</v>
      </c>
      <c r="R716" t="str">
        <f t="shared" si="44"/>
        <v>INSERT INTO invest_nikkei(date, open, high, low, close, volume, chg) VALUES ('2021-12-10',28542.5,28437.77,28699.01,28392.87,633.62,-1);</v>
      </c>
    </row>
    <row r="717" spans="1:18" x14ac:dyDescent="0.45">
      <c r="A717" s="6">
        <v>716</v>
      </c>
      <c r="B717" s="1">
        <v>44543</v>
      </c>
      <c r="C717" s="9">
        <f t="shared" si="45"/>
        <v>44543</v>
      </c>
      <c r="D717" s="2">
        <v>28640.49</v>
      </c>
      <c r="E717" s="2">
        <v>28705.26</v>
      </c>
      <c r="F717" s="2">
        <v>28793.32</v>
      </c>
      <c r="G717" s="2">
        <v>28593.45</v>
      </c>
      <c r="H717" t="s">
        <v>136</v>
      </c>
      <c r="I717" s="3">
        <v>7.1000000000000004E-3</v>
      </c>
      <c r="J717">
        <v>535.38</v>
      </c>
      <c r="K717" s="3">
        <f t="shared" si="46"/>
        <v>7.1285477025802013E-3</v>
      </c>
      <c r="L717" s="11">
        <f t="shared" si="47"/>
        <v>0.71285477025802013</v>
      </c>
      <c r="R717" t="str">
        <f t="shared" si="44"/>
        <v>INSERT INTO invest_nikkei(date, open, high, low, close, volume, chg) VALUES ('2021-12-13',28705.26,28640.49,28793.32,28593.45,535.38,0.71);</v>
      </c>
    </row>
    <row r="718" spans="1:18" x14ac:dyDescent="0.45">
      <c r="A718" s="6">
        <v>717</v>
      </c>
      <c r="B718" s="1">
        <v>44544</v>
      </c>
      <c r="C718" s="9">
        <f t="shared" si="45"/>
        <v>44544</v>
      </c>
      <c r="D718" s="2">
        <v>28432.639999999999</v>
      </c>
      <c r="E718" s="2">
        <v>28554.86</v>
      </c>
      <c r="F718" s="2">
        <v>28672.959999999999</v>
      </c>
      <c r="G718" s="2">
        <v>28309.67</v>
      </c>
      <c r="H718" t="s">
        <v>135</v>
      </c>
      <c r="I718" s="3">
        <v>-7.3000000000000001E-3</v>
      </c>
      <c r="J718">
        <v>552.5</v>
      </c>
      <c r="K718" s="3">
        <f t="shared" si="46"/>
        <v>-7.2572082391049175E-3</v>
      </c>
      <c r="L718" s="11">
        <f t="shared" si="47"/>
        <v>-0.72572082391049175</v>
      </c>
      <c r="R718" t="str">
        <f t="shared" si="44"/>
        <v>INSERT INTO invest_nikkei(date, open, high, low, close, volume, chg) VALUES ('2021-12-14',28554.86,28432.64,28672.96,28309.67,552.5,-0.73);</v>
      </c>
    </row>
    <row r="719" spans="1:18" x14ac:dyDescent="0.45">
      <c r="A719" s="6">
        <v>718</v>
      </c>
      <c r="B719" s="1">
        <v>44545</v>
      </c>
      <c r="C719" s="9">
        <f t="shared" si="45"/>
        <v>44545</v>
      </c>
      <c r="D719" s="2">
        <v>28459.72</v>
      </c>
      <c r="E719" s="2">
        <v>28358.47</v>
      </c>
      <c r="F719" s="2">
        <v>28525.83</v>
      </c>
      <c r="G719" s="2">
        <v>28358.47</v>
      </c>
      <c r="H719" t="s">
        <v>134</v>
      </c>
      <c r="I719" s="3">
        <v>1E-3</v>
      </c>
      <c r="J719">
        <v>558.78</v>
      </c>
      <c r="K719" s="3">
        <f t="shared" si="46"/>
        <v>9.5242650700044784E-4</v>
      </c>
      <c r="L719" s="11">
        <f t="shared" si="47"/>
        <v>9.5242650700044784E-2</v>
      </c>
      <c r="R719" t="str">
        <f t="shared" si="44"/>
        <v>INSERT INTO invest_nikkei(date, open, high, low, close, volume, chg) VALUES ('2021-12-15',28358.47,28459.72,28525.83,28358.47,558.78,0.1);</v>
      </c>
    </row>
    <row r="720" spans="1:18" x14ac:dyDescent="0.45">
      <c r="A720" s="6">
        <v>719</v>
      </c>
      <c r="B720" s="1">
        <v>44546</v>
      </c>
      <c r="C720" s="9">
        <f t="shared" si="45"/>
        <v>44546</v>
      </c>
      <c r="D720" s="2">
        <v>29066.32</v>
      </c>
      <c r="E720" s="2">
        <v>28868.37</v>
      </c>
      <c r="F720" s="2">
        <v>29070.080000000002</v>
      </c>
      <c r="G720" s="2">
        <v>28782.19</v>
      </c>
      <c r="H720" t="s">
        <v>133</v>
      </c>
      <c r="I720" s="3">
        <v>2.1299999999999999E-2</v>
      </c>
      <c r="J720">
        <v>602.66</v>
      </c>
      <c r="K720" s="3">
        <f t="shared" si="46"/>
        <v>2.131433478614686E-2</v>
      </c>
      <c r="L720" s="11">
        <f t="shared" si="47"/>
        <v>2.131433478614686</v>
      </c>
      <c r="R720" t="str">
        <f t="shared" si="44"/>
        <v>INSERT INTO invest_nikkei(date, open, high, low, close, volume, chg) VALUES ('2021-12-16',28868.37,29066.32,29070.08,28782.19,602.66,2.13);</v>
      </c>
    </row>
    <row r="721" spans="1:18" x14ac:dyDescent="0.45">
      <c r="A721" s="6">
        <v>720</v>
      </c>
      <c r="B721" s="1">
        <v>44547</v>
      </c>
      <c r="C721" s="9">
        <f t="shared" si="45"/>
        <v>44547</v>
      </c>
      <c r="D721" s="2">
        <v>28545.68</v>
      </c>
      <c r="E721" s="2">
        <v>28854.6</v>
      </c>
      <c r="F721" s="2">
        <v>28904.94</v>
      </c>
      <c r="G721" s="2">
        <v>28503.08</v>
      </c>
      <c r="H721" t="s">
        <v>132</v>
      </c>
      <c r="I721" s="3">
        <v>-1.7899999999999999E-2</v>
      </c>
      <c r="J721">
        <v>844.5</v>
      </c>
      <c r="K721" s="3">
        <f t="shared" si="46"/>
        <v>-1.7912140236534868E-2</v>
      </c>
      <c r="L721" s="11">
        <f t="shared" si="47"/>
        <v>-1.7912140236534868</v>
      </c>
      <c r="R721" t="str">
        <f t="shared" si="44"/>
        <v>INSERT INTO invest_nikkei(date, open, high, low, close, volume, chg) VALUES ('2021-12-17',28854.6,28545.68,28904.94,28503.08,844.5,-1.79);</v>
      </c>
    </row>
    <row r="722" spans="1:18" x14ac:dyDescent="0.45">
      <c r="A722" s="6">
        <v>721</v>
      </c>
      <c r="B722" s="1">
        <v>44550</v>
      </c>
      <c r="C722" s="9">
        <f t="shared" si="45"/>
        <v>44550</v>
      </c>
      <c r="D722" s="2">
        <v>27937.81</v>
      </c>
      <c r="E722" s="2">
        <v>28325.46</v>
      </c>
      <c r="F722" s="2">
        <v>28441.51</v>
      </c>
      <c r="G722" s="2">
        <v>27893.18</v>
      </c>
      <c r="H722" t="s">
        <v>131</v>
      </c>
      <c r="I722" s="3">
        <v>-2.1299999999999999E-2</v>
      </c>
      <c r="J722">
        <v>651.77</v>
      </c>
      <c r="K722" s="3">
        <f t="shared" si="46"/>
        <v>-2.1294640730226022E-2</v>
      </c>
      <c r="L722" s="11">
        <f t="shared" si="47"/>
        <v>-2.1294640730226022</v>
      </c>
      <c r="R722" t="str">
        <f t="shared" si="44"/>
        <v>INSERT INTO invest_nikkei(date, open, high, low, close, volume, chg) VALUES ('2021-12-20',28325.46,27937.81,28441.51,27893.18,651.77,-2.13);</v>
      </c>
    </row>
    <row r="723" spans="1:18" x14ac:dyDescent="0.45">
      <c r="A723" s="6">
        <v>722</v>
      </c>
      <c r="B723" s="1">
        <v>44551</v>
      </c>
      <c r="C723" s="9">
        <f t="shared" si="45"/>
        <v>44551</v>
      </c>
      <c r="D723" s="2">
        <v>28517.59</v>
      </c>
      <c r="E723" s="2">
        <v>28309.599999999999</v>
      </c>
      <c r="F723" s="2">
        <v>28533.74</v>
      </c>
      <c r="G723" s="2">
        <v>28226.43</v>
      </c>
      <c r="H723" t="s">
        <v>130</v>
      </c>
      <c r="I723" s="3">
        <v>2.0799999999999999E-2</v>
      </c>
      <c r="J723">
        <v>557.82000000000005</v>
      </c>
      <c r="K723" s="3">
        <f t="shared" si="46"/>
        <v>2.0752521403789359E-2</v>
      </c>
      <c r="L723" s="11">
        <f t="shared" si="47"/>
        <v>2.0752521403789359</v>
      </c>
      <c r="R723" t="str">
        <f t="shared" si="44"/>
        <v>INSERT INTO invest_nikkei(date, open, high, low, close, volume, chg) VALUES ('2021-12-21',28309.6,28517.59,28533.74,28226.43,557.82,2.08);</v>
      </c>
    </row>
    <row r="724" spans="1:18" x14ac:dyDescent="0.45">
      <c r="A724" s="6">
        <v>723</v>
      </c>
      <c r="B724" s="1">
        <v>44552</v>
      </c>
      <c r="C724" s="9">
        <f t="shared" si="45"/>
        <v>44552</v>
      </c>
      <c r="D724" s="2">
        <v>28562.21</v>
      </c>
      <c r="E724" s="2">
        <v>28614.06</v>
      </c>
      <c r="F724" s="2">
        <v>28673.77</v>
      </c>
      <c r="G724" s="2">
        <v>28473.85</v>
      </c>
      <c r="H724" t="s">
        <v>129</v>
      </c>
      <c r="I724" s="3">
        <v>1.6000000000000001E-3</v>
      </c>
      <c r="J724">
        <v>446.53</v>
      </c>
      <c r="K724" s="3">
        <f t="shared" si="46"/>
        <v>1.5646483451090543E-3</v>
      </c>
      <c r="L724" s="11">
        <f t="shared" si="47"/>
        <v>0.15646483451090543</v>
      </c>
      <c r="R724" t="str">
        <f t="shared" si="44"/>
        <v>INSERT INTO invest_nikkei(date, open, high, low, close, volume, chg) VALUES ('2021-12-22',28614.06,28562.21,28673.77,28473.85,446.53,0.16);</v>
      </c>
    </row>
    <row r="725" spans="1:18" x14ac:dyDescent="0.45">
      <c r="A725" s="6">
        <v>724</v>
      </c>
      <c r="B725" s="1">
        <v>44553</v>
      </c>
      <c r="C725" s="9">
        <f t="shared" si="45"/>
        <v>44553</v>
      </c>
      <c r="D725" s="2">
        <v>28798.37</v>
      </c>
      <c r="E725" s="2">
        <v>28703.01</v>
      </c>
      <c r="F725" s="2">
        <v>28798.37</v>
      </c>
      <c r="G725" s="2">
        <v>28640.15</v>
      </c>
      <c r="H725" t="s">
        <v>128</v>
      </c>
      <c r="I725" s="3">
        <v>8.3000000000000001E-3</v>
      </c>
      <c r="J725">
        <v>435.64</v>
      </c>
      <c r="K725" s="3">
        <f t="shared" si="46"/>
        <v>8.2682677565917295E-3</v>
      </c>
      <c r="L725" s="11">
        <f t="shared" si="47"/>
        <v>0.82682677565917295</v>
      </c>
      <c r="R725" t="str">
        <f t="shared" si="44"/>
        <v>INSERT INTO invest_nikkei(date, open, high, low, close, volume, chg) VALUES ('2021-12-23',28703.01,28798.37,28798.37,28640.15,435.64,0.83);</v>
      </c>
    </row>
    <row r="726" spans="1:18" x14ac:dyDescent="0.45">
      <c r="A726" s="6">
        <v>725</v>
      </c>
      <c r="B726" s="1">
        <v>44554</v>
      </c>
      <c r="C726" s="9">
        <f t="shared" si="45"/>
        <v>44554</v>
      </c>
      <c r="D726" s="2">
        <v>28782.59</v>
      </c>
      <c r="E726" s="2">
        <v>28836.05</v>
      </c>
      <c r="F726" s="2">
        <v>28870.13</v>
      </c>
      <c r="G726" s="2">
        <v>28773.5</v>
      </c>
      <c r="H726" t="s">
        <v>127</v>
      </c>
      <c r="I726" s="3">
        <v>-5.0000000000000001E-4</v>
      </c>
      <c r="J726">
        <v>359.09</v>
      </c>
      <c r="K726" s="3">
        <f t="shared" si="46"/>
        <v>-5.4794767898314056E-4</v>
      </c>
      <c r="L726" s="11">
        <f t="shared" si="47"/>
        <v>-5.4794767898314056E-2</v>
      </c>
      <c r="R726" t="str">
        <f t="shared" si="44"/>
        <v>INSERT INTO invest_nikkei(date, open, high, low, close, volume, chg) VALUES ('2021-12-24',28836.05,28782.59,28870.13,28773.5,359.09,-0.05);</v>
      </c>
    </row>
    <row r="727" spans="1:18" x14ac:dyDescent="0.45">
      <c r="A727" s="6">
        <v>726</v>
      </c>
      <c r="B727" s="1">
        <v>44557</v>
      </c>
      <c r="C727" s="9">
        <f t="shared" si="45"/>
        <v>44557</v>
      </c>
      <c r="D727" s="2">
        <v>28676.46</v>
      </c>
      <c r="E727" s="2">
        <v>28786.33</v>
      </c>
      <c r="F727" s="2">
        <v>28805.279999999999</v>
      </c>
      <c r="G727" s="2">
        <v>28658.82</v>
      </c>
      <c r="H727" t="s">
        <v>126</v>
      </c>
      <c r="I727" s="3">
        <v>-3.7000000000000002E-3</v>
      </c>
      <c r="J727">
        <v>374.87</v>
      </c>
      <c r="K727" s="3">
        <f t="shared" si="46"/>
        <v>-3.6872984675806464E-3</v>
      </c>
      <c r="L727" s="11">
        <f t="shared" si="47"/>
        <v>-0.36872984675806464</v>
      </c>
      <c r="R727" t="str">
        <f t="shared" si="44"/>
        <v>INSERT INTO invest_nikkei(date, open, high, low, close, volume, chg) VALUES ('2021-12-27',28786.33,28676.46,28805.28,28658.82,374.87,-0.37);</v>
      </c>
    </row>
    <row r="728" spans="1:18" x14ac:dyDescent="0.45">
      <c r="A728" s="6">
        <v>727</v>
      </c>
      <c r="B728" s="1">
        <v>44558</v>
      </c>
      <c r="C728" s="9">
        <f t="shared" si="45"/>
        <v>44558</v>
      </c>
      <c r="D728" s="2">
        <v>29069.16</v>
      </c>
      <c r="E728" s="2">
        <v>28953.32</v>
      </c>
      <c r="F728" s="2">
        <v>29121.01</v>
      </c>
      <c r="G728" s="2">
        <v>28879.68</v>
      </c>
      <c r="H728" t="s">
        <v>125</v>
      </c>
      <c r="I728" s="3">
        <v>1.37E-2</v>
      </c>
      <c r="J728">
        <v>470.4</v>
      </c>
      <c r="K728" s="3">
        <f t="shared" si="46"/>
        <v>1.369415890245862E-2</v>
      </c>
      <c r="L728" s="11">
        <f t="shared" si="47"/>
        <v>1.369415890245862</v>
      </c>
      <c r="R728" t="str">
        <f t="shared" si="44"/>
        <v>INSERT INTO invest_nikkei(date, open, high, low, close, volume, chg) VALUES ('2021-12-28',28953.32,29069.16,29121.01,28879.68,470.4,1.37);</v>
      </c>
    </row>
    <row r="729" spans="1:18" x14ac:dyDescent="0.45">
      <c r="A729" s="6">
        <v>728</v>
      </c>
      <c r="B729" s="1">
        <v>44559</v>
      </c>
      <c r="C729" s="9">
        <f t="shared" si="45"/>
        <v>44559</v>
      </c>
      <c r="D729" s="2">
        <v>28906.880000000001</v>
      </c>
      <c r="E729" s="2">
        <v>28995.73</v>
      </c>
      <c r="F729" s="2">
        <v>29106.28</v>
      </c>
      <c r="G729" s="2">
        <v>28729.61</v>
      </c>
      <c r="H729" t="s">
        <v>124</v>
      </c>
      <c r="I729" s="3">
        <v>-5.5999999999999999E-3</v>
      </c>
      <c r="J729">
        <v>447.11</v>
      </c>
      <c r="K729" s="3">
        <f t="shared" si="46"/>
        <v>-5.5825486529366142E-3</v>
      </c>
      <c r="L729" s="11">
        <f t="shared" si="47"/>
        <v>-0.55825486529366142</v>
      </c>
      <c r="R729" t="str">
        <f t="shared" si="44"/>
        <v>INSERT INTO invest_nikkei(date, open, high, low, close, volume, chg) VALUES ('2021-12-29',28995.73,28906.88,29106.28,28729.61,447.11,-0.56);</v>
      </c>
    </row>
    <row r="730" spans="1:18" x14ac:dyDescent="0.45">
      <c r="A730" s="6">
        <v>729</v>
      </c>
      <c r="B730" s="1">
        <v>44560</v>
      </c>
      <c r="C730" s="9">
        <f t="shared" si="45"/>
        <v>44560</v>
      </c>
      <c r="D730" s="2">
        <v>28791.71</v>
      </c>
      <c r="E730" s="2">
        <v>28794.240000000002</v>
      </c>
      <c r="F730" s="2">
        <v>28904.42</v>
      </c>
      <c r="G730" s="2">
        <v>28579.49</v>
      </c>
      <c r="H730" t="s">
        <v>123</v>
      </c>
      <c r="I730" s="3">
        <v>-4.0000000000000001E-3</v>
      </c>
      <c r="J730">
        <v>403.89</v>
      </c>
      <c r="K730" s="3">
        <f t="shared" si="46"/>
        <v>-3.9841726260323451E-3</v>
      </c>
      <c r="L730" s="11">
        <f t="shared" si="47"/>
        <v>-0.39841726260323451</v>
      </c>
      <c r="R730" t="str">
        <f t="shared" si="44"/>
        <v>INSERT INTO invest_nikkei(date, open, high, low, close, volume, chg) VALUES ('2021-12-30',28794.24,28791.71,28904.42,28579.49,403.89,-0.4);</v>
      </c>
    </row>
    <row r="731" spans="1:18" x14ac:dyDescent="0.45">
      <c r="A731" s="6">
        <v>730</v>
      </c>
      <c r="B731" s="1">
        <v>44565</v>
      </c>
      <c r="C731" s="9">
        <f t="shared" si="45"/>
        <v>44565</v>
      </c>
      <c r="D731" s="2">
        <v>29301.79</v>
      </c>
      <c r="E731" s="2">
        <v>29098.41</v>
      </c>
      <c r="F731" s="2">
        <v>29323.79</v>
      </c>
      <c r="G731" s="2">
        <v>28954.560000000001</v>
      </c>
      <c r="H731" t="s">
        <v>122</v>
      </c>
      <c r="I731" s="3">
        <v>1.77E-2</v>
      </c>
      <c r="J731">
        <v>660.37</v>
      </c>
      <c r="K731" s="3">
        <f t="shared" si="46"/>
        <v>1.7716210673141664E-2</v>
      </c>
      <c r="L731" s="11">
        <f t="shared" si="47"/>
        <v>1.7716210673141664</v>
      </c>
      <c r="R731" t="str">
        <f t="shared" si="44"/>
        <v>INSERT INTO invest_nikkei(date, open, high, low, close, volume, chg) VALUES ('2022-01-04',29098.41,29301.79,29323.79,28954.56,660.37,1.77);</v>
      </c>
    </row>
    <row r="732" spans="1:18" x14ac:dyDescent="0.45">
      <c r="A732" s="6">
        <v>731</v>
      </c>
      <c r="B732" s="1">
        <v>44566</v>
      </c>
      <c r="C732" s="9">
        <f t="shared" si="45"/>
        <v>44566</v>
      </c>
      <c r="D732" s="2">
        <v>29332.16</v>
      </c>
      <c r="E732" s="2">
        <v>29288.799999999999</v>
      </c>
      <c r="F732" s="2">
        <v>29388.16</v>
      </c>
      <c r="G732" s="2">
        <v>29204.45</v>
      </c>
      <c r="H732" t="s">
        <v>121</v>
      </c>
      <c r="I732" s="3">
        <v>1E-3</v>
      </c>
      <c r="J732">
        <v>786.26</v>
      </c>
      <c r="K732" s="3">
        <f t="shared" si="46"/>
        <v>1.036455452039009E-3</v>
      </c>
      <c r="L732" s="11">
        <f t="shared" si="47"/>
        <v>0.1036455452039009</v>
      </c>
      <c r="R732" t="str">
        <f t="shared" si="44"/>
        <v>INSERT INTO invest_nikkei(date, open, high, low, close, volume, chg) VALUES ('2022-01-05',29288.8,29332.16,29388.16,29204.45,786.26,0.1);</v>
      </c>
    </row>
    <row r="733" spans="1:18" x14ac:dyDescent="0.45">
      <c r="A733" s="6">
        <v>732</v>
      </c>
      <c r="B733" s="1">
        <v>44567</v>
      </c>
      <c r="C733" s="9">
        <f t="shared" si="45"/>
        <v>44567</v>
      </c>
      <c r="D733" s="2">
        <v>28487.87</v>
      </c>
      <c r="E733" s="2">
        <v>29136.75</v>
      </c>
      <c r="F733" s="2">
        <v>29158.95</v>
      </c>
      <c r="G733" s="2">
        <v>28487.87</v>
      </c>
      <c r="H733" t="s">
        <v>120</v>
      </c>
      <c r="I733" s="3">
        <v>-2.8799999999999999E-2</v>
      </c>
      <c r="J733">
        <v>715.91</v>
      </c>
      <c r="K733" s="3">
        <f t="shared" si="46"/>
        <v>-2.8783764986963112E-2</v>
      </c>
      <c r="L733" s="11">
        <f t="shared" si="47"/>
        <v>-2.8783764986963112</v>
      </c>
      <c r="R733" t="str">
        <f t="shared" si="44"/>
        <v>INSERT INTO invest_nikkei(date, open, high, low, close, volume, chg) VALUES ('2022-01-06',29136.75,28487.87,29158.95,28487.87,715.91,-2.88);</v>
      </c>
    </row>
    <row r="734" spans="1:18" x14ac:dyDescent="0.45">
      <c r="A734" s="6">
        <v>733</v>
      </c>
      <c r="B734" s="1">
        <v>44568</v>
      </c>
      <c r="C734" s="9">
        <f t="shared" si="45"/>
        <v>44568</v>
      </c>
      <c r="D734" s="2">
        <v>28478.560000000001</v>
      </c>
      <c r="E734" s="2">
        <v>28711.53</v>
      </c>
      <c r="F734" s="2">
        <v>28813.09</v>
      </c>
      <c r="G734" s="2">
        <v>28293.7</v>
      </c>
      <c r="H734" t="s">
        <v>119</v>
      </c>
      <c r="I734" s="3">
        <v>-2.9999999999999997E-4</v>
      </c>
      <c r="J734">
        <v>751.71</v>
      </c>
      <c r="K734" s="3">
        <f t="shared" si="46"/>
        <v>-3.2680575978472071E-4</v>
      </c>
      <c r="L734" s="11">
        <f t="shared" si="47"/>
        <v>-3.2680575978472071E-2</v>
      </c>
      <c r="R734" t="str">
        <f t="shared" si="44"/>
        <v>INSERT INTO invest_nikkei(date, open, high, low, close, volume, chg) VALUES ('2022-01-07',28711.53,28478.56,28813.09,28293.7,751.71,-0.03);</v>
      </c>
    </row>
    <row r="735" spans="1:18" x14ac:dyDescent="0.45">
      <c r="A735" s="6">
        <v>734</v>
      </c>
      <c r="B735" s="1">
        <v>44572</v>
      </c>
      <c r="C735" s="9">
        <f t="shared" si="45"/>
        <v>44572</v>
      </c>
      <c r="D735" s="2">
        <v>28222.48</v>
      </c>
      <c r="E735" s="2">
        <v>28380.9</v>
      </c>
      <c r="F735" s="2">
        <v>28473.47</v>
      </c>
      <c r="G735" s="2">
        <v>28089.49</v>
      </c>
      <c r="H735" t="s">
        <v>118</v>
      </c>
      <c r="I735" s="3">
        <v>-8.9999999999999993E-3</v>
      </c>
      <c r="J735">
        <v>737.06</v>
      </c>
      <c r="K735" s="3">
        <f t="shared" si="46"/>
        <v>-8.9920276867931914E-3</v>
      </c>
      <c r="L735" s="11">
        <f t="shared" si="47"/>
        <v>-0.89920276867931914</v>
      </c>
      <c r="R735" t="str">
        <f t="shared" si="44"/>
        <v>INSERT INTO invest_nikkei(date, open, high, low, close, volume, chg) VALUES ('2022-01-11',28380.9,28222.48,28473.47,28089.49,737.06,-0.9);</v>
      </c>
    </row>
    <row r="736" spans="1:18" x14ac:dyDescent="0.45">
      <c r="A736" s="6">
        <v>735</v>
      </c>
      <c r="B736" s="1">
        <v>44573</v>
      </c>
      <c r="C736" s="9">
        <f t="shared" si="45"/>
        <v>44573</v>
      </c>
      <c r="D736" s="2">
        <v>28765.66</v>
      </c>
      <c r="E736" s="2">
        <v>28449.53</v>
      </c>
      <c r="F736" s="2">
        <v>28814.31</v>
      </c>
      <c r="G736" s="2">
        <v>28427.599999999999</v>
      </c>
      <c r="H736" t="s">
        <v>117</v>
      </c>
      <c r="I736" s="3">
        <v>1.9199999999999998E-2</v>
      </c>
      <c r="J736">
        <v>725.48</v>
      </c>
      <c r="K736" s="3">
        <f t="shared" si="46"/>
        <v>1.9246359639549793E-2</v>
      </c>
      <c r="L736" s="11">
        <f t="shared" si="47"/>
        <v>1.9246359639549793</v>
      </c>
      <c r="R736" t="str">
        <f t="shared" si="44"/>
        <v>INSERT INTO invest_nikkei(date, open, high, low, close, volume, chg) VALUES ('2022-01-12',28449.53,28765.66,28814.31,28427.6,725.48,1.92);</v>
      </c>
    </row>
    <row r="737" spans="1:18" x14ac:dyDescent="0.45">
      <c r="A737" s="6">
        <v>736</v>
      </c>
      <c r="B737" s="1">
        <v>44574</v>
      </c>
      <c r="C737" s="9">
        <f t="shared" si="45"/>
        <v>44574</v>
      </c>
      <c r="D737" s="2">
        <v>28489.13</v>
      </c>
      <c r="E737" s="2">
        <v>28658.22</v>
      </c>
      <c r="F737" s="2">
        <v>28660.45</v>
      </c>
      <c r="G737" s="2">
        <v>28444.959999999999</v>
      </c>
      <c r="H737" t="s">
        <v>116</v>
      </c>
      <c r="I737" s="3">
        <v>-9.5999999999999992E-3</v>
      </c>
      <c r="J737">
        <v>698.81</v>
      </c>
      <c r="K737" s="3">
        <f t="shared" si="46"/>
        <v>-9.6131985151739485E-3</v>
      </c>
      <c r="L737" s="11">
        <f t="shared" si="47"/>
        <v>-0.96131985151739485</v>
      </c>
      <c r="R737" t="str">
        <f t="shared" si="44"/>
        <v>INSERT INTO invest_nikkei(date, open, high, low, close, volume, chg) VALUES ('2022-01-13',28658.22,28489.13,28660.45,28444.96,698.81,-0.96);</v>
      </c>
    </row>
    <row r="738" spans="1:18" x14ac:dyDescent="0.45">
      <c r="A738" s="6">
        <v>737</v>
      </c>
      <c r="B738" s="1">
        <v>44575</v>
      </c>
      <c r="C738" s="9">
        <f t="shared" si="45"/>
        <v>44575</v>
      </c>
      <c r="D738" s="2">
        <v>28124.28</v>
      </c>
      <c r="E738" s="2">
        <v>28246.99</v>
      </c>
      <c r="F738" s="2">
        <v>28252.959999999999</v>
      </c>
      <c r="G738" s="2">
        <v>27889.21</v>
      </c>
      <c r="H738" t="s">
        <v>115</v>
      </c>
      <c r="I738" s="3">
        <v>-1.2800000000000001E-2</v>
      </c>
      <c r="J738">
        <v>820.67</v>
      </c>
      <c r="K738" s="3">
        <f t="shared" si="46"/>
        <v>-1.2806638882970511E-2</v>
      </c>
      <c r="L738" s="11">
        <f t="shared" si="47"/>
        <v>-1.2806638882970511</v>
      </c>
      <c r="R738" t="str">
        <f t="shared" si="44"/>
        <v>INSERT INTO invest_nikkei(date, open, high, low, close, volume, chg) VALUES ('2022-01-14',28246.99,28124.28,28252.96,27889.21,820.67,-1.28);</v>
      </c>
    </row>
    <row r="739" spans="1:18" x14ac:dyDescent="0.45">
      <c r="A739" s="6">
        <v>738</v>
      </c>
      <c r="B739" s="1">
        <v>44578</v>
      </c>
      <c r="C739" s="9">
        <f t="shared" si="45"/>
        <v>44578</v>
      </c>
      <c r="D739" s="2">
        <v>28333.52</v>
      </c>
      <c r="E739" s="2">
        <v>28332.720000000001</v>
      </c>
      <c r="F739" s="2">
        <v>28449.99</v>
      </c>
      <c r="G739" s="2">
        <v>28274.18</v>
      </c>
      <c r="H739" t="s">
        <v>114</v>
      </c>
      <c r="I739" s="3">
        <v>7.4000000000000003E-3</v>
      </c>
      <c r="J739">
        <v>544.79999999999995</v>
      </c>
      <c r="K739" s="3">
        <f t="shared" si="46"/>
        <v>7.4398349042179568E-3</v>
      </c>
      <c r="L739" s="11">
        <f t="shared" si="47"/>
        <v>0.74398349042179568</v>
      </c>
      <c r="R739" t="str">
        <f t="shared" si="44"/>
        <v>INSERT INTO invest_nikkei(date, open, high, low, close, volume, chg) VALUES ('2022-01-17',28332.72,28333.52,28449.99,28274.18,544.8,0.74);</v>
      </c>
    </row>
    <row r="740" spans="1:18" x14ac:dyDescent="0.45">
      <c r="A740" s="6">
        <v>739</v>
      </c>
      <c r="B740" s="1">
        <v>44579</v>
      </c>
      <c r="C740" s="9">
        <f t="shared" si="45"/>
        <v>44579</v>
      </c>
      <c r="D740" s="2">
        <v>28257.25</v>
      </c>
      <c r="E740" s="2">
        <v>28451.34</v>
      </c>
      <c r="F740" s="2">
        <v>28690.34</v>
      </c>
      <c r="G740" s="2">
        <v>28129.66</v>
      </c>
      <c r="H740" t="s">
        <v>113</v>
      </c>
      <c r="I740" s="3">
        <v>-2.7000000000000001E-3</v>
      </c>
      <c r="J740">
        <v>713.13</v>
      </c>
      <c r="K740" s="3">
        <f t="shared" si="46"/>
        <v>-2.6918646183037298E-3</v>
      </c>
      <c r="L740" s="11">
        <f t="shared" si="47"/>
        <v>-0.26918646183037298</v>
      </c>
      <c r="R740" t="str">
        <f t="shared" si="44"/>
        <v>INSERT INTO invest_nikkei(date, open, high, low, close, volume, chg) VALUES ('2022-01-18',28451.34,28257.25,28690.34,28129.66,713.13,-0.27);</v>
      </c>
    </row>
    <row r="741" spans="1:18" x14ac:dyDescent="0.45">
      <c r="A741" s="6">
        <v>740</v>
      </c>
      <c r="B741" s="1">
        <v>44580</v>
      </c>
      <c r="C741" s="9">
        <f t="shared" si="45"/>
        <v>44580</v>
      </c>
      <c r="D741" s="2">
        <v>27467.23</v>
      </c>
      <c r="E741" s="2">
        <v>27928.89</v>
      </c>
      <c r="F741" s="2">
        <v>27958.17</v>
      </c>
      <c r="G741" s="2">
        <v>27314.41</v>
      </c>
      <c r="H741" t="s">
        <v>112</v>
      </c>
      <c r="I741" s="3">
        <v>-2.8000000000000001E-2</v>
      </c>
      <c r="J741">
        <v>842.98</v>
      </c>
      <c r="K741" s="3">
        <f t="shared" si="46"/>
        <v>-2.7958134638013221E-2</v>
      </c>
      <c r="L741" s="11">
        <f t="shared" si="47"/>
        <v>-2.7958134638013221</v>
      </c>
      <c r="R741" t="str">
        <f t="shared" si="44"/>
        <v>INSERT INTO invest_nikkei(date, open, high, low, close, volume, chg) VALUES ('2022-01-19',27928.89,27467.23,27958.17,27314.41,842.98,-2.8);</v>
      </c>
    </row>
    <row r="742" spans="1:18" x14ac:dyDescent="0.45">
      <c r="A742" s="6">
        <v>741</v>
      </c>
      <c r="B742" s="1">
        <v>44581</v>
      </c>
      <c r="C742" s="9">
        <f t="shared" si="45"/>
        <v>44581</v>
      </c>
      <c r="D742" s="2">
        <v>27772.93</v>
      </c>
      <c r="E742" s="2">
        <v>27401.43</v>
      </c>
      <c r="F742" s="2">
        <v>27882.53</v>
      </c>
      <c r="G742" s="2">
        <v>27217.59</v>
      </c>
      <c r="H742" t="s">
        <v>111</v>
      </c>
      <c r="I742" s="3">
        <v>1.11E-2</v>
      </c>
      <c r="J742">
        <v>740.21</v>
      </c>
      <c r="K742" s="3">
        <f t="shared" si="46"/>
        <v>1.1129626103542289E-2</v>
      </c>
      <c r="L742" s="11">
        <f t="shared" si="47"/>
        <v>1.1129626103542289</v>
      </c>
      <c r="R742" t="str">
        <f t="shared" si="44"/>
        <v>INSERT INTO invest_nikkei(date, open, high, low, close, volume, chg) VALUES ('2022-01-20',27401.43,27772.93,27882.53,27217.59,740.21,1.11);</v>
      </c>
    </row>
    <row r="743" spans="1:18" x14ac:dyDescent="0.45">
      <c r="A743" s="6">
        <v>742</v>
      </c>
      <c r="B743" s="1">
        <v>44582</v>
      </c>
      <c r="C743" s="9">
        <f t="shared" si="45"/>
        <v>44582</v>
      </c>
      <c r="D743" s="2">
        <v>27522.26</v>
      </c>
      <c r="E743" s="2">
        <v>27404.36</v>
      </c>
      <c r="F743" s="2">
        <v>27586.42</v>
      </c>
      <c r="G743" s="2">
        <v>27129.61</v>
      </c>
      <c r="H743" t="s">
        <v>110</v>
      </c>
      <c r="I743" s="3">
        <v>-8.9999999999999993E-3</v>
      </c>
      <c r="J743">
        <v>727.5</v>
      </c>
      <c r="K743" s="3">
        <f t="shared" si="46"/>
        <v>-9.0256951643201688E-3</v>
      </c>
      <c r="L743" s="11">
        <f t="shared" si="47"/>
        <v>-0.90256951643201688</v>
      </c>
      <c r="R743" t="str">
        <f t="shared" si="44"/>
        <v>INSERT INTO invest_nikkei(date, open, high, low, close, volume, chg) VALUES ('2022-01-21',27404.36,27522.26,27586.42,27129.61,727.5,-0.9);</v>
      </c>
    </row>
    <row r="744" spans="1:18" x14ac:dyDescent="0.45">
      <c r="A744" s="6">
        <v>743</v>
      </c>
      <c r="B744" s="1">
        <v>44585</v>
      </c>
      <c r="C744" s="9">
        <f t="shared" si="45"/>
        <v>44585</v>
      </c>
      <c r="D744" s="2">
        <v>27588.37</v>
      </c>
      <c r="E744" s="2">
        <v>27258.45</v>
      </c>
      <c r="F744" s="2">
        <v>27627.599999999999</v>
      </c>
      <c r="G744" s="2">
        <v>27203.33</v>
      </c>
      <c r="H744" t="s">
        <v>109</v>
      </c>
      <c r="I744" s="3">
        <v>2.3999999999999998E-3</v>
      </c>
      <c r="J744">
        <v>610.19000000000005</v>
      </c>
      <c r="K744" s="3">
        <f t="shared" si="46"/>
        <v>2.4020556451396224E-3</v>
      </c>
      <c r="L744" s="11">
        <f t="shared" si="47"/>
        <v>0.24020556451396224</v>
      </c>
      <c r="R744" t="str">
        <f t="shared" si="44"/>
        <v>INSERT INTO invest_nikkei(date, open, high, low, close, volume, chg) VALUES ('2022-01-24',27258.45,27588.37,27627.6,27203.33,610.19,0.24);</v>
      </c>
    </row>
    <row r="745" spans="1:18" x14ac:dyDescent="0.45">
      <c r="A745" s="6">
        <v>744</v>
      </c>
      <c r="B745" s="1">
        <v>44586</v>
      </c>
      <c r="C745" s="9">
        <f t="shared" si="45"/>
        <v>44586</v>
      </c>
      <c r="D745" s="2">
        <v>27131.34</v>
      </c>
      <c r="E745" s="2">
        <v>27466.82</v>
      </c>
      <c r="F745" s="2">
        <v>27493.75</v>
      </c>
      <c r="G745" s="2">
        <v>26890.94</v>
      </c>
      <c r="H745" t="s">
        <v>108</v>
      </c>
      <c r="I745" s="3">
        <v>-1.66E-2</v>
      </c>
      <c r="J745">
        <v>769.68</v>
      </c>
      <c r="K745" s="3">
        <f t="shared" si="46"/>
        <v>-1.6566038515504866E-2</v>
      </c>
      <c r="L745" s="11">
        <f t="shared" si="47"/>
        <v>-1.6566038515504866</v>
      </c>
      <c r="R745" t="str">
        <f t="shared" si="44"/>
        <v>INSERT INTO invest_nikkei(date, open, high, low, close, volume, chg) VALUES ('2022-01-25',27466.82,27131.34,27493.75,26890.94,769.68,-1.66);</v>
      </c>
    </row>
    <row r="746" spans="1:18" x14ac:dyDescent="0.45">
      <c r="A746" s="6">
        <v>745</v>
      </c>
      <c r="B746" s="1">
        <v>44587</v>
      </c>
      <c r="C746" s="9">
        <f t="shared" si="45"/>
        <v>44587</v>
      </c>
      <c r="D746" s="2">
        <v>27011.33</v>
      </c>
      <c r="E746" s="2">
        <v>27105.98</v>
      </c>
      <c r="F746" s="2">
        <v>27184.54</v>
      </c>
      <c r="G746" s="2">
        <v>26858.68</v>
      </c>
      <c r="H746" t="s">
        <v>107</v>
      </c>
      <c r="I746" s="3">
        <v>-4.4000000000000003E-3</v>
      </c>
      <c r="J746">
        <v>604.67999999999995</v>
      </c>
      <c r="K746" s="3">
        <f t="shared" si="46"/>
        <v>-4.4232979277838425E-3</v>
      </c>
      <c r="L746" s="11">
        <f t="shared" si="47"/>
        <v>-0.44232979277838425</v>
      </c>
      <c r="R746" t="str">
        <f t="shared" si="44"/>
        <v>INSERT INTO invest_nikkei(date, open, high, low, close, volume, chg) VALUES ('2022-01-26',27105.98,27011.33,27184.54,26858.68,604.68,-0.44);</v>
      </c>
    </row>
    <row r="747" spans="1:18" x14ac:dyDescent="0.45">
      <c r="A747" s="6">
        <v>746</v>
      </c>
      <c r="B747" s="1">
        <v>44588</v>
      </c>
      <c r="C747" s="9">
        <f t="shared" si="45"/>
        <v>44588</v>
      </c>
      <c r="D747" s="2">
        <v>26170.3</v>
      </c>
      <c r="E747" s="2">
        <v>27139.88</v>
      </c>
      <c r="F747" s="2">
        <v>27193.59</v>
      </c>
      <c r="G747" s="2">
        <v>26044.52</v>
      </c>
      <c r="H747" t="s">
        <v>106</v>
      </c>
      <c r="I747" s="3">
        <v>-3.1099999999999999E-2</v>
      </c>
      <c r="J747">
        <v>887.38</v>
      </c>
      <c r="K747" s="3">
        <f t="shared" si="46"/>
        <v>-3.1136193589875183E-2</v>
      </c>
      <c r="L747" s="11">
        <f t="shared" si="47"/>
        <v>-3.1136193589875183</v>
      </c>
      <c r="R747" t="str">
        <f t="shared" si="44"/>
        <v>INSERT INTO invest_nikkei(date, open, high, low, close, volume, chg) VALUES ('2022-01-27',27139.88,26170.3,27193.59,26044.52,887.38,-3.11);</v>
      </c>
    </row>
    <row r="748" spans="1:18" x14ac:dyDescent="0.45">
      <c r="A748" s="6">
        <v>747</v>
      </c>
      <c r="B748" s="1">
        <v>44589</v>
      </c>
      <c r="C748" s="9">
        <f t="shared" si="45"/>
        <v>44589</v>
      </c>
      <c r="D748" s="2">
        <v>26717.34</v>
      </c>
      <c r="E748" s="2">
        <v>26429.85</v>
      </c>
      <c r="F748" s="2">
        <v>26764.85</v>
      </c>
      <c r="G748" s="2">
        <v>26289.69</v>
      </c>
      <c r="H748" t="s">
        <v>105</v>
      </c>
      <c r="I748" s="3">
        <v>2.0899999999999998E-2</v>
      </c>
      <c r="J748">
        <v>759.87</v>
      </c>
      <c r="K748" s="3">
        <f t="shared" si="46"/>
        <v>2.0903084794595461E-2</v>
      </c>
      <c r="L748" s="11">
        <f t="shared" si="47"/>
        <v>2.0903084794595461</v>
      </c>
      <c r="R748" t="str">
        <f t="shared" si="44"/>
        <v>INSERT INTO invest_nikkei(date, open, high, low, close, volume, chg) VALUES ('2022-01-28',26429.85,26717.34,26764.85,26289.69,759.87,2.09);</v>
      </c>
    </row>
    <row r="749" spans="1:18" x14ac:dyDescent="0.45">
      <c r="A749" s="6">
        <v>748</v>
      </c>
      <c r="B749" s="1">
        <v>44592</v>
      </c>
      <c r="C749" s="9">
        <f t="shared" si="45"/>
        <v>44592</v>
      </c>
      <c r="D749" s="2">
        <v>27001.98</v>
      </c>
      <c r="E749" s="2">
        <v>26690.6</v>
      </c>
      <c r="F749" s="2">
        <v>27134.57</v>
      </c>
      <c r="G749" s="2">
        <v>26541.65</v>
      </c>
      <c r="H749" t="s">
        <v>104</v>
      </c>
      <c r="I749" s="3">
        <v>1.0699999999999999E-2</v>
      </c>
      <c r="J749">
        <v>782.88</v>
      </c>
      <c r="K749" s="3">
        <f t="shared" si="46"/>
        <v>1.0653755201677884E-2</v>
      </c>
      <c r="L749" s="11">
        <f t="shared" si="47"/>
        <v>1.0653755201677884</v>
      </c>
      <c r="R749" t="str">
        <f t="shared" si="44"/>
        <v>INSERT INTO invest_nikkei(date, open, high, low, close, volume, chg) VALUES ('2022-01-31',26690.6,27001.98,27134.57,26541.65,782.88,1.07);</v>
      </c>
    </row>
    <row r="750" spans="1:18" x14ac:dyDescent="0.45">
      <c r="A750" s="6">
        <v>749</v>
      </c>
      <c r="B750" s="1">
        <v>44593</v>
      </c>
      <c r="C750" s="9">
        <f t="shared" si="45"/>
        <v>44593</v>
      </c>
      <c r="D750" s="2">
        <v>27078.48</v>
      </c>
      <c r="E750" s="2">
        <v>27167.14</v>
      </c>
      <c r="F750" s="2">
        <v>27410.79</v>
      </c>
      <c r="G750" s="2">
        <v>27016.71</v>
      </c>
      <c r="H750" t="s">
        <v>103</v>
      </c>
      <c r="I750" s="3">
        <v>2.8E-3</v>
      </c>
      <c r="J750">
        <v>811.32</v>
      </c>
      <c r="K750" s="3">
        <f t="shared" si="46"/>
        <v>2.833125570791406E-3</v>
      </c>
      <c r="L750" s="11">
        <f t="shared" si="47"/>
        <v>0.2833125570791406</v>
      </c>
      <c r="R750" t="str">
        <f t="shared" si="44"/>
        <v>INSERT INTO invest_nikkei(date, open, high, low, close, volume, chg) VALUES ('2022-02-01',27167.14,27078.48,27410.79,27016.71,811.32,0.28);</v>
      </c>
    </row>
    <row r="751" spans="1:18" x14ac:dyDescent="0.45">
      <c r="A751" s="6">
        <v>750</v>
      </c>
      <c r="B751" s="1">
        <v>44594</v>
      </c>
      <c r="C751" s="9">
        <f t="shared" si="45"/>
        <v>44594</v>
      </c>
      <c r="D751" s="2">
        <v>27533.599999999999</v>
      </c>
      <c r="E751" s="2">
        <v>27302.99</v>
      </c>
      <c r="F751" s="2">
        <v>27564.62</v>
      </c>
      <c r="G751" s="2">
        <v>27289.16</v>
      </c>
      <c r="H751" t="s">
        <v>102</v>
      </c>
      <c r="I751" s="3">
        <v>1.6799999999999999E-2</v>
      </c>
      <c r="J751">
        <v>852.1</v>
      </c>
      <c r="K751" s="3">
        <f t="shared" si="46"/>
        <v>1.6807442662955863E-2</v>
      </c>
      <c r="L751" s="11">
        <f t="shared" si="47"/>
        <v>1.6807442662955863</v>
      </c>
      <c r="R751" t="str">
        <f t="shared" si="44"/>
        <v>INSERT INTO invest_nikkei(date, open, high, low, close, volume, chg) VALUES ('2022-02-02',27302.99,27533.6,27564.62,27289.16,852.1,1.68);</v>
      </c>
    </row>
    <row r="752" spans="1:18" x14ac:dyDescent="0.45">
      <c r="A752" s="6">
        <v>751</v>
      </c>
      <c r="B752" s="1">
        <v>44595</v>
      </c>
      <c r="C752" s="9">
        <f t="shared" si="45"/>
        <v>44595</v>
      </c>
      <c r="D752" s="2">
        <v>27241.31</v>
      </c>
      <c r="E752" s="2">
        <v>27330.959999999999</v>
      </c>
      <c r="F752" s="2">
        <v>27357.33</v>
      </c>
      <c r="G752" s="2">
        <v>27165.93</v>
      </c>
      <c r="H752" t="s">
        <v>101</v>
      </c>
      <c r="I752" s="3">
        <v>-1.06E-2</v>
      </c>
      <c r="J752">
        <v>810.74</v>
      </c>
      <c r="K752" s="3">
        <f t="shared" si="46"/>
        <v>-1.0615756748118543E-2</v>
      </c>
      <c r="L752" s="11">
        <f t="shared" si="47"/>
        <v>-1.0615756748118543</v>
      </c>
      <c r="R752" t="str">
        <f t="shared" si="44"/>
        <v>INSERT INTO invest_nikkei(date, open, high, low, close, volume, chg) VALUES ('2022-02-03',27330.96,27241.31,27357.33,27165.93,810.74,-1.06);</v>
      </c>
    </row>
    <row r="753" spans="1:18" x14ac:dyDescent="0.45">
      <c r="A753" s="6">
        <v>752</v>
      </c>
      <c r="B753" s="1">
        <v>44596</v>
      </c>
      <c r="C753" s="9">
        <f t="shared" si="45"/>
        <v>44596</v>
      </c>
      <c r="D753" s="2">
        <v>27439.99</v>
      </c>
      <c r="E753" s="2">
        <v>27095.9</v>
      </c>
      <c r="F753" s="2">
        <v>27455.98</v>
      </c>
      <c r="G753" s="2">
        <v>27075.99</v>
      </c>
      <c r="H753" t="s">
        <v>100</v>
      </c>
      <c r="I753" s="3">
        <v>7.3000000000000001E-3</v>
      </c>
      <c r="J753">
        <v>796.06</v>
      </c>
      <c r="K753" s="3">
        <f t="shared" si="46"/>
        <v>7.2933350121562324E-3</v>
      </c>
      <c r="L753" s="11">
        <f t="shared" si="47"/>
        <v>0.72933350121562324</v>
      </c>
      <c r="R753" t="str">
        <f t="shared" si="44"/>
        <v>INSERT INTO invest_nikkei(date, open, high, low, close, volume, chg) VALUES ('2022-02-04',27095.9,27439.99,27455.98,27075.99,796.06,0.73);</v>
      </c>
    </row>
    <row r="754" spans="1:18" x14ac:dyDescent="0.45">
      <c r="A754" s="6">
        <v>753</v>
      </c>
      <c r="B754" s="1">
        <v>44599</v>
      </c>
      <c r="C754" s="9">
        <f t="shared" si="45"/>
        <v>44599</v>
      </c>
      <c r="D754" s="2">
        <v>27248.87</v>
      </c>
      <c r="E754" s="2">
        <v>27327.63</v>
      </c>
      <c r="F754" s="2">
        <v>27369.68</v>
      </c>
      <c r="G754" s="2">
        <v>27085.32</v>
      </c>
      <c r="H754" t="s">
        <v>99</v>
      </c>
      <c r="I754" s="3">
        <v>-7.0000000000000001E-3</v>
      </c>
      <c r="J754">
        <v>770.96</v>
      </c>
      <c r="K754" s="3">
        <f t="shared" si="46"/>
        <v>-6.9650171155311025E-3</v>
      </c>
      <c r="L754" s="11">
        <f t="shared" si="47"/>
        <v>-0.69650171155311025</v>
      </c>
      <c r="R754" t="str">
        <f t="shared" si="44"/>
        <v>INSERT INTO invest_nikkei(date, open, high, low, close, volume, chg) VALUES ('2022-02-07',27327.63,27248.87,27369.68,27085.32,770.96,-0.7);</v>
      </c>
    </row>
    <row r="755" spans="1:18" x14ac:dyDescent="0.45">
      <c r="A755" s="6">
        <v>754</v>
      </c>
      <c r="B755" s="1">
        <v>44600</v>
      </c>
      <c r="C755" s="9">
        <f t="shared" si="45"/>
        <v>44600</v>
      </c>
      <c r="D755" s="2">
        <v>27284.52</v>
      </c>
      <c r="E755" s="2">
        <v>27318.3</v>
      </c>
      <c r="F755" s="2">
        <v>27461.33</v>
      </c>
      <c r="G755" s="2">
        <v>27280.25</v>
      </c>
      <c r="H755" t="s">
        <v>98</v>
      </c>
      <c r="I755" s="3">
        <v>1.2999999999999999E-3</v>
      </c>
      <c r="J755">
        <v>766.03</v>
      </c>
      <c r="K755" s="3">
        <f t="shared" si="46"/>
        <v>1.3083111336360531E-3</v>
      </c>
      <c r="L755" s="11">
        <f t="shared" si="47"/>
        <v>0.13083111336360531</v>
      </c>
      <c r="R755" t="str">
        <f t="shared" si="44"/>
        <v>INSERT INTO invest_nikkei(date, open, high, low, close, volume, chg) VALUES ('2022-02-08',27318.3,27284.52,27461.33,27280.25,766.03,0.13);</v>
      </c>
    </row>
    <row r="756" spans="1:18" x14ac:dyDescent="0.45">
      <c r="A756" s="6">
        <v>755</v>
      </c>
      <c r="B756" s="1">
        <v>44601</v>
      </c>
      <c r="C756" s="9">
        <f t="shared" si="45"/>
        <v>44601</v>
      </c>
      <c r="D756" s="2">
        <v>27579.87</v>
      </c>
      <c r="E756" s="2">
        <v>27488.65</v>
      </c>
      <c r="F756" s="2">
        <v>27633.1</v>
      </c>
      <c r="G756" s="2">
        <v>27405.88</v>
      </c>
      <c r="H756" t="s">
        <v>97</v>
      </c>
      <c r="I756" s="3">
        <v>1.0800000000000001E-2</v>
      </c>
      <c r="J756">
        <v>934.78</v>
      </c>
      <c r="K756" s="3">
        <f t="shared" si="46"/>
        <v>1.0824819348113746E-2</v>
      </c>
      <c r="L756" s="11">
        <f t="shared" si="47"/>
        <v>1.0824819348113746</v>
      </c>
      <c r="R756" t="str">
        <f t="shared" si="44"/>
        <v>INSERT INTO invest_nikkei(date, open, high, low, close, volume, chg) VALUES ('2022-02-09',27488.65,27579.87,27633.1,27405.88,934.78,1.08);</v>
      </c>
    </row>
    <row r="757" spans="1:18" x14ac:dyDescent="0.45">
      <c r="A757" s="6">
        <v>756</v>
      </c>
      <c r="B757" s="1">
        <v>44602</v>
      </c>
      <c r="C757" s="9">
        <f t="shared" si="45"/>
        <v>44602</v>
      </c>
      <c r="D757" s="2">
        <v>27696.080000000002</v>
      </c>
      <c r="E757" s="2">
        <v>27818.1</v>
      </c>
      <c r="F757" s="2">
        <v>27880.7</v>
      </c>
      <c r="G757" s="2">
        <v>27575.07</v>
      </c>
      <c r="H757" t="s">
        <v>96</v>
      </c>
      <c r="I757" s="3">
        <v>4.1999999999999997E-3</v>
      </c>
      <c r="J757">
        <v>828.74</v>
      </c>
      <c r="K757" s="3">
        <f t="shared" si="46"/>
        <v>4.2135804120904119E-3</v>
      </c>
      <c r="L757" s="11">
        <f t="shared" si="47"/>
        <v>0.42135804120904119</v>
      </c>
      <c r="R757" t="str">
        <f t="shared" si="44"/>
        <v>INSERT INTO invest_nikkei(date, open, high, low, close, volume, chg) VALUES ('2022-02-10',27818.1,27696.08,27880.7,27575.07,828.74,0.42);</v>
      </c>
    </row>
    <row r="758" spans="1:18" x14ac:dyDescent="0.45">
      <c r="A758" s="6">
        <v>757</v>
      </c>
      <c r="B758" s="1">
        <v>44606</v>
      </c>
      <c r="C758" s="9">
        <f t="shared" si="45"/>
        <v>44606</v>
      </c>
      <c r="D758" s="2">
        <v>27079.59</v>
      </c>
      <c r="E758" s="2">
        <v>27305.919999999998</v>
      </c>
      <c r="F758" s="2">
        <v>27325.5</v>
      </c>
      <c r="G758" s="2">
        <v>26947.65</v>
      </c>
      <c r="H758" t="s">
        <v>95</v>
      </c>
      <c r="I758" s="3">
        <v>-2.23E-2</v>
      </c>
      <c r="J758">
        <v>797.74</v>
      </c>
      <c r="K758" s="3">
        <f t="shared" si="46"/>
        <v>-2.2259106703909071E-2</v>
      </c>
      <c r="L758" s="11">
        <f t="shared" si="47"/>
        <v>-2.2259106703909071</v>
      </c>
      <c r="R758" t="str">
        <f t="shared" si="44"/>
        <v>INSERT INTO invest_nikkei(date, open, high, low, close, volume, chg) VALUES ('2022-02-14',27305.92,27079.59,27325.5,26947.65,797.74,-2.23);</v>
      </c>
    </row>
    <row r="759" spans="1:18" x14ac:dyDescent="0.45">
      <c r="A759" s="6">
        <v>758</v>
      </c>
      <c r="B759" s="1">
        <v>44607</v>
      </c>
      <c r="C759" s="9">
        <f t="shared" si="45"/>
        <v>44607</v>
      </c>
      <c r="D759" s="2">
        <v>26865.19</v>
      </c>
      <c r="E759" s="2">
        <v>27183.56</v>
      </c>
      <c r="F759" s="2">
        <v>27205.200000000001</v>
      </c>
      <c r="G759" s="2">
        <v>26724.91</v>
      </c>
      <c r="H759" t="s">
        <v>94</v>
      </c>
      <c r="I759" s="3">
        <v>-7.9000000000000008E-3</v>
      </c>
      <c r="J759">
        <v>761.72</v>
      </c>
      <c r="K759" s="3">
        <f t="shared" si="46"/>
        <v>-7.917401999070206E-3</v>
      </c>
      <c r="L759" s="11">
        <f t="shared" si="47"/>
        <v>-0.7917401999070206</v>
      </c>
      <c r="R759" t="str">
        <f t="shared" si="44"/>
        <v>INSERT INTO invest_nikkei(date, open, high, low, close, volume, chg) VALUES ('2022-02-15',27183.56,26865.19,27205.2,26724.91,761.72,-0.79);</v>
      </c>
    </row>
    <row r="760" spans="1:18" x14ac:dyDescent="0.45">
      <c r="A760" s="6">
        <v>759</v>
      </c>
      <c r="B760" s="1">
        <v>44608</v>
      </c>
      <c r="C760" s="9">
        <f t="shared" si="45"/>
        <v>44608</v>
      </c>
      <c r="D760" s="2">
        <v>27460.400000000001</v>
      </c>
      <c r="E760" s="2">
        <v>27269.05</v>
      </c>
      <c r="F760" s="2">
        <v>27486.09</v>
      </c>
      <c r="G760" s="2">
        <v>27227.24</v>
      </c>
      <c r="H760" t="s">
        <v>93</v>
      </c>
      <c r="I760" s="3">
        <v>2.2200000000000001E-2</v>
      </c>
      <c r="J760">
        <v>641.24</v>
      </c>
      <c r="K760" s="3">
        <f t="shared" si="46"/>
        <v>2.2155436086623626E-2</v>
      </c>
      <c r="L760" s="11">
        <f t="shared" si="47"/>
        <v>2.2155436086623626</v>
      </c>
      <c r="R760" t="str">
        <f t="shared" si="44"/>
        <v>INSERT INTO invest_nikkei(date, open, high, low, close, volume, chg) VALUES ('2022-02-16',27269.05,27460.4,27486.09,27227.24,641.24,2.22);</v>
      </c>
    </row>
    <row r="761" spans="1:18" x14ac:dyDescent="0.45">
      <c r="A761" s="6">
        <v>760</v>
      </c>
      <c r="B761" s="1">
        <v>44609</v>
      </c>
      <c r="C761" s="9">
        <f t="shared" si="45"/>
        <v>44609</v>
      </c>
      <c r="D761" s="2">
        <v>27232.87</v>
      </c>
      <c r="E761" s="2">
        <v>27431.42</v>
      </c>
      <c r="F761" s="2">
        <v>27438.74</v>
      </c>
      <c r="G761" s="2">
        <v>27080.92</v>
      </c>
      <c r="H761" t="s">
        <v>92</v>
      </c>
      <c r="I761" s="3">
        <v>-8.3000000000000001E-3</v>
      </c>
      <c r="J761">
        <v>677.82</v>
      </c>
      <c r="K761" s="3">
        <f t="shared" si="46"/>
        <v>-8.2857496613305548E-3</v>
      </c>
      <c r="L761" s="11">
        <f t="shared" si="47"/>
        <v>-0.82857496613305548</v>
      </c>
      <c r="R761" t="str">
        <f t="shared" si="44"/>
        <v>INSERT INTO invest_nikkei(date, open, high, low, close, volume, chg) VALUES ('2022-02-17',27431.42,27232.87,27438.74,27080.92,677.82,-0.83);</v>
      </c>
    </row>
    <row r="762" spans="1:18" x14ac:dyDescent="0.45">
      <c r="A762" s="6">
        <v>761</v>
      </c>
      <c r="B762" s="1">
        <v>44610</v>
      </c>
      <c r="C762" s="9">
        <f t="shared" si="45"/>
        <v>44610</v>
      </c>
      <c r="D762" s="2">
        <v>27122.07</v>
      </c>
      <c r="E762" s="2">
        <v>26895.16</v>
      </c>
      <c r="F762" s="2">
        <v>27216.16</v>
      </c>
      <c r="G762" s="2">
        <v>26792.54</v>
      </c>
      <c r="H762" t="s">
        <v>91</v>
      </c>
      <c r="I762" s="3">
        <v>-4.1000000000000003E-3</v>
      </c>
      <c r="J762">
        <v>635.33000000000004</v>
      </c>
      <c r="K762" s="3">
        <f t="shared" si="46"/>
        <v>-4.0686126728471939E-3</v>
      </c>
      <c r="L762" s="11">
        <f t="shared" si="47"/>
        <v>-0.40686126728471939</v>
      </c>
      <c r="R762" t="str">
        <f t="shared" si="44"/>
        <v>INSERT INTO invest_nikkei(date, open, high, low, close, volume, chg) VALUES ('2022-02-18',26895.16,27122.07,27216.16,26792.54,635.33,-0.41);</v>
      </c>
    </row>
    <row r="763" spans="1:18" x14ac:dyDescent="0.45">
      <c r="A763" s="6">
        <v>762</v>
      </c>
      <c r="B763" s="1">
        <v>44613</v>
      </c>
      <c r="C763" s="9">
        <f t="shared" si="45"/>
        <v>44613</v>
      </c>
      <c r="D763" s="2">
        <v>26910.87</v>
      </c>
      <c r="E763" s="2">
        <v>26771.58</v>
      </c>
      <c r="F763" s="2">
        <v>26998.47</v>
      </c>
      <c r="G763" s="2">
        <v>26549</v>
      </c>
      <c r="H763" t="s">
        <v>90</v>
      </c>
      <c r="I763" s="3">
        <v>-7.7999999999999996E-3</v>
      </c>
      <c r="J763">
        <v>529.04</v>
      </c>
      <c r="K763" s="3">
        <f t="shared" si="46"/>
        <v>-7.7870162565025769E-3</v>
      </c>
      <c r="L763" s="11">
        <f t="shared" si="47"/>
        <v>-0.77870162565025769</v>
      </c>
      <c r="R763" t="str">
        <f t="shared" si="44"/>
        <v>INSERT INTO invest_nikkei(date, open, high, low, close, volume, chg) VALUES ('2022-02-21',26771.58,26910.87,26998.47,26549,529.04,-0.78);</v>
      </c>
    </row>
    <row r="764" spans="1:18" x14ac:dyDescent="0.45">
      <c r="A764" s="6">
        <v>763</v>
      </c>
      <c r="B764" s="1">
        <v>44614</v>
      </c>
      <c r="C764" s="9">
        <f t="shared" si="45"/>
        <v>44614</v>
      </c>
      <c r="D764" s="2">
        <v>26449.61</v>
      </c>
      <c r="E764" s="2">
        <v>26515.45</v>
      </c>
      <c r="F764" s="2">
        <v>26550.14</v>
      </c>
      <c r="G764" s="2">
        <v>26243.73</v>
      </c>
      <c r="H764" t="s">
        <v>89</v>
      </c>
      <c r="I764" s="3">
        <v>-1.7100000000000001E-2</v>
      </c>
      <c r="J764">
        <v>673.11</v>
      </c>
      <c r="K764" s="3">
        <f t="shared" si="46"/>
        <v>-1.7140285691246593E-2</v>
      </c>
      <c r="L764" s="11">
        <f t="shared" si="47"/>
        <v>-1.7140285691246593</v>
      </c>
      <c r="R764" t="str">
        <f t="shared" si="44"/>
        <v>INSERT INTO invest_nikkei(date, open, high, low, close, volume, chg) VALUES ('2022-02-22',26515.45,26449.61,26550.14,26243.73,673.11,-1.71);</v>
      </c>
    </row>
    <row r="765" spans="1:18" x14ac:dyDescent="0.45">
      <c r="A765" s="6">
        <v>764</v>
      </c>
      <c r="B765" s="1">
        <v>44616</v>
      </c>
      <c r="C765" s="9">
        <f t="shared" si="45"/>
        <v>44616</v>
      </c>
      <c r="D765" s="2">
        <v>25970.82</v>
      </c>
      <c r="E765" s="2">
        <v>26281.35</v>
      </c>
      <c r="F765" s="2">
        <v>26357.58</v>
      </c>
      <c r="G765" s="2">
        <v>25775.64</v>
      </c>
      <c r="H765" t="s">
        <v>88</v>
      </c>
      <c r="I765" s="3">
        <v>-1.8100000000000002E-2</v>
      </c>
      <c r="J765">
        <v>935.36</v>
      </c>
      <c r="K765" s="3">
        <f t="shared" si="46"/>
        <v>-1.8101968233179999E-2</v>
      </c>
      <c r="L765" s="11">
        <f t="shared" si="47"/>
        <v>-1.8101968233179999</v>
      </c>
      <c r="R765" t="str">
        <f t="shared" si="44"/>
        <v>INSERT INTO invest_nikkei(date, open, high, low, close, volume, chg) VALUES ('2022-02-24',26281.35,25970.82,26357.58,25775.64,935.36,-1.81);</v>
      </c>
    </row>
    <row r="766" spans="1:18" x14ac:dyDescent="0.45">
      <c r="A766" s="6">
        <v>765</v>
      </c>
      <c r="B766" s="1">
        <v>44617</v>
      </c>
      <c r="C766" s="9">
        <f t="shared" si="45"/>
        <v>44617</v>
      </c>
      <c r="D766" s="2">
        <v>26476.5</v>
      </c>
      <c r="E766" s="2">
        <v>26213.200000000001</v>
      </c>
      <c r="F766" s="2">
        <v>26481.599999999999</v>
      </c>
      <c r="G766" s="2">
        <v>26160.19</v>
      </c>
      <c r="H766" t="s">
        <v>87</v>
      </c>
      <c r="I766" s="3">
        <v>1.95E-2</v>
      </c>
      <c r="J766">
        <v>775.8</v>
      </c>
      <c r="K766" s="3">
        <f t="shared" si="46"/>
        <v>1.9471083315813598E-2</v>
      </c>
      <c r="L766" s="11">
        <f t="shared" si="47"/>
        <v>1.9471083315813598</v>
      </c>
      <c r="R766" t="str">
        <f t="shared" si="44"/>
        <v>INSERT INTO invest_nikkei(date, open, high, low, close, volume, chg) VALUES ('2022-02-25',26213.2,26476.5,26481.6,26160.19,775.8,1.95);</v>
      </c>
    </row>
    <row r="767" spans="1:18" x14ac:dyDescent="0.45">
      <c r="A767" s="6">
        <v>766</v>
      </c>
      <c r="B767" s="1">
        <v>44620</v>
      </c>
      <c r="C767" s="9">
        <f t="shared" si="45"/>
        <v>44620</v>
      </c>
      <c r="D767" s="2">
        <v>26526.82</v>
      </c>
      <c r="E767" s="2">
        <v>26457.52</v>
      </c>
      <c r="F767" s="2">
        <v>26644.560000000001</v>
      </c>
      <c r="G767" s="2">
        <v>26262.63</v>
      </c>
      <c r="H767" t="s">
        <v>86</v>
      </c>
      <c r="I767" s="3">
        <v>1.9E-3</v>
      </c>
      <c r="J767">
        <v>910.56</v>
      </c>
      <c r="K767" s="3">
        <f t="shared" si="46"/>
        <v>1.9005533208693581E-3</v>
      </c>
      <c r="L767" s="11">
        <f t="shared" si="47"/>
        <v>0.19005533208693581</v>
      </c>
      <c r="R767" t="str">
        <f t="shared" si="44"/>
        <v>INSERT INTO invest_nikkei(date, open, high, low, close, volume, chg) VALUES ('2022-02-28',26457.52,26526.82,26644.56,26262.63,910.56,0.19);</v>
      </c>
    </row>
    <row r="768" spans="1:18" x14ac:dyDescent="0.45">
      <c r="A768" s="6">
        <v>767</v>
      </c>
      <c r="B768" s="1">
        <v>44621</v>
      </c>
      <c r="C768" s="9">
        <f t="shared" si="45"/>
        <v>44621</v>
      </c>
      <c r="D768" s="2">
        <v>26844.720000000001</v>
      </c>
      <c r="E768" s="2">
        <v>26836.74</v>
      </c>
      <c r="F768" s="2">
        <v>27013.26</v>
      </c>
      <c r="G768" s="2">
        <v>26821.75</v>
      </c>
      <c r="H768" t="s">
        <v>85</v>
      </c>
      <c r="I768" s="3">
        <v>1.2E-2</v>
      </c>
      <c r="J768">
        <v>740.24</v>
      </c>
      <c r="K768" s="3">
        <f t="shared" si="46"/>
        <v>1.198409760385899E-2</v>
      </c>
      <c r="L768" s="11">
        <f t="shared" si="47"/>
        <v>1.198409760385899</v>
      </c>
      <c r="R768" t="str">
        <f t="shared" si="44"/>
        <v>INSERT INTO invest_nikkei(date, open, high, low, close, volume, chg) VALUES ('2022-03-01',26836.74,26844.72,27013.26,26821.75,740.24,1.2);</v>
      </c>
    </row>
    <row r="769" spans="1:18" x14ac:dyDescent="0.45">
      <c r="A769" s="6">
        <v>768</v>
      </c>
      <c r="B769" s="1">
        <v>44622</v>
      </c>
      <c r="C769" s="9">
        <f t="shared" si="45"/>
        <v>44622</v>
      </c>
      <c r="D769" s="2">
        <v>26393.03</v>
      </c>
      <c r="E769" s="2">
        <v>26532.2</v>
      </c>
      <c r="F769" s="2">
        <v>26585.3</v>
      </c>
      <c r="G769" s="2">
        <v>26313.72</v>
      </c>
      <c r="H769" t="s">
        <v>84</v>
      </c>
      <c r="I769" s="3">
        <v>-1.6799999999999999E-2</v>
      </c>
      <c r="J769">
        <v>877.11</v>
      </c>
      <c r="K769" s="3">
        <f t="shared" si="46"/>
        <v>-1.6826027613623951E-2</v>
      </c>
      <c r="L769" s="11">
        <f t="shared" si="47"/>
        <v>-1.6826027613623951</v>
      </c>
      <c r="R769" t="str">
        <f t="shared" si="44"/>
        <v>INSERT INTO invest_nikkei(date, open, high, low, close, volume, chg) VALUES ('2022-03-02',26532.2,26393.03,26585.3,26313.72,877.11,-1.68);</v>
      </c>
    </row>
    <row r="770" spans="1:18" x14ac:dyDescent="0.45">
      <c r="A770" s="6">
        <v>769</v>
      </c>
      <c r="B770" s="1">
        <v>44623</v>
      </c>
      <c r="C770" s="9">
        <f t="shared" si="45"/>
        <v>44623</v>
      </c>
      <c r="D770" s="2">
        <v>26577.27</v>
      </c>
      <c r="E770" s="2">
        <v>26628.87</v>
      </c>
      <c r="F770" s="2">
        <v>26704.85</v>
      </c>
      <c r="G770" s="2">
        <v>26496.720000000001</v>
      </c>
      <c r="H770" t="s">
        <v>83</v>
      </c>
      <c r="I770" s="3">
        <v>7.0000000000000001E-3</v>
      </c>
      <c r="J770">
        <v>747.89</v>
      </c>
      <c r="K770" s="3">
        <f t="shared" si="46"/>
        <v>6.9806308711051201E-3</v>
      </c>
      <c r="L770" s="11">
        <f t="shared" si="47"/>
        <v>0.69806308711051201</v>
      </c>
      <c r="R770" t="str">
        <f t="shared" ref="R770:R833" si="48">$R$1&amp;TEXT($C770,"yyy-mm-dd")&amp;$Z$1&amp;$AA$1&amp;$E770&amp;$AA$1&amp;$D770&amp;$AA$1&amp;$F770&amp;$AA$1&amp;$G770&amp;$AA$1&amp;$J770&amp;$AA$1&amp;ROUND($L770,2)&amp;$AB$1</f>
        <v>INSERT INTO invest_nikkei(date, open, high, low, close, volume, chg) VALUES ('2022-03-03',26628.87,26577.27,26704.85,26496.72,747.89,0.7);</v>
      </c>
    </row>
    <row r="771" spans="1:18" x14ac:dyDescent="0.45">
      <c r="A771" s="6">
        <v>770</v>
      </c>
      <c r="B771" s="1">
        <v>44624</v>
      </c>
      <c r="C771" s="9">
        <f t="shared" ref="C771:C834" si="49">B771</f>
        <v>44624</v>
      </c>
      <c r="D771" s="2">
        <v>25985.47</v>
      </c>
      <c r="E771" s="2">
        <v>26421.85</v>
      </c>
      <c r="F771" s="2">
        <v>26421.85</v>
      </c>
      <c r="G771" s="2">
        <v>25774.28</v>
      </c>
      <c r="H771" t="s">
        <v>82</v>
      </c>
      <c r="I771" s="3">
        <v>-2.23E-2</v>
      </c>
      <c r="J771">
        <v>935.3</v>
      </c>
      <c r="K771" s="3">
        <f t="shared" ref="K771:K834" si="50">D771/D770-1</f>
        <v>-2.2267147829705625E-2</v>
      </c>
      <c r="L771" s="11">
        <f t="shared" ref="L771:L834" si="51">K771*100</f>
        <v>-2.2267147829705625</v>
      </c>
      <c r="R771" t="str">
        <f t="shared" si="48"/>
        <v>INSERT INTO invest_nikkei(date, open, high, low, close, volume, chg) VALUES ('2022-03-04',26421.85,25985.47,26421.85,25774.28,935.3,-2.23);</v>
      </c>
    </row>
    <row r="772" spans="1:18" x14ac:dyDescent="0.45">
      <c r="A772" s="6">
        <v>771</v>
      </c>
      <c r="B772" s="1">
        <v>44627</v>
      </c>
      <c r="C772" s="9">
        <f t="shared" si="49"/>
        <v>44627</v>
      </c>
      <c r="D772" s="2">
        <v>25221.41</v>
      </c>
      <c r="E772" s="2">
        <v>25634.09</v>
      </c>
      <c r="F772" s="2">
        <v>25640.41</v>
      </c>
      <c r="G772" s="2">
        <v>25006.26</v>
      </c>
      <c r="H772" t="s">
        <v>81</v>
      </c>
      <c r="I772" s="3">
        <v>-2.9399999999999999E-2</v>
      </c>
      <c r="J772">
        <v>1050</v>
      </c>
      <c r="K772" s="3">
        <f t="shared" si="50"/>
        <v>-2.9403355028791101E-2</v>
      </c>
      <c r="L772" s="11">
        <f t="shared" si="51"/>
        <v>-2.9403355028791101</v>
      </c>
      <c r="R772" t="str">
        <f t="shared" si="48"/>
        <v>INSERT INTO invest_nikkei(date, open, high, low, close, volume, chg) VALUES ('2022-03-07',25634.09,25221.41,25640.41,25006.26,1050,-2.94);</v>
      </c>
    </row>
    <row r="773" spans="1:18" x14ac:dyDescent="0.45">
      <c r="A773" s="6">
        <v>772</v>
      </c>
      <c r="B773" s="1">
        <v>44628</v>
      </c>
      <c r="C773" s="9">
        <f t="shared" si="49"/>
        <v>44628</v>
      </c>
      <c r="D773" s="2">
        <v>24790.95</v>
      </c>
      <c r="E773" s="2">
        <v>24974.35</v>
      </c>
      <c r="F773" s="2">
        <v>25291.33</v>
      </c>
      <c r="G773" s="2">
        <v>24767.33</v>
      </c>
      <c r="H773" t="s">
        <v>15</v>
      </c>
      <c r="I773" s="3">
        <v>-1.7100000000000001E-2</v>
      </c>
      <c r="J773">
        <v>1150</v>
      </c>
      <c r="K773" s="3">
        <f t="shared" si="50"/>
        <v>-1.7067245645663753E-2</v>
      </c>
      <c r="L773" s="11">
        <f t="shared" si="51"/>
        <v>-1.7067245645663753</v>
      </c>
      <c r="R773" t="str">
        <f t="shared" si="48"/>
        <v>INSERT INTO invest_nikkei(date, open, high, low, close, volume, chg) VALUES ('2022-03-08',24974.35,24790.95,25291.33,24767.33,1150,-1.71);</v>
      </c>
    </row>
    <row r="774" spans="1:18" x14ac:dyDescent="0.45">
      <c r="A774" s="6">
        <v>773</v>
      </c>
      <c r="B774" s="1">
        <v>44629</v>
      </c>
      <c r="C774" s="9">
        <f t="shared" si="49"/>
        <v>44629</v>
      </c>
      <c r="D774" s="2">
        <v>24717.53</v>
      </c>
      <c r="E774" s="2">
        <v>24876.49</v>
      </c>
      <c r="F774" s="2">
        <v>25084.080000000002</v>
      </c>
      <c r="G774" s="2">
        <v>24681.74</v>
      </c>
      <c r="H774" t="s">
        <v>80</v>
      </c>
      <c r="I774" s="3">
        <v>-3.0000000000000001E-3</v>
      </c>
      <c r="J774">
        <v>915.25</v>
      </c>
      <c r="K774" s="3">
        <f t="shared" si="50"/>
        <v>-2.9615646032121745E-3</v>
      </c>
      <c r="L774" s="11">
        <f t="shared" si="51"/>
        <v>-0.29615646032121745</v>
      </c>
      <c r="R774" t="str">
        <f t="shared" si="48"/>
        <v>INSERT INTO invest_nikkei(date, open, high, low, close, volume, chg) VALUES ('2022-03-09',24876.49,24717.53,25084.08,24681.74,915.25,-0.3);</v>
      </c>
    </row>
    <row r="775" spans="1:18" x14ac:dyDescent="0.45">
      <c r="A775" s="6">
        <v>774</v>
      </c>
      <c r="B775" s="1">
        <v>44630</v>
      </c>
      <c r="C775" s="9">
        <f t="shared" si="49"/>
        <v>44630</v>
      </c>
      <c r="D775" s="2">
        <v>25690.400000000001</v>
      </c>
      <c r="E775" s="2">
        <v>25108.47</v>
      </c>
      <c r="F775" s="2">
        <v>25720.31</v>
      </c>
      <c r="G775" s="2">
        <v>25099.85</v>
      </c>
      <c r="H775" t="s">
        <v>79</v>
      </c>
      <c r="I775" s="3">
        <v>3.9399999999999998E-2</v>
      </c>
      <c r="J775">
        <v>952.29</v>
      </c>
      <c r="K775" s="3">
        <f t="shared" si="50"/>
        <v>3.9359515291374381E-2</v>
      </c>
      <c r="L775" s="11">
        <f t="shared" si="51"/>
        <v>3.9359515291374381</v>
      </c>
      <c r="R775" t="str">
        <f t="shared" si="48"/>
        <v>INSERT INTO invest_nikkei(date, open, high, low, close, volume, chg) VALUES ('2022-03-10',25108.47,25690.4,25720.31,25099.85,952.29,3.94);</v>
      </c>
    </row>
    <row r="776" spans="1:18" x14ac:dyDescent="0.45">
      <c r="A776" s="6">
        <v>775</v>
      </c>
      <c r="B776" s="1">
        <v>44631</v>
      </c>
      <c r="C776" s="9">
        <f t="shared" si="49"/>
        <v>44631</v>
      </c>
      <c r="D776" s="2">
        <v>25162.78</v>
      </c>
      <c r="E776" s="2">
        <v>25495.03</v>
      </c>
      <c r="F776" s="2">
        <v>25503.65</v>
      </c>
      <c r="G776" s="2">
        <v>24966.5</v>
      </c>
      <c r="H776" t="s">
        <v>78</v>
      </c>
      <c r="I776" s="3">
        <v>-2.0500000000000001E-2</v>
      </c>
      <c r="J776">
        <v>895.95</v>
      </c>
      <c r="K776" s="3">
        <f t="shared" si="50"/>
        <v>-2.0537632734406674E-2</v>
      </c>
      <c r="L776" s="11">
        <f t="shared" si="51"/>
        <v>-2.0537632734406674</v>
      </c>
      <c r="R776" t="str">
        <f t="shared" si="48"/>
        <v>INSERT INTO invest_nikkei(date, open, high, low, close, volume, chg) VALUES ('2022-03-11',25495.03,25162.78,25503.65,24966.5,895.95,-2.05);</v>
      </c>
    </row>
    <row r="777" spans="1:18" x14ac:dyDescent="0.45">
      <c r="A777" s="6">
        <v>776</v>
      </c>
      <c r="B777" s="1">
        <v>44634</v>
      </c>
      <c r="C777" s="9">
        <f t="shared" si="49"/>
        <v>44634</v>
      </c>
      <c r="D777" s="2">
        <v>25307.85</v>
      </c>
      <c r="E777" s="2">
        <v>25338.639999999999</v>
      </c>
      <c r="F777" s="2">
        <v>25631.01</v>
      </c>
      <c r="G777" s="2">
        <v>25299.64</v>
      </c>
      <c r="H777" t="s">
        <v>77</v>
      </c>
      <c r="I777" s="3">
        <v>5.7999999999999996E-3</v>
      </c>
      <c r="J777">
        <v>725.83</v>
      </c>
      <c r="K777" s="3">
        <f t="shared" si="50"/>
        <v>5.7652612310721274E-3</v>
      </c>
      <c r="L777" s="11">
        <f t="shared" si="51"/>
        <v>0.57652612310721274</v>
      </c>
      <c r="R777" t="str">
        <f t="shared" si="48"/>
        <v>INSERT INTO invest_nikkei(date, open, high, low, close, volume, chg) VALUES ('2022-03-14',25338.64,25307.85,25631.01,25299.64,725.83,0.58);</v>
      </c>
    </row>
    <row r="778" spans="1:18" x14ac:dyDescent="0.45">
      <c r="A778" s="6">
        <v>777</v>
      </c>
      <c r="B778" s="1">
        <v>44635</v>
      </c>
      <c r="C778" s="9">
        <f t="shared" si="49"/>
        <v>44635</v>
      </c>
      <c r="D778" s="2">
        <v>25346.48</v>
      </c>
      <c r="E778" s="2">
        <v>25228.53</v>
      </c>
      <c r="F778" s="2">
        <v>25441.67</v>
      </c>
      <c r="G778" s="2">
        <v>25219.13</v>
      </c>
      <c r="H778" t="s">
        <v>76</v>
      </c>
      <c r="I778" s="3">
        <v>1.5E-3</v>
      </c>
      <c r="J778">
        <v>732.02</v>
      </c>
      <c r="K778" s="3">
        <f t="shared" si="50"/>
        <v>1.5264038628330923E-3</v>
      </c>
      <c r="L778" s="11">
        <f t="shared" si="51"/>
        <v>0.15264038628330923</v>
      </c>
      <c r="R778" t="str">
        <f t="shared" si="48"/>
        <v>INSERT INTO invest_nikkei(date, open, high, low, close, volume, chg) VALUES ('2022-03-15',25228.53,25346.48,25441.67,25219.13,732.02,0.15);</v>
      </c>
    </row>
    <row r="779" spans="1:18" x14ac:dyDescent="0.45">
      <c r="A779" s="6">
        <v>778</v>
      </c>
      <c r="B779" s="1">
        <v>44636</v>
      </c>
      <c r="C779" s="9">
        <f t="shared" si="49"/>
        <v>44636</v>
      </c>
      <c r="D779" s="2">
        <v>25762.01</v>
      </c>
      <c r="E779" s="2">
        <v>25574.9</v>
      </c>
      <c r="F779" s="2">
        <v>25824.94</v>
      </c>
      <c r="G779" s="2">
        <v>25470.46</v>
      </c>
      <c r="H779" t="s">
        <v>75</v>
      </c>
      <c r="I779" s="3">
        <v>1.6400000000000001E-2</v>
      </c>
      <c r="J779">
        <v>823.42</v>
      </c>
      <c r="K779" s="3">
        <f t="shared" si="50"/>
        <v>1.6393992380796085E-2</v>
      </c>
      <c r="L779" s="11">
        <f t="shared" si="51"/>
        <v>1.6393992380796085</v>
      </c>
      <c r="R779" t="str">
        <f t="shared" si="48"/>
        <v>INSERT INTO invest_nikkei(date, open, high, low, close, volume, chg) VALUES ('2022-03-16',25574.9,25762.01,25824.94,25470.46,823.42,1.64);</v>
      </c>
    </row>
    <row r="780" spans="1:18" x14ac:dyDescent="0.45">
      <c r="A780" s="6">
        <v>779</v>
      </c>
      <c r="B780" s="1">
        <v>44637</v>
      </c>
      <c r="C780" s="9">
        <f t="shared" si="49"/>
        <v>44637</v>
      </c>
      <c r="D780" s="2">
        <v>26652.89</v>
      </c>
      <c r="E780" s="2">
        <v>26170.38</v>
      </c>
      <c r="F780" s="2">
        <v>26702.94</v>
      </c>
      <c r="G780" s="2">
        <v>26152.89</v>
      </c>
      <c r="H780" t="s">
        <v>74</v>
      </c>
      <c r="I780" s="3">
        <v>3.4599999999999999E-2</v>
      </c>
      <c r="J780">
        <v>896.41</v>
      </c>
      <c r="K780" s="3">
        <f t="shared" si="50"/>
        <v>3.4581152635217549E-2</v>
      </c>
      <c r="L780" s="11">
        <f t="shared" si="51"/>
        <v>3.4581152635217549</v>
      </c>
      <c r="R780" t="str">
        <f t="shared" si="48"/>
        <v>INSERT INTO invest_nikkei(date, open, high, low, close, volume, chg) VALUES ('2022-03-17',26170.38,26652.89,26702.94,26152.89,896.41,3.46);</v>
      </c>
    </row>
    <row r="781" spans="1:18" x14ac:dyDescent="0.45">
      <c r="A781" s="6">
        <v>780</v>
      </c>
      <c r="B781" s="1">
        <v>44638</v>
      </c>
      <c r="C781" s="9">
        <f t="shared" si="49"/>
        <v>44638</v>
      </c>
      <c r="D781" s="2">
        <v>26827.43</v>
      </c>
      <c r="E781" s="2">
        <v>26649.5</v>
      </c>
      <c r="F781" s="2">
        <v>26862.43</v>
      </c>
      <c r="G781" s="2">
        <v>26592.98</v>
      </c>
      <c r="H781" t="s">
        <v>73</v>
      </c>
      <c r="I781" s="3">
        <v>6.4999999999999997E-3</v>
      </c>
      <c r="J781">
        <v>1080</v>
      </c>
      <c r="K781" s="3">
        <f t="shared" si="50"/>
        <v>6.5486331876205561E-3</v>
      </c>
      <c r="L781" s="11">
        <f t="shared" si="51"/>
        <v>0.65486331876205561</v>
      </c>
      <c r="R781" t="str">
        <f t="shared" si="48"/>
        <v>INSERT INTO invest_nikkei(date, open, high, low, close, volume, chg) VALUES ('2022-03-18',26649.5,26827.43,26862.43,26592.98,1080,0.65);</v>
      </c>
    </row>
    <row r="782" spans="1:18" x14ac:dyDescent="0.45">
      <c r="A782" s="6">
        <v>781</v>
      </c>
      <c r="B782" s="1">
        <v>44642</v>
      </c>
      <c r="C782" s="9">
        <f t="shared" si="49"/>
        <v>44642</v>
      </c>
      <c r="D782" s="2">
        <v>27224.11</v>
      </c>
      <c r="E782" s="2">
        <v>27091.32</v>
      </c>
      <c r="F782" s="2">
        <v>27284.47</v>
      </c>
      <c r="G782" s="2">
        <v>27076.33</v>
      </c>
      <c r="H782" t="s">
        <v>72</v>
      </c>
      <c r="I782" s="3">
        <v>1.4800000000000001E-2</v>
      </c>
      <c r="J782">
        <v>979.85</v>
      </c>
      <c r="K782" s="3">
        <f t="shared" si="50"/>
        <v>1.4786358588951609E-2</v>
      </c>
      <c r="L782" s="11">
        <f t="shared" si="51"/>
        <v>1.4786358588951609</v>
      </c>
      <c r="R782" t="str">
        <f t="shared" si="48"/>
        <v>INSERT INTO invest_nikkei(date, open, high, low, close, volume, chg) VALUES ('2022-03-22',27091.32,27224.11,27284.47,27076.33,979.85,1.48);</v>
      </c>
    </row>
    <row r="783" spans="1:18" x14ac:dyDescent="0.45">
      <c r="A783" s="6">
        <v>782</v>
      </c>
      <c r="B783" s="1">
        <v>44643</v>
      </c>
      <c r="C783" s="9">
        <f t="shared" si="49"/>
        <v>44643</v>
      </c>
      <c r="D783" s="2">
        <v>28040.16</v>
      </c>
      <c r="E783" s="2">
        <v>27606.79</v>
      </c>
      <c r="F783" s="2">
        <v>28056.2</v>
      </c>
      <c r="G783" s="2">
        <v>27604.37</v>
      </c>
      <c r="H783" t="s">
        <v>71</v>
      </c>
      <c r="I783" s="3">
        <v>0.03</v>
      </c>
      <c r="J783">
        <v>882.01</v>
      </c>
      <c r="K783" s="3">
        <f t="shared" si="50"/>
        <v>2.997526824568375E-2</v>
      </c>
      <c r="L783" s="11">
        <f t="shared" si="51"/>
        <v>2.997526824568375</v>
      </c>
      <c r="R783" t="str">
        <f t="shared" si="48"/>
        <v>INSERT INTO invest_nikkei(date, open, high, low, close, volume, chg) VALUES ('2022-03-23',27606.79,28040.16,28056.2,27604.37,882.01,3);</v>
      </c>
    </row>
    <row r="784" spans="1:18" x14ac:dyDescent="0.45">
      <c r="A784" s="6">
        <v>783</v>
      </c>
      <c r="B784" s="1">
        <v>44644</v>
      </c>
      <c r="C784" s="9">
        <f t="shared" si="49"/>
        <v>44644</v>
      </c>
      <c r="D784" s="2">
        <v>28110.39</v>
      </c>
      <c r="E784" s="2">
        <v>27693.77</v>
      </c>
      <c r="F784" s="2">
        <v>28110.39</v>
      </c>
      <c r="G784" s="2">
        <v>27624.62</v>
      </c>
      <c r="H784" t="s">
        <v>70</v>
      </c>
      <c r="I784" s="3">
        <v>2.5000000000000001E-3</v>
      </c>
      <c r="J784">
        <v>716.04</v>
      </c>
      <c r="K784" s="3">
        <f t="shared" si="50"/>
        <v>2.5046219422428795E-3</v>
      </c>
      <c r="L784" s="11">
        <f t="shared" si="51"/>
        <v>0.25046219422428795</v>
      </c>
      <c r="R784" t="str">
        <f t="shared" si="48"/>
        <v>INSERT INTO invest_nikkei(date, open, high, low, close, volume, chg) VALUES ('2022-03-24',27693.77,28110.39,28110.39,27624.62,716.04,0.25);</v>
      </c>
    </row>
    <row r="785" spans="1:18" x14ac:dyDescent="0.45">
      <c r="A785" s="6">
        <v>784</v>
      </c>
      <c r="B785" s="1">
        <v>44645</v>
      </c>
      <c r="C785" s="9">
        <f t="shared" si="49"/>
        <v>44645</v>
      </c>
      <c r="D785" s="2">
        <v>28149.84</v>
      </c>
      <c r="E785" s="2">
        <v>28338.81</v>
      </c>
      <c r="F785" s="2">
        <v>28338.81</v>
      </c>
      <c r="G785" s="2">
        <v>27946.79</v>
      </c>
      <c r="H785" t="s">
        <v>69</v>
      </c>
      <c r="I785" s="3">
        <v>1.4E-3</v>
      </c>
      <c r="J785">
        <v>674.03</v>
      </c>
      <c r="K785" s="3">
        <f t="shared" si="50"/>
        <v>1.4033956839445416E-3</v>
      </c>
      <c r="L785" s="11">
        <f t="shared" si="51"/>
        <v>0.14033956839445416</v>
      </c>
      <c r="R785" t="str">
        <f t="shared" si="48"/>
        <v>INSERT INTO invest_nikkei(date, open, high, low, close, volume, chg) VALUES ('2022-03-25',28338.81,28149.84,28338.81,27946.79,674.03,0.14);</v>
      </c>
    </row>
    <row r="786" spans="1:18" x14ac:dyDescent="0.45">
      <c r="A786" s="6">
        <v>785</v>
      </c>
      <c r="B786" s="1">
        <v>44648</v>
      </c>
      <c r="C786" s="9">
        <f t="shared" si="49"/>
        <v>44648</v>
      </c>
      <c r="D786" s="2">
        <v>27943.89</v>
      </c>
      <c r="E786" s="2">
        <v>28084.080000000002</v>
      </c>
      <c r="F786" s="2">
        <v>28084.080000000002</v>
      </c>
      <c r="G786" s="2">
        <v>27812.67</v>
      </c>
      <c r="H786" t="s">
        <v>68</v>
      </c>
      <c r="I786" s="3">
        <v>-7.3000000000000001E-3</v>
      </c>
      <c r="J786">
        <v>653</v>
      </c>
      <c r="K786" s="3">
        <f t="shared" si="50"/>
        <v>-7.3162049944156538E-3</v>
      </c>
      <c r="L786" s="11">
        <f t="shared" si="51"/>
        <v>-0.73162049944156538</v>
      </c>
      <c r="R786" t="str">
        <f t="shared" si="48"/>
        <v>INSERT INTO invest_nikkei(date, open, high, low, close, volume, chg) VALUES ('2022-03-28',28084.08,27943.89,28084.08,27812.67,653,-0.73);</v>
      </c>
    </row>
    <row r="787" spans="1:18" x14ac:dyDescent="0.45">
      <c r="A787" s="6">
        <v>786</v>
      </c>
      <c r="B787" s="1">
        <v>44649</v>
      </c>
      <c r="C787" s="9">
        <f t="shared" si="49"/>
        <v>44649</v>
      </c>
      <c r="D787" s="2">
        <v>28252.42</v>
      </c>
      <c r="E787" s="2">
        <v>28173.43</v>
      </c>
      <c r="F787" s="2">
        <v>28252.42</v>
      </c>
      <c r="G787" s="2">
        <v>28063.919999999998</v>
      </c>
      <c r="H787" t="s">
        <v>67</v>
      </c>
      <c r="I787" s="3">
        <v>1.0999999999999999E-2</v>
      </c>
      <c r="J787">
        <v>777.01</v>
      </c>
      <c r="K787" s="3">
        <f t="shared" si="50"/>
        <v>1.1041054055108246E-2</v>
      </c>
      <c r="L787" s="11">
        <f t="shared" si="51"/>
        <v>1.1041054055108246</v>
      </c>
      <c r="R787" t="str">
        <f t="shared" si="48"/>
        <v>INSERT INTO invest_nikkei(date, open, high, low, close, volume, chg) VALUES ('2022-03-29',28173.43,28252.42,28252.42,28063.92,777.01,1.1);</v>
      </c>
    </row>
    <row r="788" spans="1:18" x14ac:dyDescent="0.45">
      <c r="A788" s="6">
        <v>787</v>
      </c>
      <c r="B788" s="1">
        <v>44650</v>
      </c>
      <c r="C788" s="9">
        <f t="shared" si="49"/>
        <v>44650</v>
      </c>
      <c r="D788" s="2">
        <v>28027.25</v>
      </c>
      <c r="E788" s="2">
        <v>28250.799999999999</v>
      </c>
      <c r="F788" s="2">
        <v>28281.45</v>
      </c>
      <c r="G788" s="2">
        <v>27736.27</v>
      </c>
      <c r="H788" t="s">
        <v>66</v>
      </c>
      <c r="I788" s="3">
        <v>-8.0000000000000002E-3</v>
      </c>
      <c r="J788">
        <v>834.48</v>
      </c>
      <c r="K788" s="3">
        <f t="shared" si="50"/>
        <v>-7.9699367346229844E-3</v>
      </c>
      <c r="L788" s="11">
        <f t="shared" si="51"/>
        <v>-0.79699367346229844</v>
      </c>
      <c r="R788" t="str">
        <f t="shared" si="48"/>
        <v>INSERT INTO invest_nikkei(date, open, high, low, close, volume, chg) VALUES ('2022-03-30',28250.8,28027.25,28281.45,27736.27,834.48,-0.8);</v>
      </c>
    </row>
    <row r="789" spans="1:18" x14ac:dyDescent="0.45">
      <c r="A789" s="6">
        <v>788</v>
      </c>
      <c r="B789" s="1">
        <v>44651</v>
      </c>
      <c r="C789" s="9">
        <f t="shared" si="49"/>
        <v>44651</v>
      </c>
      <c r="D789" s="2">
        <v>27821.43</v>
      </c>
      <c r="E789" s="2">
        <v>27809.97</v>
      </c>
      <c r="F789" s="2">
        <v>28101.68</v>
      </c>
      <c r="G789" s="2">
        <v>27763.96</v>
      </c>
      <c r="H789" t="s">
        <v>65</v>
      </c>
      <c r="I789" s="3">
        <v>-7.3000000000000001E-3</v>
      </c>
      <c r="J789">
        <v>786.42</v>
      </c>
      <c r="K789" s="3">
        <f t="shared" si="50"/>
        <v>-7.3435674209920698E-3</v>
      </c>
      <c r="L789" s="11">
        <f t="shared" si="51"/>
        <v>-0.73435674209920698</v>
      </c>
      <c r="R789" t="str">
        <f t="shared" si="48"/>
        <v>INSERT INTO invest_nikkei(date, open, high, low, close, volume, chg) VALUES ('2022-03-31',27809.97,27821.43,28101.68,27763.96,786.42,-0.73);</v>
      </c>
    </row>
    <row r="790" spans="1:18" x14ac:dyDescent="0.45">
      <c r="A790" s="6">
        <v>789</v>
      </c>
      <c r="B790" s="1">
        <v>44652</v>
      </c>
      <c r="C790" s="9">
        <f t="shared" si="49"/>
        <v>44652</v>
      </c>
      <c r="D790" s="2">
        <v>27665.98</v>
      </c>
      <c r="E790" s="2">
        <v>27624.11</v>
      </c>
      <c r="F790" s="2">
        <v>27738.31</v>
      </c>
      <c r="G790" s="2">
        <v>27399.48</v>
      </c>
      <c r="H790" t="s">
        <v>64</v>
      </c>
      <c r="I790" s="3">
        <v>-5.5999999999999999E-3</v>
      </c>
      <c r="J790">
        <v>667.54</v>
      </c>
      <c r="K790" s="3">
        <f t="shared" si="50"/>
        <v>-5.5874194820324519E-3</v>
      </c>
      <c r="L790" s="11">
        <f t="shared" si="51"/>
        <v>-0.55874194820324519</v>
      </c>
      <c r="R790" t="str">
        <f t="shared" si="48"/>
        <v>INSERT INTO invest_nikkei(date, open, high, low, close, volume, chg) VALUES ('2022-04-01',27624.11,27665.98,27738.31,27399.48,667.54,-0.56);</v>
      </c>
    </row>
    <row r="791" spans="1:18" x14ac:dyDescent="0.45">
      <c r="A791" s="6">
        <v>790</v>
      </c>
      <c r="B791" s="1">
        <v>44655</v>
      </c>
      <c r="C791" s="9">
        <f t="shared" si="49"/>
        <v>44655</v>
      </c>
      <c r="D791" s="2">
        <v>27736.47</v>
      </c>
      <c r="E791" s="2">
        <v>27685.65</v>
      </c>
      <c r="F791" s="2">
        <v>27754.240000000002</v>
      </c>
      <c r="G791" s="2">
        <v>27578.81</v>
      </c>
      <c r="H791" t="s">
        <v>63</v>
      </c>
      <c r="I791" s="3">
        <v>2.5000000000000001E-3</v>
      </c>
      <c r="J791">
        <v>503.46</v>
      </c>
      <c r="K791" s="3">
        <f t="shared" si="50"/>
        <v>2.5478945622023907E-3</v>
      </c>
      <c r="L791" s="11">
        <f t="shared" si="51"/>
        <v>0.25478945622023907</v>
      </c>
      <c r="R791" t="str">
        <f t="shared" si="48"/>
        <v>INSERT INTO invest_nikkei(date, open, high, low, close, volume, chg) VALUES ('2022-04-04',27685.65,27736.47,27754.24,27578.81,503.46,0.25);</v>
      </c>
    </row>
    <row r="792" spans="1:18" x14ac:dyDescent="0.45">
      <c r="A792" s="6">
        <v>791</v>
      </c>
      <c r="B792" s="1">
        <v>44656</v>
      </c>
      <c r="C792" s="9">
        <f t="shared" si="49"/>
        <v>44656</v>
      </c>
      <c r="D792" s="2">
        <v>27787.98</v>
      </c>
      <c r="E792" s="2">
        <v>27965.94</v>
      </c>
      <c r="F792" s="2">
        <v>27965.94</v>
      </c>
      <c r="G792" s="2">
        <v>27662.28</v>
      </c>
      <c r="H792" t="s">
        <v>62</v>
      </c>
      <c r="I792" s="3">
        <v>1.9E-3</v>
      </c>
      <c r="J792">
        <v>643</v>
      </c>
      <c r="K792" s="3">
        <f t="shared" si="50"/>
        <v>1.857121688520591E-3</v>
      </c>
      <c r="L792" s="11">
        <f t="shared" si="51"/>
        <v>0.1857121688520591</v>
      </c>
      <c r="R792" t="str">
        <f t="shared" si="48"/>
        <v>INSERT INTO invest_nikkei(date, open, high, low, close, volume, chg) VALUES ('2022-04-05',27965.94,27787.98,27965.94,27662.28,643,0.19);</v>
      </c>
    </row>
    <row r="793" spans="1:18" x14ac:dyDescent="0.45">
      <c r="A793" s="6">
        <v>792</v>
      </c>
      <c r="B793" s="1">
        <v>44657</v>
      </c>
      <c r="C793" s="9">
        <f t="shared" si="49"/>
        <v>44657</v>
      </c>
      <c r="D793" s="2">
        <v>27350.3</v>
      </c>
      <c r="E793" s="2">
        <v>27533.88</v>
      </c>
      <c r="F793" s="2">
        <v>27549.67</v>
      </c>
      <c r="G793" s="2">
        <v>27214.61</v>
      </c>
      <c r="H793" t="s">
        <v>61</v>
      </c>
      <c r="I793" s="3">
        <v>-1.5800000000000002E-2</v>
      </c>
      <c r="J793">
        <v>686.52</v>
      </c>
      <c r="K793" s="3">
        <f t="shared" si="50"/>
        <v>-1.5750695084709276E-2</v>
      </c>
      <c r="L793" s="11">
        <f t="shared" si="51"/>
        <v>-1.5750695084709276</v>
      </c>
      <c r="R793" t="str">
        <f t="shared" si="48"/>
        <v>INSERT INTO invest_nikkei(date, open, high, low, close, volume, chg) VALUES ('2022-04-06',27533.88,27350.3,27549.67,27214.61,686.52,-1.58);</v>
      </c>
    </row>
    <row r="794" spans="1:18" x14ac:dyDescent="0.45">
      <c r="A794" s="6">
        <v>793</v>
      </c>
      <c r="B794" s="1">
        <v>44658</v>
      </c>
      <c r="C794" s="9">
        <f t="shared" si="49"/>
        <v>44658</v>
      </c>
      <c r="D794" s="2">
        <v>26888.57</v>
      </c>
      <c r="E794" s="2">
        <v>27032.42</v>
      </c>
      <c r="F794" s="2">
        <v>27042.49</v>
      </c>
      <c r="G794" s="2">
        <v>26801.79</v>
      </c>
      <c r="H794" t="s">
        <v>60</v>
      </c>
      <c r="I794" s="3">
        <v>-1.6899999999999998E-2</v>
      </c>
      <c r="J794">
        <v>711.29</v>
      </c>
      <c r="K794" s="3">
        <f t="shared" si="50"/>
        <v>-1.6882081732193077E-2</v>
      </c>
      <c r="L794" s="11">
        <f t="shared" si="51"/>
        <v>-1.6882081732193077</v>
      </c>
      <c r="R794" t="str">
        <f t="shared" si="48"/>
        <v>INSERT INTO invest_nikkei(date, open, high, low, close, volume, chg) VALUES ('2022-04-07',27032.42,26888.57,27042.49,26801.79,711.29,-1.69);</v>
      </c>
    </row>
    <row r="795" spans="1:18" x14ac:dyDescent="0.45">
      <c r="A795" s="6">
        <v>794</v>
      </c>
      <c r="B795" s="1">
        <v>44659</v>
      </c>
      <c r="C795" s="9">
        <f t="shared" si="49"/>
        <v>44659</v>
      </c>
      <c r="D795" s="2">
        <v>26985.8</v>
      </c>
      <c r="E795" s="2">
        <v>27097.05</v>
      </c>
      <c r="F795" s="2">
        <v>27185.23</v>
      </c>
      <c r="G795" s="2">
        <v>26764.36</v>
      </c>
      <c r="H795" t="s">
        <v>59</v>
      </c>
      <c r="I795" s="3">
        <v>3.5999999999999999E-3</v>
      </c>
      <c r="J795">
        <v>780.65</v>
      </c>
      <c r="K795" s="3">
        <f t="shared" si="50"/>
        <v>3.6160346199147764E-3</v>
      </c>
      <c r="L795" s="11">
        <f t="shared" si="51"/>
        <v>0.36160346199147764</v>
      </c>
      <c r="R795" t="str">
        <f t="shared" si="48"/>
        <v>INSERT INTO invest_nikkei(date, open, high, low, close, volume, chg) VALUES ('2022-04-08',27097.05,26985.8,27185.23,26764.36,780.65,0.36);</v>
      </c>
    </row>
    <row r="796" spans="1:18" x14ac:dyDescent="0.45">
      <c r="A796" s="6">
        <v>795</v>
      </c>
      <c r="B796" s="1">
        <v>44662</v>
      </c>
      <c r="C796" s="9">
        <f t="shared" si="49"/>
        <v>44662</v>
      </c>
      <c r="D796" s="2">
        <v>26821.52</v>
      </c>
      <c r="E796" s="2">
        <v>26877.599999999999</v>
      </c>
      <c r="F796" s="2">
        <v>27004.5</v>
      </c>
      <c r="G796" s="2">
        <v>26720.46</v>
      </c>
      <c r="H796" t="s">
        <v>58</v>
      </c>
      <c r="I796" s="3">
        <v>-6.1000000000000004E-3</v>
      </c>
      <c r="J796">
        <v>734.51</v>
      </c>
      <c r="K796" s="3">
        <f t="shared" si="50"/>
        <v>-6.087646095353838E-3</v>
      </c>
      <c r="L796" s="11">
        <f t="shared" si="51"/>
        <v>-0.6087646095353838</v>
      </c>
      <c r="R796" t="str">
        <f t="shared" si="48"/>
        <v>INSERT INTO invest_nikkei(date, open, high, low, close, volume, chg) VALUES ('2022-04-11',26877.6,26821.52,27004.5,26720.46,734.51,-0.61);</v>
      </c>
    </row>
    <row r="797" spans="1:18" x14ac:dyDescent="0.45">
      <c r="A797" s="6">
        <v>796</v>
      </c>
      <c r="B797" s="1">
        <v>44663</v>
      </c>
      <c r="C797" s="9">
        <f t="shared" si="49"/>
        <v>44663</v>
      </c>
      <c r="D797" s="2">
        <v>26334.98</v>
      </c>
      <c r="E797" s="2">
        <v>26606.87</v>
      </c>
      <c r="F797" s="2">
        <v>26674.86</v>
      </c>
      <c r="G797" s="2">
        <v>26304.080000000002</v>
      </c>
      <c r="H797" t="s">
        <v>57</v>
      </c>
      <c r="I797" s="3">
        <v>-1.8100000000000002E-2</v>
      </c>
      <c r="J797">
        <v>753.18</v>
      </c>
      <c r="K797" s="3">
        <f t="shared" si="50"/>
        <v>-1.813991153372374E-2</v>
      </c>
      <c r="L797" s="11">
        <f t="shared" si="51"/>
        <v>-1.813991153372374</v>
      </c>
      <c r="R797" t="str">
        <f t="shared" si="48"/>
        <v>INSERT INTO invest_nikkei(date, open, high, low, close, volume, chg) VALUES ('2022-04-12',26606.87,26334.98,26674.86,26304.08,753.18,-1.81);</v>
      </c>
    </row>
    <row r="798" spans="1:18" x14ac:dyDescent="0.45">
      <c r="A798" s="6">
        <v>797</v>
      </c>
      <c r="B798" s="1">
        <v>44664</v>
      </c>
      <c r="C798" s="9">
        <f t="shared" si="49"/>
        <v>44664</v>
      </c>
      <c r="D798" s="2">
        <v>26843.49</v>
      </c>
      <c r="E798" s="2">
        <v>26436.06</v>
      </c>
      <c r="F798" s="2">
        <v>26885.87</v>
      </c>
      <c r="G798" s="2">
        <v>26429.47</v>
      </c>
      <c r="H798" t="s">
        <v>56</v>
      </c>
      <c r="I798" s="3">
        <v>1.9300000000000001E-2</v>
      </c>
      <c r="J798">
        <v>716.29</v>
      </c>
      <c r="K798" s="3">
        <f t="shared" si="50"/>
        <v>1.9309298886879711E-2</v>
      </c>
      <c r="L798" s="11">
        <f t="shared" si="51"/>
        <v>1.9309298886879711</v>
      </c>
      <c r="R798" t="str">
        <f t="shared" si="48"/>
        <v>INSERT INTO invest_nikkei(date, open, high, low, close, volume, chg) VALUES ('2022-04-13',26436.06,26843.49,26885.87,26429.47,716.29,1.93);</v>
      </c>
    </row>
    <row r="799" spans="1:18" x14ac:dyDescent="0.45">
      <c r="A799" s="6">
        <v>798</v>
      </c>
      <c r="B799" s="1">
        <v>44665</v>
      </c>
      <c r="C799" s="9">
        <f t="shared" si="49"/>
        <v>44665</v>
      </c>
      <c r="D799" s="2">
        <v>27172</v>
      </c>
      <c r="E799" s="2">
        <v>26925.64</v>
      </c>
      <c r="F799" s="2">
        <v>27200.89</v>
      </c>
      <c r="G799" s="2">
        <v>26890.68</v>
      </c>
      <c r="H799" t="s">
        <v>55</v>
      </c>
      <c r="I799" s="3">
        <v>1.2200000000000001E-2</v>
      </c>
      <c r="J799">
        <v>618.41999999999996</v>
      </c>
      <c r="K799" s="3">
        <f t="shared" si="50"/>
        <v>1.2237976507525561E-2</v>
      </c>
      <c r="L799" s="11">
        <f t="shared" si="51"/>
        <v>1.2237976507525561</v>
      </c>
      <c r="R799" t="str">
        <f t="shared" si="48"/>
        <v>INSERT INTO invest_nikkei(date, open, high, low, close, volume, chg) VALUES ('2022-04-14',26925.64,27172,27200.89,26890.68,618.42,1.22);</v>
      </c>
    </row>
    <row r="800" spans="1:18" x14ac:dyDescent="0.45">
      <c r="A800" s="6">
        <v>799</v>
      </c>
      <c r="B800" s="1">
        <v>44666</v>
      </c>
      <c r="C800" s="9">
        <f t="shared" si="49"/>
        <v>44666</v>
      </c>
      <c r="D800" s="2">
        <v>27093.19</v>
      </c>
      <c r="E800" s="2">
        <v>26932.48</v>
      </c>
      <c r="F800" s="2">
        <v>27203.77</v>
      </c>
      <c r="G800" s="2">
        <v>26784.92</v>
      </c>
      <c r="H800" t="s">
        <v>54</v>
      </c>
      <c r="I800" s="3">
        <v>-2.8999999999999998E-3</v>
      </c>
      <c r="J800">
        <v>515.47</v>
      </c>
      <c r="K800" s="3">
        <f t="shared" si="50"/>
        <v>-2.9004121890181533E-3</v>
      </c>
      <c r="L800" s="11">
        <f t="shared" si="51"/>
        <v>-0.29004121890181533</v>
      </c>
      <c r="R800" t="str">
        <f t="shared" si="48"/>
        <v>INSERT INTO invest_nikkei(date, open, high, low, close, volume, chg) VALUES ('2022-04-15',26932.48,27093.19,27203.77,26784.92,515.47,-0.29);</v>
      </c>
    </row>
    <row r="801" spans="1:18" s="13" customFormat="1" x14ac:dyDescent="0.45">
      <c r="A801" s="16">
        <v>800</v>
      </c>
      <c r="B801" s="12">
        <v>44669</v>
      </c>
      <c r="C801" s="17">
        <f t="shared" si="49"/>
        <v>44669</v>
      </c>
      <c r="D801" s="18">
        <v>26799.71</v>
      </c>
      <c r="E801" s="18">
        <v>26831.45</v>
      </c>
      <c r="F801" s="18">
        <v>26851.8</v>
      </c>
      <c r="G801" s="18">
        <v>26571.38</v>
      </c>
      <c r="H801" s="13" t="s">
        <v>53</v>
      </c>
      <c r="I801" s="14">
        <v>-1.0800000000000001E-2</v>
      </c>
      <c r="J801" s="13">
        <v>483.5</v>
      </c>
      <c r="K801" s="14">
        <f t="shared" si="50"/>
        <v>-1.0832242345770293E-2</v>
      </c>
      <c r="L801" s="15">
        <f t="shared" si="51"/>
        <v>-1.0832242345770293</v>
      </c>
      <c r="R801" s="13" t="str">
        <f t="shared" si="48"/>
        <v>INSERT INTO invest_nikkei(date, open, high, low, close, volume, chg) VALUES ('2022-04-18',26831.45,26799.71,26851.8,26571.38,483.5,-1.08);</v>
      </c>
    </row>
    <row r="802" spans="1:18" x14ac:dyDescent="0.45">
      <c r="A802" s="6">
        <v>801</v>
      </c>
      <c r="B802" s="1">
        <v>44670</v>
      </c>
      <c r="C802" s="9">
        <f t="shared" si="49"/>
        <v>44670</v>
      </c>
      <c r="D802" s="2">
        <v>26985.09</v>
      </c>
      <c r="E802" s="2">
        <v>27096.49</v>
      </c>
      <c r="F802" s="2">
        <v>27100.59</v>
      </c>
      <c r="G802" s="2">
        <v>26777.71</v>
      </c>
      <c r="H802" t="s">
        <v>52</v>
      </c>
      <c r="I802" s="3">
        <v>6.8999999999999999E-3</v>
      </c>
      <c r="J802">
        <v>605.07000000000005</v>
      </c>
      <c r="K802" s="3">
        <f t="shared" si="50"/>
        <v>6.9172390298253283E-3</v>
      </c>
      <c r="L802" s="11">
        <f t="shared" si="51"/>
        <v>0.69172390298253283</v>
      </c>
      <c r="R802" t="str">
        <f t="shared" si="48"/>
        <v>INSERT INTO invest_nikkei(date, open, high, low, close, volume, chg) VALUES ('2022-04-19',27096.49,26985.09,27100.59,26777.71,605.07,0.69);</v>
      </c>
    </row>
    <row r="803" spans="1:18" x14ac:dyDescent="0.45">
      <c r="A803" s="6">
        <v>802</v>
      </c>
      <c r="B803" s="1">
        <v>44671</v>
      </c>
      <c r="C803" s="9">
        <f t="shared" si="49"/>
        <v>44671</v>
      </c>
      <c r="D803" s="2">
        <v>27217.85</v>
      </c>
      <c r="E803" s="2">
        <v>27210.79</v>
      </c>
      <c r="F803" s="2">
        <v>27389.84</v>
      </c>
      <c r="G803" s="2">
        <v>27066.18</v>
      </c>
      <c r="H803" t="s">
        <v>51</v>
      </c>
      <c r="I803" s="3">
        <v>8.6E-3</v>
      </c>
      <c r="J803">
        <v>723.36</v>
      </c>
      <c r="K803" s="3">
        <f t="shared" si="50"/>
        <v>8.6255039356917251E-3</v>
      </c>
      <c r="L803" s="11">
        <f t="shared" si="51"/>
        <v>0.86255039356917251</v>
      </c>
      <c r="R803" t="str">
        <f t="shared" si="48"/>
        <v>INSERT INTO invest_nikkei(date, open, high, low, close, volume, chg) VALUES ('2022-04-20',27210.79,27217.85,27389.84,27066.18,723.36,0.86);</v>
      </c>
    </row>
    <row r="804" spans="1:18" x14ac:dyDescent="0.45">
      <c r="A804" s="6">
        <v>803</v>
      </c>
      <c r="B804" s="1">
        <v>44672</v>
      </c>
      <c r="C804" s="9">
        <f t="shared" si="49"/>
        <v>44672</v>
      </c>
      <c r="D804" s="2">
        <v>27553.06</v>
      </c>
      <c r="E804" s="2">
        <v>27259.14</v>
      </c>
      <c r="F804" s="2">
        <v>27580.639999999999</v>
      </c>
      <c r="G804" s="2">
        <v>27252.83</v>
      </c>
      <c r="H804" t="s">
        <v>50</v>
      </c>
      <c r="I804" s="3">
        <v>1.23E-2</v>
      </c>
      <c r="J804">
        <v>623.4</v>
      </c>
      <c r="K804" s="3">
        <f t="shared" si="50"/>
        <v>1.2315814805357705E-2</v>
      </c>
      <c r="L804" s="11">
        <f t="shared" si="51"/>
        <v>1.2315814805357705</v>
      </c>
      <c r="R804" t="str">
        <f t="shared" si="48"/>
        <v>INSERT INTO invest_nikkei(date, open, high, low, close, volume, chg) VALUES ('2022-04-21',27259.14,27553.06,27580.64,27252.83,623.4,1.23);</v>
      </c>
    </row>
    <row r="805" spans="1:18" x14ac:dyDescent="0.45">
      <c r="A805" s="6">
        <v>804</v>
      </c>
      <c r="B805" s="1">
        <v>44673</v>
      </c>
      <c r="C805" s="9">
        <f t="shared" si="49"/>
        <v>44673</v>
      </c>
      <c r="D805" s="2">
        <v>27105.26</v>
      </c>
      <c r="E805" s="2">
        <v>27197.8</v>
      </c>
      <c r="F805" s="2">
        <v>27205.83</v>
      </c>
      <c r="G805" s="2">
        <v>26904.38</v>
      </c>
      <c r="H805" t="s">
        <v>49</v>
      </c>
      <c r="I805" s="3">
        <v>-1.6299999999999999E-2</v>
      </c>
      <c r="J805">
        <v>584.65</v>
      </c>
      <c r="K805" s="3">
        <f t="shared" si="50"/>
        <v>-1.6252278331336134E-2</v>
      </c>
      <c r="L805" s="11">
        <f t="shared" si="51"/>
        <v>-1.6252278331336134</v>
      </c>
      <c r="R805" t="str">
        <f t="shared" si="48"/>
        <v>INSERT INTO invest_nikkei(date, open, high, low, close, volume, chg) VALUES ('2022-04-22',27197.8,27105.26,27205.83,26904.38,584.65,-1.63);</v>
      </c>
    </row>
    <row r="806" spans="1:18" x14ac:dyDescent="0.45">
      <c r="A806" s="6">
        <v>805</v>
      </c>
      <c r="B806" s="1">
        <v>44676</v>
      </c>
      <c r="C806" s="9">
        <f t="shared" si="49"/>
        <v>44676</v>
      </c>
      <c r="D806" s="2">
        <v>26590.78</v>
      </c>
      <c r="E806" s="2">
        <v>26692.48</v>
      </c>
      <c r="F806" s="2">
        <v>26764.48</v>
      </c>
      <c r="G806" s="2">
        <v>26487.84</v>
      </c>
      <c r="H806" t="s">
        <v>48</v>
      </c>
      <c r="I806" s="3">
        <v>-1.9E-2</v>
      </c>
      <c r="J806">
        <v>626.82000000000005</v>
      </c>
      <c r="K806" s="3">
        <f t="shared" si="50"/>
        <v>-1.8980817745337997E-2</v>
      </c>
      <c r="L806" s="11">
        <f t="shared" si="51"/>
        <v>-1.8980817745337997</v>
      </c>
      <c r="R806" t="str">
        <f t="shared" si="48"/>
        <v>INSERT INTO invest_nikkei(date, open, high, low, close, volume, chg) VALUES ('2022-04-25',26692.48,26590.78,26764.48,26487.84,626.82,-1.9);</v>
      </c>
    </row>
    <row r="807" spans="1:18" x14ac:dyDescent="0.45">
      <c r="A807" s="6">
        <v>806</v>
      </c>
      <c r="B807" s="1">
        <v>44677</v>
      </c>
      <c r="C807" s="9">
        <f t="shared" si="49"/>
        <v>44677</v>
      </c>
      <c r="D807" s="2">
        <v>26700.11</v>
      </c>
      <c r="E807" s="2">
        <v>26743.21</v>
      </c>
      <c r="F807" s="2">
        <v>26808.99</v>
      </c>
      <c r="G807" s="2">
        <v>26592.99</v>
      </c>
      <c r="H807" t="s">
        <v>7</v>
      </c>
      <c r="I807" s="3">
        <v>4.1000000000000003E-3</v>
      </c>
      <c r="J807">
        <v>626.82000000000005</v>
      </c>
      <c r="K807" s="3">
        <f t="shared" si="50"/>
        <v>4.1115755160248124E-3</v>
      </c>
      <c r="L807" s="11">
        <f t="shared" si="51"/>
        <v>0.41115755160248124</v>
      </c>
      <c r="R807" t="str">
        <f t="shared" si="48"/>
        <v>INSERT INTO invest_nikkei(date, open, high, low, close, volume, chg) VALUES ('2022-04-26',26743.21,26700.11,26808.99,26592.99,626.82,0.41);</v>
      </c>
    </row>
    <row r="808" spans="1:18" x14ac:dyDescent="0.45">
      <c r="A808" s="6">
        <v>807</v>
      </c>
      <c r="B808" s="1">
        <v>44678</v>
      </c>
      <c r="C808" s="9">
        <f t="shared" si="49"/>
        <v>44678</v>
      </c>
      <c r="D808" s="2">
        <v>26386.63</v>
      </c>
      <c r="E808" s="2">
        <v>26313.14</v>
      </c>
      <c r="F808" s="2">
        <v>26406.62</v>
      </c>
      <c r="G808" s="2">
        <v>26051.040000000001</v>
      </c>
      <c r="H808" t="s">
        <v>47</v>
      </c>
      <c r="I808" s="3">
        <v>-1.17E-2</v>
      </c>
      <c r="J808">
        <v>973.01</v>
      </c>
      <c r="K808" s="3">
        <f t="shared" si="50"/>
        <v>-1.1740775599800912E-2</v>
      </c>
      <c r="L808" s="11">
        <f t="shared" si="51"/>
        <v>-1.1740775599800912</v>
      </c>
      <c r="R808" t="str">
        <f t="shared" si="48"/>
        <v>INSERT INTO invest_nikkei(date, open, high, low, close, volume, chg) VALUES ('2022-04-27',26313.14,26386.63,26406.62,26051.04,973.01,-1.17);</v>
      </c>
    </row>
    <row r="809" spans="1:18" x14ac:dyDescent="0.45">
      <c r="A809" s="6">
        <v>808</v>
      </c>
      <c r="B809" s="1">
        <v>44679</v>
      </c>
      <c r="C809" s="9">
        <f t="shared" si="49"/>
        <v>44679</v>
      </c>
      <c r="D809" s="2">
        <v>26847.9</v>
      </c>
      <c r="E809" s="2">
        <v>26430.28</v>
      </c>
      <c r="F809" s="2">
        <v>26876.95</v>
      </c>
      <c r="G809" s="2">
        <v>26348.36</v>
      </c>
      <c r="H809" t="s">
        <v>46</v>
      </c>
      <c r="I809" s="3">
        <v>1.7500000000000002E-2</v>
      </c>
      <c r="J809">
        <v>867.04</v>
      </c>
      <c r="K809" s="3">
        <f t="shared" si="50"/>
        <v>1.7481201654019562E-2</v>
      </c>
      <c r="L809" s="11">
        <f t="shared" si="51"/>
        <v>1.7481201654019562</v>
      </c>
      <c r="R809" t="str">
        <f t="shared" si="48"/>
        <v>INSERT INTO invest_nikkei(date, open, high, low, close, volume, chg) VALUES ('2022-04-28',26430.28,26847.9,26876.95,26348.36,867.04,1.75);</v>
      </c>
    </row>
    <row r="810" spans="1:18" x14ac:dyDescent="0.45">
      <c r="A810" s="6">
        <v>809</v>
      </c>
      <c r="B810" s="1">
        <v>44683</v>
      </c>
      <c r="C810" s="9">
        <f t="shared" si="49"/>
        <v>44683</v>
      </c>
      <c r="D810" s="2">
        <v>26818.53</v>
      </c>
      <c r="E810" s="2">
        <v>26851.1</v>
      </c>
      <c r="F810" s="2">
        <v>26964.59</v>
      </c>
      <c r="G810" s="2">
        <v>26610.86</v>
      </c>
      <c r="H810" t="s">
        <v>7</v>
      </c>
      <c r="I810" s="3">
        <v>-1.1000000000000001E-3</v>
      </c>
      <c r="J810">
        <v>867.04</v>
      </c>
      <c r="K810" s="3">
        <f t="shared" si="50"/>
        <v>-1.0939403081806631E-3</v>
      </c>
      <c r="L810" s="11">
        <f t="shared" si="51"/>
        <v>-0.10939403081806631</v>
      </c>
      <c r="R810" t="str">
        <f t="shared" si="48"/>
        <v>INSERT INTO invest_nikkei(date, open, high, low, close, volume, chg) VALUES ('2022-05-02',26851.1,26818.53,26964.59,26610.86,867.04,-0.11);</v>
      </c>
    </row>
    <row r="811" spans="1:18" x14ac:dyDescent="0.45">
      <c r="A811" s="6">
        <v>810</v>
      </c>
      <c r="B811" s="1">
        <v>44687</v>
      </c>
      <c r="C811" s="9">
        <f t="shared" si="49"/>
        <v>44687</v>
      </c>
      <c r="D811" s="2">
        <v>27003.56</v>
      </c>
      <c r="E811" s="2">
        <v>26784.29</v>
      </c>
      <c r="F811" s="2">
        <v>27072.59</v>
      </c>
      <c r="G811" s="2">
        <v>26543.29</v>
      </c>
      <c r="H811" t="s">
        <v>45</v>
      </c>
      <c r="I811" s="3">
        <v>6.8999999999999999E-3</v>
      </c>
      <c r="J811">
        <v>984.98</v>
      </c>
      <c r="K811" s="3">
        <f t="shared" si="50"/>
        <v>6.899334154407466E-3</v>
      </c>
      <c r="L811" s="11">
        <f t="shared" si="51"/>
        <v>0.6899334154407466</v>
      </c>
      <c r="R811" t="str">
        <f t="shared" si="48"/>
        <v>INSERT INTO invest_nikkei(date, open, high, low, close, volume, chg) VALUES ('2022-05-06',26784.29,27003.56,27072.59,26543.29,984.98,0.69);</v>
      </c>
    </row>
    <row r="812" spans="1:18" x14ac:dyDescent="0.45">
      <c r="A812" s="6">
        <v>811</v>
      </c>
      <c r="B812" s="1">
        <v>44690</v>
      </c>
      <c r="C812" s="9">
        <f t="shared" si="49"/>
        <v>44690</v>
      </c>
      <c r="D812" s="2">
        <v>26319.34</v>
      </c>
      <c r="E812" s="2">
        <v>26705.32</v>
      </c>
      <c r="F812" s="2">
        <v>26732.61</v>
      </c>
      <c r="G812" s="2">
        <v>26309.22</v>
      </c>
      <c r="H812" t="s">
        <v>44</v>
      </c>
      <c r="I812" s="3">
        <v>-2.53E-2</v>
      </c>
      <c r="J812">
        <v>795.32</v>
      </c>
      <c r="K812" s="3">
        <f t="shared" si="50"/>
        <v>-2.5338140600720815E-2</v>
      </c>
      <c r="L812" s="11">
        <f t="shared" si="51"/>
        <v>-2.5338140600720815</v>
      </c>
      <c r="R812" t="str">
        <f t="shared" si="48"/>
        <v>INSERT INTO invest_nikkei(date, open, high, low, close, volume, chg) VALUES ('2022-05-09',26705.32,26319.34,26732.61,26309.22,795.32,-2.53);</v>
      </c>
    </row>
    <row r="813" spans="1:18" x14ac:dyDescent="0.45">
      <c r="A813" s="6">
        <v>812</v>
      </c>
      <c r="B813" s="1">
        <v>44691</v>
      </c>
      <c r="C813" s="9">
        <f t="shared" si="49"/>
        <v>44691</v>
      </c>
      <c r="D813" s="2">
        <v>26167.1</v>
      </c>
      <c r="E813" s="2">
        <v>26149.06</v>
      </c>
      <c r="F813" s="2">
        <v>26246.63</v>
      </c>
      <c r="G813" s="2">
        <v>25773.83</v>
      </c>
      <c r="H813" t="s">
        <v>43</v>
      </c>
      <c r="I813" s="3">
        <v>-5.7999999999999996E-3</v>
      </c>
      <c r="J813">
        <v>807.62</v>
      </c>
      <c r="K813" s="3">
        <f t="shared" si="50"/>
        <v>-5.7843395769043848E-3</v>
      </c>
      <c r="L813" s="11">
        <f t="shared" si="51"/>
        <v>-0.57843395769043848</v>
      </c>
      <c r="R813" t="str">
        <f t="shared" si="48"/>
        <v>INSERT INTO invest_nikkei(date, open, high, low, close, volume, chg) VALUES ('2022-05-10',26149.06,26167.1,26246.63,25773.83,807.62,-0.58);</v>
      </c>
    </row>
    <row r="814" spans="1:18" x14ac:dyDescent="0.45">
      <c r="A814" s="6">
        <v>813</v>
      </c>
      <c r="B814" s="1">
        <v>44692</v>
      </c>
      <c r="C814" s="9">
        <f t="shared" si="49"/>
        <v>44692</v>
      </c>
      <c r="D814" s="2">
        <v>26213.64</v>
      </c>
      <c r="E814" s="2">
        <v>26045.38</v>
      </c>
      <c r="F814" s="2">
        <v>26290.62</v>
      </c>
      <c r="G814" s="2">
        <v>26003.26</v>
      </c>
      <c r="H814" t="s">
        <v>42</v>
      </c>
      <c r="I814" s="3">
        <v>1.8E-3</v>
      </c>
      <c r="J814">
        <v>858.64</v>
      </c>
      <c r="K814" s="3">
        <f t="shared" si="50"/>
        <v>1.7785692721012936E-3</v>
      </c>
      <c r="L814" s="11">
        <f t="shared" si="51"/>
        <v>0.17785692721012936</v>
      </c>
      <c r="R814" t="str">
        <f t="shared" si="48"/>
        <v>INSERT INTO invest_nikkei(date, open, high, low, close, volume, chg) VALUES ('2022-05-11',26045.38,26213.64,26290.62,26003.26,858.64,0.18);</v>
      </c>
    </row>
    <row r="815" spans="1:18" x14ac:dyDescent="0.45">
      <c r="A815" s="6">
        <v>814</v>
      </c>
      <c r="B815" s="1">
        <v>44693</v>
      </c>
      <c r="C815" s="9">
        <f t="shared" si="49"/>
        <v>44693</v>
      </c>
      <c r="D815" s="2">
        <v>25748.720000000001</v>
      </c>
      <c r="E815" s="2">
        <v>25945.040000000001</v>
      </c>
      <c r="F815" s="2">
        <v>26028.36</v>
      </c>
      <c r="G815" s="2">
        <v>25688.11</v>
      </c>
      <c r="H815" t="s">
        <v>41</v>
      </c>
      <c r="I815" s="3">
        <v>-1.77E-2</v>
      </c>
      <c r="J815">
        <v>911.68</v>
      </c>
      <c r="K815" s="3">
        <f t="shared" si="50"/>
        <v>-1.773580471845948E-2</v>
      </c>
      <c r="L815" s="11">
        <f t="shared" si="51"/>
        <v>-1.773580471845948</v>
      </c>
      <c r="R815" t="str">
        <f t="shared" si="48"/>
        <v>INSERT INTO invest_nikkei(date, open, high, low, close, volume, chg) VALUES ('2022-05-12',25945.04,25748.72,26028.36,25688.11,911.68,-1.77);</v>
      </c>
    </row>
    <row r="816" spans="1:18" x14ac:dyDescent="0.45">
      <c r="A816" s="6">
        <v>815</v>
      </c>
      <c r="B816" s="1">
        <v>44694</v>
      </c>
      <c r="C816" s="9">
        <f t="shared" si="49"/>
        <v>44694</v>
      </c>
      <c r="D816" s="2">
        <v>26427.65</v>
      </c>
      <c r="E816" s="2">
        <v>25918.799999999999</v>
      </c>
      <c r="F816" s="2">
        <v>26479.93</v>
      </c>
      <c r="G816" s="2">
        <v>25904.400000000001</v>
      </c>
      <c r="H816" t="s">
        <v>40</v>
      </c>
      <c r="I816" s="3">
        <v>2.64E-2</v>
      </c>
      <c r="J816">
        <v>1040</v>
      </c>
      <c r="K816" s="3">
        <f t="shared" si="50"/>
        <v>2.6367524288585908E-2</v>
      </c>
      <c r="L816" s="11">
        <f t="shared" si="51"/>
        <v>2.6367524288585908</v>
      </c>
      <c r="R816" t="str">
        <f t="shared" si="48"/>
        <v>INSERT INTO invest_nikkei(date, open, high, low, close, volume, chg) VALUES ('2022-05-13',25918.8,26427.65,26479.93,25904.4,1040,2.64);</v>
      </c>
    </row>
    <row r="817" spans="1:18" x14ac:dyDescent="0.45">
      <c r="A817" s="6">
        <v>816</v>
      </c>
      <c r="B817" s="1">
        <v>44697</v>
      </c>
      <c r="C817" s="9">
        <f t="shared" si="49"/>
        <v>44697</v>
      </c>
      <c r="D817" s="2">
        <v>26547.05</v>
      </c>
      <c r="E817" s="2">
        <v>26753.37</v>
      </c>
      <c r="F817" s="2">
        <v>26836.959999999999</v>
      </c>
      <c r="G817" s="2">
        <v>26438.61</v>
      </c>
      <c r="H817" t="s">
        <v>39</v>
      </c>
      <c r="I817" s="3">
        <v>4.4999999999999997E-3</v>
      </c>
      <c r="J817">
        <v>869.88</v>
      </c>
      <c r="K817" s="3">
        <f t="shared" si="50"/>
        <v>4.5179953571352627E-3</v>
      </c>
      <c r="L817" s="11">
        <f t="shared" si="51"/>
        <v>0.45179953571352627</v>
      </c>
      <c r="R817" t="str">
        <f t="shared" si="48"/>
        <v>INSERT INTO invest_nikkei(date, open, high, low, close, volume, chg) VALUES ('2022-05-16',26753.37,26547.05,26836.96,26438.61,869.88,0.45);</v>
      </c>
    </row>
    <row r="818" spans="1:18" x14ac:dyDescent="0.45">
      <c r="A818" s="6">
        <v>817</v>
      </c>
      <c r="B818" s="1">
        <v>44698</v>
      </c>
      <c r="C818" s="9">
        <f t="shared" si="49"/>
        <v>44698</v>
      </c>
      <c r="D818" s="2">
        <v>26659.75</v>
      </c>
      <c r="E818" s="2">
        <v>26555.23</v>
      </c>
      <c r="F818" s="2">
        <v>26709.26</v>
      </c>
      <c r="G818" s="2">
        <v>26440.62</v>
      </c>
      <c r="H818" t="s">
        <v>38</v>
      </c>
      <c r="I818" s="3">
        <v>4.1999999999999997E-3</v>
      </c>
      <c r="J818">
        <v>789.29</v>
      </c>
      <c r="K818" s="3">
        <f t="shared" si="50"/>
        <v>4.2452927914777838E-3</v>
      </c>
      <c r="L818" s="11">
        <f t="shared" si="51"/>
        <v>0.42452927914777838</v>
      </c>
      <c r="R818" t="str">
        <f t="shared" si="48"/>
        <v>INSERT INTO invest_nikkei(date, open, high, low, close, volume, chg) VALUES ('2022-05-17',26555.23,26659.75,26709.26,26440.62,789.29,0.42);</v>
      </c>
    </row>
    <row r="819" spans="1:18" x14ac:dyDescent="0.45">
      <c r="A819" s="6">
        <v>818</v>
      </c>
      <c r="B819" s="1">
        <v>44699</v>
      </c>
      <c r="C819" s="9">
        <f t="shared" si="49"/>
        <v>44699</v>
      </c>
      <c r="D819" s="2">
        <v>26911.200000000001</v>
      </c>
      <c r="E819" s="2">
        <v>26826.82</v>
      </c>
      <c r="F819" s="2">
        <v>27053.18</v>
      </c>
      <c r="G819" s="2">
        <v>26741.34</v>
      </c>
      <c r="H819" t="s">
        <v>37</v>
      </c>
      <c r="I819" s="3">
        <v>9.4000000000000004E-3</v>
      </c>
      <c r="J819">
        <v>746.71</v>
      </c>
      <c r="K819" s="3">
        <f t="shared" si="50"/>
        <v>9.4318213786701577E-3</v>
      </c>
      <c r="L819" s="11">
        <f t="shared" si="51"/>
        <v>0.94318213786701577</v>
      </c>
      <c r="R819" t="str">
        <f t="shared" si="48"/>
        <v>INSERT INTO invest_nikkei(date, open, high, low, close, volume, chg) VALUES ('2022-05-18',26826.82,26911.2,27053.18,26741.34,746.71,0.94);</v>
      </c>
    </row>
    <row r="820" spans="1:18" x14ac:dyDescent="0.45">
      <c r="A820" s="6">
        <v>819</v>
      </c>
      <c r="B820" s="1">
        <v>44700</v>
      </c>
      <c r="C820" s="9">
        <f t="shared" si="49"/>
        <v>44700</v>
      </c>
      <c r="D820" s="2">
        <v>26402.84</v>
      </c>
      <c r="E820" s="2">
        <v>26435.32</v>
      </c>
      <c r="F820" s="2">
        <v>26458.85</v>
      </c>
      <c r="G820" s="2">
        <v>26150.09</v>
      </c>
      <c r="H820" t="s">
        <v>36</v>
      </c>
      <c r="I820" s="3">
        <v>-1.89E-2</v>
      </c>
      <c r="J820">
        <v>745.04</v>
      </c>
      <c r="K820" s="3">
        <f t="shared" si="50"/>
        <v>-1.8890276167543685E-2</v>
      </c>
      <c r="L820" s="11">
        <f t="shared" si="51"/>
        <v>-1.8890276167543685</v>
      </c>
      <c r="R820" t="str">
        <f t="shared" si="48"/>
        <v>INSERT INTO invest_nikkei(date, open, high, low, close, volume, chg) VALUES ('2022-05-19',26435.32,26402.84,26458.85,26150.09,745.04,-1.89);</v>
      </c>
    </row>
    <row r="821" spans="1:18" x14ac:dyDescent="0.45">
      <c r="A821" s="6">
        <v>820</v>
      </c>
      <c r="B821" s="1">
        <v>44701</v>
      </c>
      <c r="C821" s="9">
        <f t="shared" si="49"/>
        <v>44701</v>
      </c>
      <c r="D821" s="2">
        <v>26739.03</v>
      </c>
      <c r="E821" s="2">
        <v>26448.23</v>
      </c>
      <c r="F821" s="2">
        <v>26769.200000000001</v>
      </c>
      <c r="G821" s="2">
        <v>26426.99</v>
      </c>
      <c r="H821" t="s">
        <v>35</v>
      </c>
      <c r="I821" s="3">
        <v>1.2699999999999999E-2</v>
      </c>
      <c r="J821">
        <v>763.41</v>
      </c>
      <c r="K821" s="3">
        <f t="shared" si="50"/>
        <v>1.2733099924099101E-2</v>
      </c>
      <c r="L821" s="11">
        <f t="shared" si="51"/>
        <v>1.2733099924099101</v>
      </c>
      <c r="R821" t="str">
        <f t="shared" si="48"/>
        <v>INSERT INTO invest_nikkei(date, open, high, low, close, volume, chg) VALUES ('2022-05-20',26448.23,26739.03,26769.2,26426.99,763.41,1.27);</v>
      </c>
    </row>
    <row r="822" spans="1:18" x14ac:dyDescent="0.45">
      <c r="A822" s="6">
        <v>821</v>
      </c>
      <c r="B822" s="1">
        <v>44704</v>
      </c>
      <c r="C822" s="9">
        <f t="shared" si="49"/>
        <v>44704</v>
      </c>
      <c r="D822" s="2">
        <v>27001.52</v>
      </c>
      <c r="E822" s="2">
        <v>26991.42</v>
      </c>
      <c r="F822" s="2">
        <v>27047.47</v>
      </c>
      <c r="G822" s="2">
        <v>26832.65</v>
      </c>
      <c r="H822" t="s">
        <v>34</v>
      </c>
      <c r="I822" s="3">
        <v>9.7999999999999997E-3</v>
      </c>
      <c r="J822">
        <v>650.27</v>
      </c>
      <c r="K822" s="3">
        <f t="shared" si="50"/>
        <v>9.8167360596101982E-3</v>
      </c>
      <c r="L822" s="11">
        <f t="shared" si="51"/>
        <v>0.98167360596101982</v>
      </c>
      <c r="R822" t="str">
        <f t="shared" si="48"/>
        <v>INSERT INTO invest_nikkei(date, open, high, low, close, volume, chg) VALUES ('2022-05-23',26991.42,27001.52,27047.47,26832.65,650.27,0.98);</v>
      </c>
    </row>
    <row r="823" spans="1:18" x14ac:dyDescent="0.45">
      <c r="A823" s="6">
        <v>822</v>
      </c>
      <c r="B823" s="1">
        <v>44705</v>
      </c>
      <c r="C823" s="9">
        <f t="shared" si="49"/>
        <v>44705</v>
      </c>
      <c r="D823" s="2">
        <v>26748.14</v>
      </c>
      <c r="E823" s="2">
        <v>27005.43</v>
      </c>
      <c r="F823" s="2">
        <v>27005.43</v>
      </c>
      <c r="G823" s="2">
        <v>26736.01</v>
      </c>
      <c r="H823" t="s">
        <v>33</v>
      </c>
      <c r="I823" s="3">
        <v>-9.4000000000000004E-3</v>
      </c>
      <c r="J823">
        <v>674.41</v>
      </c>
      <c r="K823" s="3">
        <f t="shared" si="50"/>
        <v>-9.3839161647196745E-3</v>
      </c>
      <c r="L823" s="11">
        <f t="shared" si="51"/>
        <v>-0.93839161647196745</v>
      </c>
      <c r="R823" t="str">
        <f t="shared" si="48"/>
        <v>INSERT INTO invest_nikkei(date, open, high, low, close, volume, chg) VALUES ('2022-05-24',27005.43,26748.14,27005.43,26736.01,674.41,-0.94);</v>
      </c>
    </row>
    <row r="824" spans="1:18" x14ac:dyDescent="0.45">
      <c r="A824" s="6">
        <v>823</v>
      </c>
      <c r="B824" s="1">
        <v>44706</v>
      </c>
      <c r="C824" s="9">
        <f t="shared" si="49"/>
        <v>44706</v>
      </c>
      <c r="D824" s="2">
        <v>26677.8</v>
      </c>
      <c r="E824" s="2">
        <v>26711.53</v>
      </c>
      <c r="F824" s="2">
        <v>26795.89</v>
      </c>
      <c r="G824" s="2">
        <v>26578.03</v>
      </c>
      <c r="H824" t="s">
        <v>32</v>
      </c>
      <c r="I824" s="3">
        <v>-2.5999999999999999E-3</v>
      </c>
      <c r="J824">
        <v>723.4</v>
      </c>
      <c r="K824" s="3">
        <f t="shared" si="50"/>
        <v>-2.6297155615306878E-3</v>
      </c>
      <c r="L824" s="11">
        <f t="shared" si="51"/>
        <v>-0.26297155615306878</v>
      </c>
      <c r="R824" t="str">
        <f t="shared" si="48"/>
        <v>INSERT INTO invest_nikkei(date, open, high, low, close, volume, chg) VALUES ('2022-05-25',26711.53,26677.8,26795.89,26578.03,723.4,-0.26);</v>
      </c>
    </row>
    <row r="825" spans="1:18" x14ac:dyDescent="0.45">
      <c r="A825" s="6">
        <v>824</v>
      </c>
      <c r="B825" s="1">
        <v>44707</v>
      </c>
      <c r="C825" s="9">
        <f t="shared" si="49"/>
        <v>44707</v>
      </c>
      <c r="D825" s="2">
        <v>26604.84</v>
      </c>
      <c r="E825" s="2">
        <v>26685.02</v>
      </c>
      <c r="F825" s="2">
        <v>26898.75</v>
      </c>
      <c r="G825" s="2">
        <v>26597.97</v>
      </c>
      <c r="H825" t="s">
        <v>31</v>
      </c>
      <c r="I825" s="3">
        <v>-2.7000000000000001E-3</v>
      </c>
      <c r="J825">
        <v>645.12</v>
      </c>
      <c r="K825" s="3">
        <f t="shared" si="50"/>
        <v>-2.7348581967028274E-3</v>
      </c>
      <c r="L825" s="11">
        <f t="shared" si="51"/>
        <v>-0.27348581967028274</v>
      </c>
      <c r="R825" t="str">
        <f t="shared" si="48"/>
        <v>INSERT INTO invest_nikkei(date, open, high, low, close, volume, chg) VALUES ('2022-05-26',26685.02,26604.84,26898.75,26597.97,645.12,-0.27);</v>
      </c>
    </row>
    <row r="826" spans="1:18" x14ac:dyDescent="0.45">
      <c r="A826" s="6">
        <v>825</v>
      </c>
      <c r="B826" s="1">
        <v>44708</v>
      </c>
      <c r="C826" s="9">
        <f t="shared" si="49"/>
        <v>44708</v>
      </c>
      <c r="D826" s="2">
        <v>26781.68</v>
      </c>
      <c r="E826" s="2">
        <v>26947.8</v>
      </c>
      <c r="F826" s="2">
        <v>26996.7</v>
      </c>
      <c r="G826" s="2">
        <v>26731.599999999999</v>
      </c>
      <c r="H826" t="s">
        <v>30</v>
      </c>
      <c r="I826" s="3">
        <v>6.6E-3</v>
      </c>
      <c r="J826">
        <v>693.12</v>
      </c>
      <c r="K826" s="3">
        <f t="shared" si="50"/>
        <v>6.6469108628355311E-3</v>
      </c>
      <c r="L826" s="11">
        <f t="shared" si="51"/>
        <v>0.66469108628355311</v>
      </c>
      <c r="R826" t="str">
        <f t="shared" si="48"/>
        <v>INSERT INTO invest_nikkei(date, open, high, low, close, volume, chg) VALUES ('2022-05-27',26947.8,26781.68,26996.7,26731.6,693.12,0.66);</v>
      </c>
    </row>
    <row r="827" spans="1:18" x14ac:dyDescent="0.45">
      <c r="A827" s="6">
        <v>826</v>
      </c>
      <c r="B827" s="1">
        <v>44711</v>
      </c>
      <c r="C827" s="9">
        <f t="shared" si="49"/>
        <v>44711</v>
      </c>
      <c r="D827" s="2">
        <v>27369.43</v>
      </c>
      <c r="E827" s="2">
        <v>27092.82</v>
      </c>
      <c r="F827" s="2">
        <v>27401.24</v>
      </c>
      <c r="G827" s="2">
        <v>27057.200000000001</v>
      </c>
      <c r="H827" t="s">
        <v>29</v>
      </c>
      <c r="I827" s="3">
        <v>2.1899999999999999E-2</v>
      </c>
      <c r="J827">
        <v>969.58</v>
      </c>
      <c r="K827" s="3">
        <f t="shared" si="50"/>
        <v>2.1945972022666238E-2</v>
      </c>
      <c r="L827" s="11">
        <f t="shared" si="51"/>
        <v>2.1945972022666238</v>
      </c>
      <c r="R827" t="str">
        <f t="shared" si="48"/>
        <v>INSERT INTO invest_nikkei(date, open, high, low, close, volume, chg) VALUES ('2022-05-30',27092.82,27369.43,27401.24,27057.2,969.58,2.19);</v>
      </c>
    </row>
    <row r="828" spans="1:18" x14ac:dyDescent="0.45">
      <c r="A828" s="6">
        <v>827</v>
      </c>
      <c r="B828" s="1">
        <v>44712</v>
      </c>
      <c r="C828" s="9">
        <f t="shared" si="49"/>
        <v>44712</v>
      </c>
      <c r="D828" s="2">
        <v>27279.8</v>
      </c>
      <c r="E828" s="2">
        <v>27318.09</v>
      </c>
      <c r="F828" s="2">
        <v>27463.33</v>
      </c>
      <c r="G828" s="2">
        <v>27250.7</v>
      </c>
      <c r="H828" t="s">
        <v>28</v>
      </c>
      <c r="I828" s="3">
        <v>-3.3E-3</v>
      </c>
      <c r="J828">
        <v>1420</v>
      </c>
      <c r="K828" s="3">
        <f t="shared" si="50"/>
        <v>-3.2748215801352565E-3</v>
      </c>
      <c r="L828" s="11">
        <f t="shared" si="51"/>
        <v>-0.32748215801352565</v>
      </c>
      <c r="R828" t="str">
        <f t="shared" si="48"/>
        <v>INSERT INTO invest_nikkei(date, open, high, low, close, volume, chg) VALUES ('2022-05-31',27318.09,27279.8,27463.33,27250.7,1420,-0.33);</v>
      </c>
    </row>
    <row r="829" spans="1:18" x14ac:dyDescent="0.45">
      <c r="A829" s="6">
        <v>828</v>
      </c>
      <c r="B829" s="1">
        <v>44713</v>
      </c>
      <c r="C829" s="9">
        <f t="shared" si="49"/>
        <v>44713</v>
      </c>
      <c r="D829" s="2">
        <v>27457.89</v>
      </c>
      <c r="E829" s="2">
        <v>27295.63</v>
      </c>
      <c r="F829" s="2">
        <v>27482.31</v>
      </c>
      <c r="G829" s="2">
        <v>27295.42</v>
      </c>
      <c r="H829" t="s">
        <v>27</v>
      </c>
      <c r="I829" s="3">
        <v>6.4999999999999997E-3</v>
      </c>
      <c r="J829">
        <v>757.6</v>
      </c>
      <c r="K829" s="3">
        <f t="shared" si="50"/>
        <v>6.5282736676954833E-3</v>
      </c>
      <c r="L829" s="11">
        <f t="shared" si="51"/>
        <v>0.65282736676954833</v>
      </c>
      <c r="R829" t="str">
        <f t="shared" si="48"/>
        <v>INSERT INTO invest_nikkei(date, open, high, low, close, volume, chg) VALUES ('2022-06-01',27295.63,27457.89,27482.31,27295.42,757.6,0.65);</v>
      </c>
    </row>
    <row r="830" spans="1:18" x14ac:dyDescent="0.45">
      <c r="A830" s="6">
        <v>829</v>
      </c>
      <c r="B830" s="1">
        <v>44714</v>
      </c>
      <c r="C830" s="9">
        <f t="shared" si="49"/>
        <v>44714</v>
      </c>
      <c r="D830" s="2">
        <v>27413.88</v>
      </c>
      <c r="E830" s="2">
        <v>27340.52</v>
      </c>
      <c r="F830" s="2">
        <v>27450.47</v>
      </c>
      <c r="G830" s="2">
        <v>27251.24</v>
      </c>
      <c r="H830" t="s">
        <v>26</v>
      </c>
      <c r="I830" s="3">
        <v>-1.6000000000000001E-3</v>
      </c>
      <c r="J830">
        <v>636.44000000000005</v>
      </c>
      <c r="K830" s="3">
        <f t="shared" si="50"/>
        <v>-1.6028179878351256E-3</v>
      </c>
      <c r="L830" s="11">
        <f t="shared" si="51"/>
        <v>-0.16028179878351256</v>
      </c>
      <c r="R830" t="str">
        <f t="shared" si="48"/>
        <v>INSERT INTO invest_nikkei(date, open, high, low, close, volume, chg) VALUES ('2022-06-02',27340.52,27413.88,27450.47,27251.24,636.44,-0.16);</v>
      </c>
    </row>
    <row r="831" spans="1:18" x14ac:dyDescent="0.45">
      <c r="A831" s="6">
        <v>830</v>
      </c>
      <c r="B831" s="1">
        <v>44715</v>
      </c>
      <c r="C831" s="9">
        <f t="shared" si="49"/>
        <v>44715</v>
      </c>
      <c r="D831" s="2">
        <v>27761.57</v>
      </c>
      <c r="E831" s="2">
        <v>27660.62</v>
      </c>
      <c r="F831" s="2">
        <v>27776.33</v>
      </c>
      <c r="G831" s="2">
        <v>27614.86</v>
      </c>
      <c r="H831" t="s">
        <v>25</v>
      </c>
      <c r="I831" s="3">
        <v>1.2699999999999999E-2</v>
      </c>
      <c r="J831">
        <v>636.78</v>
      </c>
      <c r="K831" s="3">
        <f t="shared" si="50"/>
        <v>1.2682991243851527E-2</v>
      </c>
      <c r="L831" s="11">
        <f t="shared" si="51"/>
        <v>1.2682991243851527</v>
      </c>
      <c r="R831" t="str">
        <f t="shared" si="48"/>
        <v>INSERT INTO invest_nikkei(date, open, high, low, close, volume, chg) VALUES ('2022-06-03',27660.62,27761.57,27776.33,27614.86,636.78,1.27);</v>
      </c>
    </row>
    <row r="832" spans="1:18" x14ac:dyDescent="0.45">
      <c r="A832" s="6">
        <v>831</v>
      </c>
      <c r="B832" s="1">
        <v>44718</v>
      </c>
      <c r="C832" s="9">
        <f t="shared" si="49"/>
        <v>44718</v>
      </c>
      <c r="D832" s="2">
        <v>27915.89</v>
      </c>
      <c r="E832" s="2">
        <v>27549.64</v>
      </c>
      <c r="F832" s="2">
        <v>27979.54</v>
      </c>
      <c r="G832" s="2">
        <v>27523.95</v>
      </c>
      <c r="H832" t="s">
        <v>24</v>
      </c>
      <c r="I832" s="3">
        <v>5.5999999999999999E-3</v>
      </c>
      <c r="J832">
        <v>567.65</v>
      </c>
      <c r="K832" s="3">
        <f t="shared" si="50"/>
        <v>5.5587634272844522E-3</v>
      </c>
      <c r="L832" s="11">
        <f t="shared" si="51"/>
        <v>0.55587634272844522</v>
      </c>
      <c r="R832" t="str">
        <f t="shared" si="48"/>
        <v>INSERT INTO invest_nikkei(date, open, high, low, close, volume, chg) VALUES ('2022-06-06',27549.64,27915.89,27979.54,27523.95,567.65,0.56);</v>
      </c>
    </row>
    <row r="833" spans="1:18" x14ac:dyDescent="0.45">
      <c r="A833" s="6">
        <v>832</v>
      </c>
      <c r="B833" s="1">
        <v>44719</v>
      </c>
      <c r="C833" s="9">
        <f t="shared" si="49"/>
        <v>44719</v>
      </c>
      <c r="D833" s="2">
        <v>27943.95</v>
      </c>
      <c r="E833" s="2">
        <v>27984.79</v>
      </c>
      <c r="F833" s="2">
        <v>28094.73</v>
      </c>
      <c r="G833" s="2">
        <v>27863.38</v>
      </c>
      <c r="H833" t="s">
        <v>23</v>
      </c>
      <c r="I833" s="3">
        <v>1E-3</v>
      </c>
      <c r="J833">
        <v>682.52</v>
      </c>
      <c r="K833" s="3">
        <f t="shared" si="50"/>
        <v>1.0051622928732851E-3</v>
      </c>
      <c r="L833" s="11">
        <f t="shared" si="51"/>
        <v>0.10051622928732851</v>
      </c>
      <c r="R833" t="str">
        <f t="shared" si="48"/>
        <v>INSERT INTO invest_nikkei(date, open, high, low, close, volume, chg) VALUES ('2022-06-07',27984.79,27943.95,28094.73,27863.38,682.52,0.1);</v>
      </c>
    </row>
    <row r="834" spans="1:18" x14ac:dyDescent="0.45">
      <c r="A834" s="6">
        <v>833</v>
      </c>
      <c r="B834" s="1">
        <v>44720</v>
      </c>
      <c r="C834" s="9">
        <f t="shared" si="49"/>
        <v>44720</v>
      </c>
      <c r="D834" s="2">
        <v>28234.29</v>
      </c>
      <c r="E834" s="2">
        <v>28100.26</v>
      </c>
      <c r="F834" s="2">
        <v>28234.29</v>
      </c>
      <c r="G834" s="2">
        <v>28089.78</v>
      </c>
      <c r="H834" t="s">
        <v>22</v>
      </c>
      <c r="I834" s="3">
        <v>1.04E-2</v>
      </c>
      <c r="J834">
        <v>786.8</v>
      </c>
      <c r="K834" s="3">
        <f t="shared" si="50"/>
        <v>1.0390084436881608E-2</v>
      </c>
      <c r="L834" s="11">
        <f t="shared" si="51"/>
        <v>1.0390084436881608</v>
      </c>
      <c r="R834" t="str">
        <f t="shared" ref="R834:R897" si="52">$R$1&amp;TEXT($C834,"yyy-mm-dd")&amp;$Z$1&amp;$AA$1&amp;$E834&amp;$AA$1&amp;$D834&amp;$AA$1&amp;$F834&amp;$AA$1&amp;$G834&amp;$AA$1&amp;$J834&amp;$AA$1&amp;ROUND($L834,2)&amp;$AB$1</f>
        <v>INSERT INTO invest_nikkei(date, open, high, low, close, volume, chg) VALUES ('2022-06-08',28100.26,28234.29,28234.29,28089.78,786.8,1.04);</v>
      </c>
    </row>
    <row r="835" spans="1:18" x14ac:dyDescent="0.45">
      <c r="A835" s="6">
        <v>834</v>
      </c>
      <c r="B835" s="1">
        <v>44721</v>
      </c>
      <c r="C835" s="9">
        <f t="shared" ref="C835:C851" si="53">B835</f>
        <v>44721</v>
      </c>
      <c r="D835" s="2">
        <v>28246.53</v>
      </c>
      <c r="E835" s="2">
        <v>28189.35</v>
      </c>
      <c r="F835" s="2">
        <v>28389.75</v>
      </c>
      <c r="G835" s="2">
        <v>28189.35</v>
      </c>
      <c r="H835" t="s">
        <v>21</v>
      </c>
      <c r="I835" s="3">
        <v>4.0000000000000002E-4</v>
      </c>
      <c r="J835">
        <v>803.04</v>
      </c>
      <c r="K835" s="3">
        <f t="shared" ref="K835:K881" si="54">D835/D834-1</f>
        <v>4.3351541689196083E-4</v>
      </c>
      <c r="L835" s="11">
        <f t="shared" ref="L835:L881" si="55">K835*100</f>
        <v>4.3351541689196083E-2</v>
      </c>
      <c r="R835" t="str">
        <f t="shared" si="52"/>
        <v>INSERT INTO invest_nikkei(date, open, high, low, close, volume, chg) VALUES ('2022-06-09',28189.35,28246.53,28389.75,28189.35,803.04,0.04);</v>
      </c>
    </row>
    <row r="836" spans="1:18" x14ac:dyDescent="0.45">
      <c r="A836" s="6">
        <v>835</v>
      </c>
      <c r="B836" s="1">
        <v>44722</v>
      </c>
      <c r="C836" s="9">
        <f t="shared" si="53"/>
        <v>44722</v>
      </c>
      <c r="D836" s="2">
        <v>27824.29</v>
      </c>
      <c r="E836" s="2">
        <v>27996.35</v>
      </c>
      <c r="F836" s="2">
        <v>28044.45</v>
      </c>
      <c r="G836" s="2">
        <v>27795.17</v>
      </c>
      <c r="H836" t="s">
        <v>20</v>
      </c>
      <c r="I836" s="3">
        <v>-1.49E-2</v>
      </c>
      <c r="J836">
        <v>797.5</v>
      </c>
      <c r="K836" s="3">
        <f t="shared" si="54"/>
        <v>-1.4948384810452797E-2</v>
      </c>
      <c r="L836" s="11">
        <f t="shared" si="55"/>
        <v>-1.4948384810452797</v>
      </c>
      <c r="R836" t="str">
        <f t="shared" si="52"/>
        <v>INSERT INTO invest_nikkei(date, open, high, low, close, volume, chg) VALUES ('2022-06-10',27996.35,27824.29,28044.45,27795.17,797.5,-1.49);</v>
      </c>
    </row>
    <row r="837" spans="1:18" x14ac:dyDescent="0.45">
      <c r="A837" s="6">
        <v>836</v>
      </c>
      <c r="B837" s="1">
        <v>44725</v>
      </c>
      <c r="C837" s="9">
        <f t="shared" si="53"/>
        <v>44725</v>
      </c>
      <c r="D837" s="2">
        <v>26987.439999999999</v>
      </c>
      <c r="E837" s="2">
        <v>27369.66</v>
      </c>
      <c r="F837" s="2">
        <v>27389.3</v>
      </c>
      <c r="G837" s="2">
        <v>26948.22</v>
      </c>
      <c r="H837" t="s">
        <v>19</v>
      </c>
      <c r="I837" s="3">
        <v>-3.0099999999999998E-2</v>
      </c>
      <c r="J837">
        <v>713.59</v>
      </c>
      <c r="K837" s="3">
        <f t="shared" si="54"/>
        <v>-3.0076239142130978E-2</v>
      </c>
      <c r="L837" s="11">
        <f t="shared" si="55"/>
        <v>-3.0076239142130978</v>
      </c>
      <c r="R837" t="str">
        <f t="shared" si="52"/>
        <v>INSERT INTO invest_nikkei(date, open, high, low, close, volume, chg) VALUES ('2022-06-13',27369.66,26987.44,27389.3,26948.22,713.59,-3.01);</v>
      </c>
    </row>
    <row r="838" spans="1:18" x14ac:dyDescent="0.45">
      <c r="A838" s="6">
        <v>837</v>
      </c>
      <c r="B838" s="1">
        <v>44726</v>
      </c>
      <c r="C838" s="9">
        <f t="shared" si="53"/>
        <v>44726</v>
      </c>
      <c r="D838" s="2">
        <v>26629.86</v>
      </c>
      <c r="E838" s="2">
        <v>26555.75</v>
      </c>
      <c r="F838" s="2">
        <v>26657.919999999998</v>
      </c>
      <c r="G838" s="2">
        <v>26357.9</v>
      </c>
      <c r="H838" t="s">
        <v>18</v>
      </c>
      <c r="I838" s="3">
        <v>-1.32E-2</v>
      </c>
      <c r="J838">
        <v>750.15</v>
      </c>
      <c r="K838" s="3">
        <f t="shared" si="54"/>
        <v>-1.3249867345698552E-2</v>
      </c>
      <c r="L838" s="11">
        <f t="shared" si="55"/>
        <v>-1.3249867345698552</v>
      </c>
      <c r="R838" t="str">
        <f t="shared" si="52"/>
        <v>INSERT INTO invest_nikkei(date, open, high, low, close, volume, chg) VALUES ('2022-06-14',26555.75,26629.86,26657.92,26357.9,750.15,-1.32);</v>
      </c>
    </row>
    <row r="839" spans="1:18" x14ac:dyDescent="0.45">
      <c r="A839" s="6">
        <v>838</v>
      </c>
      <c r="B839" s="1">
        <v>44727</v>
      </c>
      <c r="C839" s="9">
        <f t="shared" si="53"/>
        <v>44727</v>
      </c>
      <c r="D839" s="2">
        <v>26326.16</v>
      </c>
      <c r="E839" s="2">
        <v>26625.68</v>
      </c>
      <c r="F839" s="2">
        <v>26638.76</v>
      </c>
      <c r="G839" s="2">
        <v>26321.68</v>
      </c>
      <c r="H839" t="s">
        <v>17</v>
      </c>
      <c r="I839" s="3">
        <v>-1.14E-2</v>
      </c>
      <c r="J839">
        <v>727.41</v>
      </c>
      <c r="K839" s="3">
        <f t="shared" si="54"/>
        <v>-1.140449104877006E-2</v>
      </c>
      <c r="L839" s="11">
        <f t="shared" si="55"/>
        <v>-1.140449104877006</v>
      </c>
      <c r="R839" t="str">
        <f t="shared" si="52"/>
        <v>INSERT INTO invest_nikkei(date, open, high, low, close, volume, chg) VALUES ('2022-06-15',26625.68,26326.16,26638.76,26321.68,727.41,-1.14);</v>
      </c>
    </row>
    <row r="840" spans="1:18" x14ac:dyDescent="0.45">
      <c r="A840" s="6">
        <v>839</v>
      </c>
      <c r="B840" s="1">
        <v>44728</v>
      </c>
      <c r="C840" s="9">
        <f t="shared" si="53"/>
        <v>44728</v>
      </c>
      <c r="D840" s="2">
        <v>26431.200000000001</v>
      </c>
      <c r="E840" s="2">
        <v>26715.52</v>
      </c>
      <c r="F840" s="2">
        <v>26947.7</v>
      </c>
      <c r="G840" s="2">
        <v>26431.200000000001</v>
      </c>
      <c r="H840" t="s">
        <v>16</v>
      </c>
      <c r="I840" s="3">
        <v>4.0000000000000001E-3</v>
      </c>
      <c r="J840">
        <v>678.27</v>
      </c>
      <c r="K840" s="3">
        <f t="shared" si="54"/>
        <v>3.9899476414335666E-3</v>
      </c>
      <c r="L840" s="11">
        <f t="shared" si="55"/>
        <v>0.39899476414335666</v>
      </c>
      <c r="R840" t="str">
        <f t="shared" si="52"/>
        <v>INSERT INTO invest_nikkei(date, open, high, low, close, volume, chg) VALUES ('2022-06-16',26715.52,26431.2,26947.7,26431.2,678.27,0.4);</v>
      </c>
    </row>
    <row r="841" spans="1:18" x14ac:dyDescent="0.45">
      <c r="A841" s="6">
        <v>840</v>
      </c>
      <c r="B841" s="1">
        <v>44729</v>
      </c>
      <c r="C841" s="9">
        <f t="shared" si="53"/>
        <v>44729</v>
      </c>
      <c r="D841" s="2">
        <v>25963</v>
      </c>
      <c r="E841" s="2">
        <v>25988.2</v>
      </c>
      <c r="F841" s="2">
        <v>26072.35</v>
      </c>
      <c r="G841" s="2">
        <v>25720.799999999999</v>
      </c>
      <c r="H841" t="s">
        <v>15</v>
      </c>
      <c r="I841" s="3">
        <v>-1.77E-2</v>
      </c>
      <c r="J841">
        <v>1150</v>
      </c>
      <c r="K841" s="3">
        <f t="shared" si="54"/>
        <v>-1.7713913859378372E-2</v>
      </c>
      <c r="L841" s="11">
        <f t="shared" si="55"/>
        <v>-1.7713913859378372</v>
      </c>
      <c r="R841" t="str">
        <f t="shared" si="52"/>
        <v>INSERT INTO invest_nikkei(date, open, high, low, close, volume, chg) VALUES ('2022-06-17',25988.2,25963,26072.35,25720.8,1150,-1.77);</v>
      </c>
    </row>
    <row r="842" spans="1:18" x14ac:dyDescent="0.45">
      <c r="A842" s="6">
        <v>841</v>
      </c>
      <c r="B842" s="1">
        <v>44732</v>
      </c>
      <c r="C842" s="9">
        <f t="shared" si="53"/>
        <v>44732</v>
      </c>
      <c r="D842" s="2">
        <v>25771.22</v>
      </c>
      <c r="E842" s="2">
        <v>26156.62</v>
      </c>
      <c r="F842" s="2">
        <v>26156.62</v>
      </c>
      <c r="G842" s="2">
        <v>25520.23</v>
      </c>
      <c r="H842" t="s">
        <v>14</v>
      </c>
      <c r="I842" s="3">
        <v>-7.4000000000000003E-3</v>
      </c>
      <c r="J842">
        <v>721.76</v>
      </c>
      <c r="K842" s="3">
        <f t="shared" si="54"/>
        <v>-7.3866656395639163E-3</v>
      </c>
      <c r="L842" s="11">
        <f t="shared" si="55"/>
        <v>-0.73866656395639163</v>
      </c>
      <c r="R842" t="str">
        <f t="shared" si="52"/>
        <v>INSERT INTO invest_nikkei(date, open, high, low, close, volume, chg) VALUES ('2022-06-20',26156.62,25771.22,26156.62,25520.23,721.76,-0.74);</v>
      </c>
    </row>
    <row r="843" spans="1:18" x14ac:dyDescent="0.45">
      <c r="A843" s="6">
        <v>842</v>
      </c>
      <c r="B843" s="1">
        <v>44733</v>
      </c>
      <c r="C843" s="9">
        <f t="shared" si="53"/>
        <v>44733</v>
      </c>
      <c r="D843" s="2">
        <v>26246.31</v>
      </c>
      <c r="E843" s="2">
        <v>26070.92</v>
      </c>
      <c r="F843" s="2">
        <v>26418.84</v>
      </c>
      <c r="G843" s="2">
        <v>25972.28</v>
      </c>
      <c r="H843" t="s">
        <v>13</v>
      </c>
      <c r="I843" s="3">
        <v>1.84E-2</v>
      </c>
      <c r="J843">
        <v>653.59</v>
      </c>
      <c r="K843" s="3">
        <f t="shared" si="54"/>
        <v>1.8434905293579495E-2</v>
      </c>
      <c r="L843" s="11">
        <f t="shared" si="55"/>
        <v>1.8434905293579495</v>
      </c>
      <c r="R843" t="str">
        <f t="shared" si="52"/>
        <v>INSERT INTO invest_nikkei(date, open, high, low, close, volume, chg) VALUES ('2022-06-21',26070.92,26246.31,26418.84,25972.28,653.59,1.84);</v>
      </c>
    </row>
    <row r="844" spans="1:18" x14ac:dyDescent="0.45">
      <c r="A844" s="6">
        <v>843</v>
      </c>
      <c r="B844" s="1">
        <v>44734</v>
      </c>
      <c r="C844" s="9">
        <f t="shared" si="53"/>
        <v>44734</v>
      </c>
      <c r="D844" s="2">
        <v>26149.55</v>
      </c>
      <c r="E844" s="2">
        <v>26441.72</v>
      </c>
      <c r="F844" s="2">
        <v>26462.83</v>
      </c>
      <c r="G844" s="2">
        <v>26149.17</v>
      </c>
      <c r="H844" t="s">
        <v>12</v>
      </c>
      <c r="I844" s="3">
        <v>-3.7000000000000002E-3</v>
      </c>
      <c r="J844">
        <v>663.69</v>
      </c>
      <c r="K844" s="3">
        <f t="shared" si="54"/>
        <v>-3.6866134706174947E-3</v>
      </c>
      <c r="L844" s="11">
        <f t="shared" si="55"/>
        <v>-0.36866134706174947</v>
      </c>
      <c r="R844" t="str">
        <f t="shared" si="52"/>
        <v>INSERT INTO invest_nikkei(date, open, high, low, close, volume, chg) VALUES ('2022-06-22',26441.72,26149.55,26462.83,26149.17,663.69,-0.37);</v>
      </c>
    </row>
    <row r="845" spans="1:18" x14ac:dyDescent="0.45">
      <c r="A845" s="6">
        <v>844</v>
      </c>
      <c r="B845" s="1">
        <v>44735</v>
      </c>
      <c r="C845" s="9">
        <f t="shared" si="53"/>
        <v>44735</v>
      </c>
      <c r="D845" s="2">
        <v>26171.25</v>
      </c>
      <c r="E845" s="2">
        <v>26134.89</v>
      </c>
      <c r="F845" s="2">
        <v>26401.97</v>
      </c>
      <c r="G845" s="2">
        <v>26039.57</v>
      </c>
      <c r="H845" t="s">
        <v>11</v>
      </c>
      <c r="I845" s="3">
        <v>8.0000000000000004E-4</v>
      </c>
      <c r="J845">
        <v>656.83</v>
      </c>
      <c r="K845" s="3">
        <f t="shared" si="54"/>
        <v>8.2984219613724264E-4</v>
      </c>
      <c r="L845" s="11">
        <f t="shared" si="55"/>
        <v>8.2984219613724264E-2</v>
      </c>
      <c r="R845" t="str">
        <f t="shared" si="52"/>
        <v>INSERT INTO invest_nikkei(date, open, high, low, close, volume, chg) VALUES ('2022-06-23',26134.89,26171.25,26401.97,26039.57,656.83,0.08);</v>
      </c>
    </row>
    <row r="846" spans="1:18" x14ac:dyDescent="0.45">
      <c r="A846" s="6">
        <v>845</v>
      </c>
      <c r="B846" s="1">
        <v>44736</v>
      </c>
      <c r="C846" s="9">
        <f t="shared" si="53"/>
        <v>44736</v>
      </c>
      <c r="D846" s="2">
        <v>26491.97</v>
      </c>
      <c r="E846" s="2">
        <v>26228.42</v>
      </c>
      <c r="F846" s="2">
        <v>26519.16</v>
      </c>
      <c r="G846" s="2">
        <v>26148.560000000001</v>
      </c>
      <c r="H846" t="s">
        <v>10</v>
      </c>
      <c r="I846" s="3">
        <v>1.23E-2</v>
      </c>
      <c r="J846">
        <v>726.41</v>
      </c>
      <c r="K846" s="3">
        <f t="shared" si="54"/>
        <v>1.2254668768209465E-2</v>
      </c>
      <c r="L846" s="11">
        <f t="shared" si="55"/>
        <v>1.2254668768209465</v>
      </c>
      <c r="R846" t="str">
        <f t="shared" si="52"/>
        <v>INSERT INTO invest_nikkei(date, open, high, low, close, volume, chg) VALUES ('2022-06-24',26228.42,26491.97,26519.16,26148.56,726.41,1.23);</v>
      </c>
    </row>
    <row r="847" spans="1:18" x14ac:dyDescent="0.45">
      <c r="A847" s="6">
        <v>846</v>
      </c>
      <c r="B847" s="1">
        <v>44739</v>
      </c>
      <c r="C847" s="9">
        <f t="shared" si="53"/>
        <v>44739</v>
      </c>
      <c r="D847" s="2">
        <v>26871.27</v>
      </c>
      <c r="E847" s="2">
        <v>26741.8</v>
      </c>
      <c r="F847" s="2">
        <v>26938.43</v>
      </c>
      <c r="G847" s="2">
        <v>26665.439999999999</v>
      </c>
      <c r="H847" t="s">
        <v>9</v>
      </c>
      <c r="I847" s="3">
        <v>1.43E-2</v>
      </c>
      <c r="J847">
        <v>657.74</v>
      </c>
      <c r="K847" s="3">
        <f t="shared" si="54"/>
        <v>1.4317546033760342E-2</v>
      </c>
      <c r="L847" s="11">
        <f t="shared" si="55"/>
        <v>1.4317546033760342</v>
      </c>
      <c r="R847" t="str">
        <f t="shared" si="52"/>
        <v>INSERT INTO invest_nikkei(date, open, high, low, close, volume, chg) VALUES ('2022-06-27',26741.8,26871.27,26938.43,26665.44,657.74,1.43);</v>
      </c>
    </row>
    <row r="848" spans="1:18" s="7" customFormat="1" x14ac:dyDescent="0.45">
      <c r="A848" s="19">
        <v>847</v>
      </c>
      <c r="B848" s="20">
        <v>44740</v>
      </c>
      <c r="C848" s="21">
        <f t="shared" si="53"/>
        <v>44740</v>
      </c>
      <c r="D848" s="22">
        <v>27049.47</v>
      </c>
      <c r="E848" s="22">
        <v>26795.68</v>
      </c>
      <c r="F848" s="22">
        <v>27062.31</v>
      </c>
      <c r="G848" s="22">
        <v>26789.5</v>
      </c>
      <c r="H848" s="7" t="s">
        <v>8</v>
      </c>
      <c r="I848" s="23">
        <v>6.6E-3</v>
      </c>
      <c r="J848" s="7">
        <v>733.59</v>
      </c>
      <c r="K848" s="23">
        <f t="shared" si="54"/>
        <v>6.6316180813188463E-3</v>
      </c>
      <c r="L848" s="24">
        <f t="shared" si="55"/>
        <v>0.66316180813188463</v>
      </c>
      <c r="R848" s="7" t="str">
        <f t="shared" si="52"/>
        <v>INSERT INTO invest_nikkei(date, open, high, low, close, volume, chg) VALUES ('2022-06-28',26795.68,27049.47,27062.31,26789.5,733.59,0.66);</v>
      </c>
    </row>
    <row r="849" spans="1:18" x14ac:dyDescent="0.45">
      <c r="A849" s="6">
        <v>848</v>
      </c>
      <c r="B849" s="1">
        <v>44741</v>
      </c>
      <c r="C849" s="9">
        <f t="shared" si="53"/>
        <v>44741</v>
      </c>
      <c r="D849" s="2">
        <v>26804.6</v>
      </c>
      <c r="E849" s="2">
        <v>26814.23</v>
      </c>
      <c r="F849" s="2">
        <v>26858.68</v>
      </c>
      <c r="G849" s="2">
        <v>26687.47</v>
      </c>
      <c r="H849" t="s">
        <v>831</v>
      </c>
      <c r="I849" s="3">
        <v>-9.1000000000000004E-3</v>
      </c>
      <c r="J849" s="27">
        <v>1010</v>
      </c>
      <c r="K849" s="3">
        <f t="shared" si="54"/>
        <v>-9.0526727510743532E-3</v>
      </c>
      <c r="L849" s="11">
        <f t="shared" si="55"/>
        <v>-0.90526727510743532</v>
      </c>
      <c r="R849" t="str">
        <f t="shared" si="52"/>
        <v>INSERT INTO invest_nikkei(date, open, high, low, close, volume, chg) VALUES ('2022-06-29',26814.23,26804.6,26858.68,26687.47,1010,-0.91);</v>
      </c>
    </row>
    <row r="850" spans="1:18" x14ac:dyDescent="0.45">
      <c r="A850" s="6">
        <v>849</v>
      </c>
      <c r="B850" s="1">
        <v>44742</v>
      </c>
      <c r="C850" s="9">
        <f t="shared" si="53"/>
        <v>44742</v>
      </c>
      <c r="D850">
        <v>26393.040000000001</v>
      </c>
      <c r="E850">
        <v>26753.279999999999</v>
      </c>
      <c r="F850">
        <v>26753.279999999999</v>
      </c>
      <c r="G850">
        <v>26324.31</v>
      </c>
      <c r="H850" t="s">
        <v>832</v>
      </c>
      <c r="I850">
        <v>-1.54E-2</v>
      </c>
      <c r="J850" s="27">
        <v>861.07</v>
      </c>
      <c r="K850" s="3">
        <f t="shared" si="54"/>
        <v>-1.5354081015944931E-2</v>
      </c>
      <c r="L850" s="11">
        <f t="shared" si="55"/>
        <v>-1.5354081015944931</v>
      </c>
      <c r="R850" t="str">
        <f t="shared" si="52"/>
        <v>INSERT INTO invest_nikkei(date, open, high, low, close, volume, chg) VALUES ('2022-06-30',26753.28,26393.04,26753.28,26324.31,861.07,-1.54);</v>
      </c>
    </row>
    <row r="851" spans="1:18" s="13" customFormat="1" x14ac:dyDescent="0.45">
      <c r="A851" s="16">
        <v>850</v>
      </c>
      <c r="B851" s="12">
        <v>44743</v>
      </c>
      <c r="C851" s="17">
        <v>44743</v>
      </c>
      <c r="D851" s="18">
        <v>25935.62</v>
      </c>
      <c r="E851" s="18">
        <v>26460.71</v>
      </c>
      <c r="F851" s="18">
        <v>26531.24</v>
      </c>
      <c r="G851" s="18">
        <v>25841.75</v>
      </c>
      <c r="H851" s="13" t="s">
        <v>833</v>
      </c>
      <c r="I851" s="14">
        <v>-1.7299999999999999E-2</v>
      </c>
      <c r="J851" s="29">
        <v>816.72</v>
      </c>
      <c r="K851" s="14">
        <f t="shared" si="54"/>
        <v>-1.7331084255546192E-2</v>
      </c>
      <c r="L851" s="15">
        <f t="shared" si="55"/>
        <v>-1.7331084255546192</v>
      </c>
      <c r="R851" s="13" t="str">
        <f t="shared" si="52"/>
        <v>INSERT INTO invest_nikkei(date, open, high, low, close, volume, chg) VALUES ('2022-07-01',26460.71,25935.62,26531.24,25841.75,816.72,-1.73);</v>
      </c>
    </row>
    <row r="852" spans="1:18" x14ac:dyDescent="0.45">
      <c r="A852" s="6">
        <v>851</v>
      </c>
      <c r="B852" s="1">
        <v>44746</v>
      </c>
      <c r="C852" s="9">
        <v>44746</v>
      </c>
      <c r="D852" s="2">
        <v>26153.81</v>
      </c>
      <c r="E852" s="2">
        <v>26086.78</v>
      </c>
      <c r="F852" s="2">
        <v>26258.86</v>
      </c>
      <c r="G852" s="2">
        <v>25945.83</v>
      </c>
      <c r="H852" t="s">
        <v>835</v>
      </c>
      <c r="I852" s="3">
        <v>8.3999999999999995E-3</v>
      </c>
      <c r="J852">
        <v>687.03</v>
      </c>
      <c r="K852" s="3">
        <f t="shared" si="54"/>
        <v>8.4127543509660008E-3</v>
      </c>
      <c r="L852" s="11">
        <f t="shared" si="55"/>
        <v>0.84127543509660008</v>
      </c>
      <c r="R852" t="str">
        <f t="shared" si="52"/>
        <v>INSERT INTO invest_nikkei(date, open, high, low, close, volume, chg) VALUES ('2022-07-04',26086.78,26153.81,26258.86,25945.83,687.03,0.84);</v>
      </c>
    </row>
    <row r="853" spans="1:18" x14ac:dyDescent="0.45">
      <c r="A853" s="6">
        <v>852</v>
      </c>
      <c r="B853" s="1">
        <v>44747</v>
      </c>
      <c r="C853" s="9">
        <v>44747</v>
      </c>
      <c r="D853" s="2">
        <v>26423.47</v>
      </c>
      <c r="E853" s="2">
        <v>26386.23</v>
      </c>
      <c r="F853" s="2">
        <v>26532.51</v>
      </c>
      <c r="G853" s="2">
        <v>26294.84</v>
      </c>
      <c r="H853" t="s">
        <v>836</v>
      </c>
      <c r="I853" s="3">
        <v>1.03E-2</v>
      </c>
      <c r="J853">
        <v>627.96</v>
      </c>
      <c r="K853" s="3">
        <f t="shared" si="54"/>
        <v>1.0310543664574956E-2</v>
      </c>
      <c r="L853" s="11">
        <f t="shared" si="55"/>
        <v>1.0310543664574956</v>
      </c>
      <c r="R853" t="str">
        <f t="shared" si="52"/>
        <v>INSERT INTO invest_nikkei(date, open, high, low, close, volume, chg) VALUES ('2022-07-05',26386.23,26423.47,26532.51,26294.84,627.96,1.03);</v>
      </c>
    </row>
    <row r="854" spans="1:18" x14ac:dyDescent="0.45">
      <c r="A854" s="6">
        <v>853</v>
      </c>
      <c r="B854" s="1">
        <v>44748</v>
      </c>
      <c r="C854" s="9">
        <v>44748</v>
      </c>
      <c r="D854" s="2">
        <v>26107.65</v>
      </c>
      <c r="E854" s="2">
        <v>26190.400000000001</v>
      </c>
      <c r="F854" s="2">
        <v>26298.959999999999</v>
      </c>
      <c r="G854" s="2">
        <v>26051.19</v>
      </c>
      <c r="H854" t="s">
        <v>837</v>
      </c>
      <c r="I854" s="3">
        <v>-1.2E-2</v>
      </c>
      <c r="J854">
        <v>897.47</v>
      </c>
      <c r="K854" s="3">
        <f t="shared" si="54"/>
        <v>-1.1952253053819195E-2</v>
      </c>
      <c r="L854" s="11">
        <f t="shared" si="55"/>
        <v>-1.1952253053819195</v>
      </c>
      <c r="R854" t="str">
        <f t="shared" si="52"/>
        <v>INSERT INTO invest_nikkei(date, open, high, low, close, volume, chg) VALUES ('2022-07-06',26190.4,26107.65,26298.96,26051.19,897.47,-1.2);</v>
      </c>
    </row>
    <row r="855" spans="1:18" x14ac:dyDescent="0.45">
      <c r="A855" s="6">
        <v>854</v>
      </c>
      <c r="B855" s="1">
        <v>44749</v>
      </c>
      <c r="C855" s="9">
        <v>44749</v>
      </c>
      <c r="D855" s="2">
        <v>26490.53</v>
      </c>
      <c r="E855" s="2">
        <v>26280.94</v>
      </c>
      <c r="F855" s="2">
        <v>26533.65</v>
      </c>
      <c r="G855" s="2">
        <v>26136.99</v>
      </c>
      <c r="H855" t="s">
        <v>838</v>
      </c>
      <c r="I855" s="3">
        <v>1.47E-2</v>
      </c>
      <c r="J855">
        <v>807.01</v>
      </c>
      <c r="K855" s="3">
        <f t="shared" si="54"/>
        <v>1.4665433311692011E-2</v>
      </c>
      <c r="L855" s="11">
        <f t="shared" si="55"/>
        <v>1.4665433311692011</v>
      </c>
      <c r="R855" t="str">
        <f t="shared" si="52"/>
        <v>INSERT INTO invest_nikkei(date, open, high, low, close, volume, chg) VALUES ('2022-07-07',26280.94,26490.53,26533.65,26136.99,807.01,1.47);</v>
      </c>
    </row>
    <row r="856" spans="1:18" x14ac:dyDescent="0.45">
      <c r="A856" s="6">
        <v>855</v>
      </c>
      <c r="B856" s="1">
        <v>44750</v>
      </c>
      <c r="C856" s="9">
        <v>44750</v>
      </c>
      <c r="D856" s="2">
        <v>26517.19</v>
      </c>
      <c r="E856" s="2">
        <v>26623.85</v>
      </c>
      <c r="F856" s="2">
        <v>26881.75</v>
      </c>
      <c r="G856" s="2">
        <v>26510.53</v>
      </c>
      <c r="H856" t="s">
        <v>839</v>
      </c>
      <c r="I856" s="3">
        <v>1E-3</v>
      </c>
      <c r="J856">
        <v>892.53</v>
      </c>
      <c r="K856" s="3">
        <f t="shared" si="54"/>
        <v>1.0063973804979032E-3</v>
      </c>
      <c r="L856" s="11">
        <f t="shared" si="55"/>
        <v>0.10063973804979032</v>
      </c>
      <c r="R856" t="str">
        <f t="shared" si="52"/>
        <v>INSERT INTO invest_nikkei(date, open, high, low, close, volume, chg) VALUES ('2022-07-08',26623.85,26517.19,26881.75,26510.53,892.53,0.1);</v>
      </c>
    </row>
    <row r="857" spans="1:18" x14ac:dyDescent="0.45">
      <c r="A857" s="6">
        <v>856</v>
      </c>
      <c r="B857" s="1">
        <v>44753</v>
      </c>
      <c r="C857" s="9">
        <v>44753</v>
      </c>
      <c r="D857" s="2">
        <v>26812.3</v>
      </c>
      <c r="E857" s="2">
        <v>26892.73</v>
      </c>
      <c r="F857" s="2">
        <v>27062.17</v>
      </c>
      <c r="G857" s="2">
        <v>26710.59</v>
      </c>
      <c r="H857" t="s">
        <v>840</v>
      </c>
      <c r="I857" s="3">
        <v>1.11E-2</v>
      </c>
      <c r="J857">
        <v>684.83</v>
      </c>
      <c r="K857" s="3">
        <f t="shared" si="54"/>
        <v>1.1129007259064849E-2</v>
      </c>
      <c r="L857" s="11">
        <f t="shared" si="55"/>
        <v>1.1129007259064849</v>
      </c>
      <c r="R857" t="str">
        <f t="shared" si="52"/>
        <v>INSERT INTO invest_nikkei(date, open, high, low, close, volume, chg) VALUES ('2022-07-11',26892.73,26812.3,27062.17,26710.59,684.83,1.11);</v>
      </c>
    </row>
    <row r="858" spans="1:18" x14ac:dyDescent="0.45">
      <c r="A858" s="6">
        <v>857</v>
      </c>
      <c r="B858" s="1">
        <v>44754</v>
      </c>
      <c r="C858" s="9">
        <v>44754</v>
      </c>
      <c r="D858" s="2">
        <v>26336.66</v>
      </c>
      <c r="E858" s="2">
        <v>26701</v>
      </c>
      <c r="F858" s="2">
        <v>26718.67</v>
      </c>
      <c r="G858" s="2">
        <v>26278.28</v>
      </c>
      <c r="H858" t="s">
        <v>841</v>
      </c>
      <c r="I858" s="3">
        <v>-1.77E-2</v>
      </c>
      <c r="J858">
        <v>644.29</v>
      </c>
      <c r="K858" s="3">
        <f t="shared" si="54"/>
        <v>-1.7739619502989301E-2</v>
      </c>
      <c r="L858" s="11">
        <f t="shared" si="55"/>
        <v>-1.7739619502989301</v>
      </c>
      <c r="R858" t="str">
        <f t="shared" si="52"/>
        <v>INSERT INTO invest_nikkei(date, open, high, low, close, volume, chg) VALUES ('2022-07-12',26701,26336.66,26718.67,26278.28,644.29,-1.77);</v>
      </c>
    </row>
    <row r="859" spans="1:18" x14ac:dyDescent="0.45">
      <c r="A859" s="6">
        <v>858</v>
      </c>
      <c r="B859" s="1">
        <v>44755</v>
      </c>
      <c r="C859" s="9">
        <v>44755</v>
      </c>
      <c r="D859" s="2">
        <v>26478.77</v>
      </c>
      <c r="E859" s="2">
        <v>26403.79</v>
      </c>
      <c r="F859" s="2">
        <v>26543.07</v>
      </c>
      <c r="G859" s="2">
        <v>26389.1</v>
      </c>
      <c r="H859" t="s">
        <v>842</v>
      </c>
      <c r="I859" s="3">
        <v>5.4000000000000003E-3</v>
      </c>
      <c r="J859">
        <v>541.28</v>
      </c>
      <c r="K859" s="3">
        <f t="shared" si="54"/>
        <v>5.395900619137084E-3</v>
      </c>
      <c r="L859" s="11">
        <f t="shared" si="55"/>
        <v>0.5395900619137084</v>
      </c>
      <c r="R859" t="str">
        <f t="shared" si="52"/>
        <v>INSERT INTO invest_nikkei(date, open, high, low, close, volume, chg) VALUES ('2022-07-13',26403.79,26478.77,26543.07,26389.1,541.28,0.54);</v>
      </c>
    </row>
    <row r="860" spans="1:18" x14ac:dyDescent="0.45">
      <c r="A860" s="6">
        <v>859</v>
      </c>
      <c r="B860" s="1">
        <v>44756</v>
      </c>
      <c r="C860" s="9">
        <v>44756</v>
      </c>
      <c r="D860" s="2">
        <v>26643.39</v>
      </c>
      <c r="E860" s="2">
        <v>26357.32</v>
      </c>
      <c r="F860" s="2">
        <v>26713.07</v>
      </c>
      <c r="G860" s="2">
        <v>26312.79</v>
      </c>
      <c r="H860" t="s">
        <v>843</v>
      </c>
      <c r="I860" s="3">
        <v>6.1999999999999998E-3</v>
      </c>
      <c r="J860">
        <v>606.32000000000005</v>
      </c>
      <c r="K860" s="3">
        <f t="shared" si="54"/>
        <v>6.217056154798728E-3</v>
      </c>
      <c r="L860" s="11">
        <f t="shared" si="55"/>
        <v>0.6217056154798728</v>
      </c>
      <c r="R860" t="str">
        <f t="shared" si="52"/>
        <v>INSERT INTO invest_nikkei(date, open, high, low, close, volume, chg) VALUES ('2022-07-14',26357.32,26643.39,26713.07,26312.79,606.32,0.62);</v>
      </c>
    </row>
    <row r="861" spans="1:18" x14ac:dyDescent="0.45">
      <c r="A861" s="6">
        <v>860</v>
      </c>
      <c r="B861" s="1">
        <v>44757</v>
      </c>
      <c r="C861" s="9">
        <v>44757</v>
      </c>
      <c r="D861" s="2">
        <v>26788.47</v>
      </c>
      <c r="E861" s="2">
        <v>26736.080000000002</v>
      </c>
      <c r="F861" s="2">
        <v>26857.77</v>
      </c>
      <c r="G861" s="2">
        <v>26571.38</v>
      </c>
      <c r="H861" t="s">
        <v>844</v>
      </c>
      <c r="I861" s="3">
        <v>5.4000000000000003E-3</v>
      </c>
      <c r="J861">
        <v>655.44</v>
      </c>
      <c r="K861" s="3">
        <f t="shared" si="54"/>
        <v>5.4452530252344644E-3</v>
      </c>
      <c r="L861" s="11">
        <f t="shared" si="55"/>
        <v>0.54452530252344644</v>
      </c>
      <c r="R861" t="str">
        <f t="shared" si="52"/>
        <v>INSERT INTO invest_nikkei(date, open, high, low, close, volume, chg) VALUES ('2022-07-15',26736.08,26788.47,26857.77,26571.38,655.44,0.54);</v>
      </c>
    </row>
    <row r="862" spans="1:18" x14ac:dyDescent="0.45">
      <c r="A862" s="6">
        <v>861</v>
      </c>
      <c r="B862" s="1">
        <v>44761</v>
      </c>
      <c r="C862" s="9">
        <v>44761</v>
      </c>
      <c r="D862" s="2">
        <v>26961.68</v>
      </c>
      <c r="E862" s="2">
        <v>27003.83</v>
      </c>
      <c r="F862" s="2">
        <v>27043.58</v>
      </c>
      <c r="G862" s="2">
        <v>26791.71</v>
      </c>
      <c r="H862" t="s">
        <v>845</v>
      </c>
      <c r="I862" s="3">
        <v>6.4999999999999997E-3</v>
      </c>
      <c r="J862">
        <v>594.41</v>
      </c>
      <c r="K862" s="3">
        <f t="shared" si="54"/>
        <v>6.465841460897126E-3</v>
      </c>
      <c r="L862" s="11">
        <f t="shared" si="55"/>
        <v>0.6465841460897126</v>
      </c>
      <c r="R862" t="str">
        <f t="shared" si="52"/>
        <v>INSERT INTO invest_nikkei(date, open, high, low, close, volume, chg) VALUES ('2022-07-19',27003.83,26961.68,27043.58,26791.71,594.41,0.65);</v>
      </c>
    </row>
    <row r="863" spans="1:18" x14ac:dyDescent="0.45">
      <c r="A863" s="6">
        <v>862</v>
      </c>
      <c r="B863" s="1">
        <v>44762</v>
      </c>
      <c r="C863" s="9">
        <v>44762</v>
      </c>
      <c r="D863" s="2">
        <v>27680.26</v>
      </c>
      <c r="E863" s="2">
        <v>27295.95</v>
      </c>
      <c r="F863" s="2">
        <v>27692.85</v>
      </c>
      <c r="G863" s="2">
        <v>27295.95</v>
      </c>
      <c r="H863" t="s">
        <v>846</v>
      </c>
      <c r="I863" s="3">
        <v>2.6700000000000002E-2</v>
      </c>
      <c r="J863">
        <v>666.58</v>
      </c>
      <c r="K863" s="3">
        <f t="shared" si="54"/>
        <v>2.6651900029968312E-2</v>
      </c>
      <c r="L863" s="11">
        <f t="shared" si="55"/>
        <v>2.6651900029968312</v>
      </c>
      <c r="R863" t="str">
        <f t="shared" si="52"/>
        <v>INSERT INTO invest_nikkei(date, open, high, low, close, volume, chg) VALUES ('2022-07-20',27295.95,27680.26,27692.85,27295.95,666.58,2.67);</v>
      </c>
    </row>
    <row r="864" spans="1:18" x14ac:dyDescent="0.45">
      <c r="A864" s="6">
        <v>863</v>
      </c>
      <c r="B864" s="1">
        <v>44763</v>
      </c>
      <c r="C864" s="9">
        <v>44763</v>
      </c>
      <c r="D864" s="2">
        <v>27803</v>
      </c>
      <c r="E864" s="2">
        <v>27627.88</v>
      </c>
      <c r="F864" s="2">
        <v>27803</v>
      </c>
      <c r="G864" s="2">
        <v>27549.56</v>
      </c>
      <c r="H864" t="s">
        <v>847</v>
      </c>
      <c r="I864" s="3">
        <v>4.4000000000000003E-3</v>
      </c>
      <c r="J864">
        <v>567.03</v>
      </c>
      <c r="K864" s="3">
        <f t="shared" si="54"/>
        <v>4.4342069041258814E-3</v>
      </c>
      <c r="L864" s="11">
        <f t="shared" si="55"/>
        <v>0.44342069041258814</v>
      </c>
      <c r="R864" t="str">
        <f t="shared" si="52"/>
        <v>INSERT INTO invest_nikkei(date, open, high, low, close, volume, chg) VALUES ('2022-07-21',27627.88,27803,27803,27549.56,567.03,0.44);</v>
      </c>
    </row>
    <row r="865" spans="1:18" x14ac:dyDescent="0.45">
      <c r="A865" s="6">
        <v>864</v>
      </c>
      <c r="B865" s="1">
        <v>44764</v>
      </c>
      <c r="C865" s="9">
        <v>44764</v>
      </c>
      <c r="D865" s="2">
        <v>27914.66</v>
      </c>
      <c r="E865" s="2">
        <v>27773.14</v>
      </c>
      <c r="F865" s="2">
        <v>27952.25</v>
      </c>
      <c r="G865" s="2">
        <v>27701.25</v>
      </c>
      <c r="H865" t="s">
        <v>848</v>
      </c>
      <c r="I865" s="3">
        <v>4.0000000000000001E-3</v>
      </c>
      <c r="J865">
        <v>601.36</v>
      </c>
      <c r="K865" s="3">
        <f t="shared" si="54"/>
        <v>4.0161133690608253E-3</v>
      </c>
      <c r="L865" s="11">
        <f t="shared" si="55"/>
        <v>0.40161133690608253</v>
      </c>
      <c r="R865" t="str">
        <f t="shared" si="52"/>
        <v>INSERT INTO invest_nikkei(date, open, high, low, close, volume, chg) VALUES ('2022-07-22',27773.14,27914.66,27952.25,27701.25,601.36,0.4);</v>
      </c>
    </row>
    <row r="866" spans="1:18" x14ac:dyDescent="0.45">
      <c r="A866" s="6">
        <v>865</v>
      </c>
      <c r="B866" s="1">
        <v>44767</v>
      </c>
      <c r="C866" s="9">
        <v>44767</v>
      </c>
      <c r="D866" s="2">
        <v>27699.25</v>
      </c>
      <c r="E866" s="2">
        <v>27697.77</v>
      </c>
      <c r="F866" s="2">
        <v>27848.59</v>
      </c>
      <c r="G866" s="2">
        <v>27663.16</v>
      </c>
      <c r="H866" t="s">
        <v>849</v>
      </c>
      <c r="I866" s="3">
        <v>-7.7000000000000002E-3</v>
      </c>
      <c r="J866">
        <v>465.16</v>
      </c>
      <c r="K866" s="3">
        <f t="shared" si="54"/>
        <v>-7.716733787909269E-3</v>
      </c>
      <c r="L866" s="11">
        <f t="shared" si="55"/>
        <v>-0.7716733787909269</v>
      </c>
      <c r="R866" t="str">
        <f t="shared" si="52"/>
        <v>INSERT INTO invest_nikkei(date, open, high, low, close, volume, chg) VALUES ('2022-07-25',27697.77,27699.25,27848.59,27663.16,465.16,-0.77);</v>
      </c>
    </row>
    <row r="867" spans="1:18" x14ac:dyDescent="0.45">
      <c r="A867" s="6">
        <v>866</v>
      </c>
      <c r="B867" s="1">
        <v>44768</v>
      </c>
      <c r="C867" s="9">
        <v>44768</v>
      </c>
      <c r="D867" s="2">
        <v>27655.21</v>
      </c>
      <c r="E867" s="2">
        <v>27682.2</v>
      </c>
      <c r="F867" s="2">
        <v>27715.78</v>
      </c>
      <c r="G867" s="2">
        <v>27538.39</v>
      </c>
      <c r="H867" t="s">
        <v>850</v>
      </c>
      <c r="I867" s="3">
        <v>-1.6000000000000001E-3</v>
      </c>
      <c r="J867">
        <v>500.29</v>
      </c>
      <c r="K867" s="3">
        <f t="shared" si="54"/>
        <v>-1.5899347455256008E-3</v>
      </c>
      <c r="L867" s="11">
        <f t="shared" si="55"/>
        <v>-0.15899347455256008</v>
      </c>
      <c r="R867" t="str">
        <f t="shared" si="52"/>
        <v>INSERT INTO invest_nikkei(date, open, high, low, close, volume, chg) VALUES ('2022-07-26',27682.2,27655.21,27715.78,27538.39,500.29,-0.16);</v>
      </c>
    </row>
    <row r="868" spans="1:18" x14ac:dyDescent="0.45">
      <c r="A868" s="6">
        <v>867</v>
      </c>
      <c r="B868" s="1">
        <v>44769</v>
      </c>
      <c r="C868" s="9">
        <v>44769</v>
      </c>
      <c r="D868" s="2">
        <v>27715.75</v>
      </c>
      <c r="E868" s="2">
        <v>27575.16</v>
      </c>
      <c r="F868" s="2">
        <v>27772.97</v>
      </c>
      <c r="G868" s="2">
        <v>27525.09</v>
      </c>
      <c r="H868" t="s">
        <v>851</v>
      </c>
      <c r="I868" s="3">
        <v>2.2000000000000001E-3</v>
      </c>
      <c r="J868">
        <v>510.7</v>
      </c>
      <c r="K868" s="3">
        <f t="shared" si="54"/>
        <v>2.1890992691793176E-3</v>
      </c>
      <c r="L868" s="11">
        <f t="shared" si="55"/>
        <v>0.21890992691793176</v>
      </c>
      <c r="R868" t="str">
        <f t="shared" si="52"/>
        <v>INSERT INTO invest_nikkei(date, open, high, low, close, volume, chg) VALUES ('2022-07-27',27575.16,27715.75,27772.97,27525.09,510.7,0.22);</v>
      </c>
    </row>
    <row r="869" spans="1:18" x14ac:dyDescent="0.45">
      <c r="A869" s="6">
        <v>868</v>
      </c>
      <c r="B869" s="1">
        <v>44770</v>
      </c>
      <c r="C869" s="9">
        <v>44770</v>
      </c>
      <c r="D869" s="2">
        <v>27815.48</v>
      </c>
      <c r="E869" s="2">
        <v>27909.15</v>
      </c>
      <c r="F869" s="2">
        <v>28015.68</v>
      </c>
      <c r="G869" s="2">
        <v>27651.99</v>
      </c>
      <c r="H869" t="s">
        <v>852</v>
      </c>
      <c r="I869" s="3">
        <v>3.5999999999999999E-3</v>
      </c>
      <c r="J869">
        <v>834.65</v>
      </c>
      <c r="K869" s="3">
        <f t="shared" si="54"/>
        <v>3.5983150374787609E-3</v>
      </c>
      <c r="L869" s="11">
        <f t="shared" si="55"/>
        <v>0.35983150374787609</v>
      </c>
      <c r="R869" t="str">
        <f t="shared" si="52"/>
        <v>INSERT INTO invest_nikkei(date, open, high, low, close, volume, chg) VALUES ('2022-07-28',27909.15,27815.48,28015.68,27651.99,834.65,0.36);</v>
      </c>
    </row>
    <row r="870" spans="1:18" x14ac:dyDescent="0.45">
      <c r="A870" s="6">
        <v>869</v>
      </c>
      <c r="B870" s="1">
        <v>44771</v>
      </c>
      <c r="C870" s="9">
        <v>44771</v>
      </c>
      <c r="D870" s="2">
        <v>27801.64</v>
      </c>
      <c r="E870" s="2">
        <v>27915.22</v>
      </c>
      <c r="F870" s="2">
        <v>28001.8</v>
      </c>
      <c r="G870" s="2">
        <v>27725.24</v>
      </c>
      <c r="H870" t="s">
        <v>853</v>
      </c>
      <c r="I870" s="3">
        <v>-5.0000000000000001E-4</v>
      </c>
      <c r="J870">
        <v>793.45</v>
      </c>
      <c r="K870" s="3">
        <f t="shared" si="54"/>
        <v>-4.9756466543093847E-4</v>
      </c>
      <c r="L870" s="11">
        <f t="shared" si="55"/>
        <v>-4.9756466543093847E-2</v>
      </c>
      <c r="R870" t="str">
        <f t="shared" si="52"/>
        <v>INSERT INTO invest_nikkei(date, open, high, low, close, volume, chg) VALUES ('2022-07-29',27915.22,27801.64,28001.8,27725.24,793.45,-0.05);</v>
      </c>
    </row>
    <row r="871" spans="1:18" x14ac:dyDescent="0.45">
      <c r="A871" s="6">
        <v>870</v>
      </c>
      <c r="B871" s="1">
        <v>44774</v>
      </c>
      <c r="C871" s="9">
        <v>44774</v>
      </c>
      <c r="D871" s="2">
        <v>27993.35</v>
      </c>
      <c r="E871" s="2">
        <v>27813.82</v>
      </c>
      <c r="F871" s="2">
        <v>27993.35</v>
      </c>
      <c r="G871" s="2">
        <v>27751.59</v>
      </c>
      <c r="H871" t="s">
        <v>854</v>
      </c>
      <c r="I871" s="3">
        <v>6.8999999999999999E-3</v>
      </c>
      <c r="J871">
        <v>719.46</v>
      </c>
      <c r="K871" s="3">
        <f t="shared" si="54"/>
        <v>6.8956363725305447E-3</v>
      </c>
      <c r="L871" s="11">
        <f t="shared" si="55"/>
        <v>0.68956363725305447</v>
      </c>
      <c r="R871" t="str">
        <f t="shared" si="52"/>
        <v>INSERT INTO invest_nikkei(date, open, high, low, close, volume, chg) VALUES ('2022-08-01',27813.82,27993.35,27993.35,27751.59,719.46,0.69);</v>
      </c>
    </row>
    <row r="872" spans="1:18" x14ac:dyDescent="0.45">
      <c r="A872" s="6">
        <v>871</v>
      </c>
      <c r="B872" s="1">
        <v>44775</v>
      </c>
      <c r="C872" s="9">
        <v>44775</v>
      </c>
      <c r="D872" s="2">
        <v>27594.73</v>
      </c>
      <c r="E872" s="2">
        <v>27812.48</v>
      </c>
      <c r="F872" s="2">
        <v>27830.58</v>
      </c>
      <c r="G872" s="2">
        <v>27530.6</v>
      </c>
      <c r="H872" t="s">
        <v>855</v>
      </c>
      <c r="I872" s="3">
        <v>-1.4200000000000001E-2</v>
      </c>
      <c r="J872">
        <v>718.21</v>
      </c>
      <c r="K872" s="3">
        <f t="shared" si="54"/>
        <v>-1.4239810526428531E-2</v>
      </c>
      <c r="L872" s="11">
        <f t="shared" si="55"/>
        <v>-1.4239810526428531</v>
      </c>
      <c r="R872" t="str">
        <f t="shared" si="52"/>
        <v>INSERT INTO invest_nikkei(date, open, high, low, close, volume, chg) VALUES ('2022-08-02',27812.48,27594.73,27830.58,27530.6,718.21,-1.42);</v>
      </c>
    </row>
    <row r="873" spans="1:18" x14ac:dyDescent="0.45">
      <c r="A873" s="6">
        <v>872</v>
      </c>
      <c r="B873" s="1">
        <v>44776</v>
      </c>
      <c r="C873" s="9">
        <v>44776</v>
      </c>
      <c r="D873" s="2">
        <v>27741.9</v>
      </c>
      <c r="E873" s="2">
        <v>27673</v>
      </c>
      <c r="F873" s="2">
        <v>27837.63</v>
      </c>
      <c r="G873" s="2">
        <v>27634.65</v>
      </c>
      <c r="H873" t="s">
        <v>856</v>
      </c>
      <c r="I873" s="3">
        <v>5.3E-3</v>
      </c>
      <c r="J873">
        <v>723.34</v>
      </c>
      <c r="K873" s="3">
        <f t="shared" si="54"/>
        <v>5.3332647211985496E-3</v>
      </c>
      <c r="L873" s="11">
        <f t="shared" si="55"/>
        <v>0.53332647211985496</v>
      </c>
      <c r="R873" t="str">
        <f t="shared" si="52"/>
        <v>INSERT INTO invest_nikkei(date, open, high, low, close, volume, chg) VALUES ('2022-08-03',27673,27741.9,27837.63,27634.65,723.34,0.53);</v>
      </c>
    </row>
    <row r="874" spans="1:18" x14ac:dyDescent="0.45">
      <c r="A874" s="6">
        <v>873</v>
      </c>
      <c r="B874" s="1">
        <v>44777</v>
      </c>
      <c r="C874" s="9">
        <v>44777</v>
      </c>
      <c r="D874" s="2">
        <v>27932.2</v>
      </c>
      <c r="E874" s="2">
        <v>27930.94</v>
      </c>
      <c r="F874" s="2">
        <v>28005.59</v>
      </c>
      <c r="G874" s="2">
        <v>27870.05</v>
      </c>
      <c r="H874" t="s">
        <v>857</v>
      </c>
      <c r="I874" s="3">
        <v>6.8999999999999999E-3</v>
      </c>
      <c r="J874">
        <v>831.02</v>
      </c>
      <c r="K874" s="3">
        <f t="shared" si="54"/>
        <v>6.8596599367742872E-3</v>
      </c>
      <c r="L874" s="11">
        <f t="shared" si="55"/>
        <v>0.68596599367742872</v>
      </c>
      <c r="R874" t="str">
        <f t="shared" si="52"/>
        <v>INSERT INTO invest_nikkei(date, open, high, low, close, volume, chg) VALUES ('2022-08-04',27930.94,27932.2,28005.59,27870.05,831.02,0.69);</v>
      </c>
    </row>
    <row r="875" spans="1:18" x14ac:dyDescent="0.45">
      <c r="A875" s="6">
        <v>874</v>
      </c>
      <c r="B875" s="1">
        <v>44778</v>
      </c>
      <c r="C875" s="9">
        <v>44778</v>
      </c>
      <c r="D875" s="2">
        <v>28175.87</v>
      </c>
      <c r="E875" s="2">
        <v>27915.06</v>
      </c>
      <c r="F875" s="2">
        <v>28190.04</v>
      </c>
      <c r="G875" s="2">
        <v>27910.22</v>
      </c>
      <c r="H875" t="s">
        <v>858</v>
      </c>
      <c r="I875" s="3">
        <v>8.6999999999999994E-3</v>
      </c>
      <c r="J875">
        <v>712.53</v>
      </c>
      <c r="K875" s="3">
        <f t="shared" si="54"/>
        <v>8.7236236315075821E-3</v>
      </c>
      <c r="L875" s="11">
        <f t="shared" si="55"/>
        <v>0.87236236315075821</v>
      </c>
      <c r="R875" t="str">
        <f t="shared" si="52"/>
        <v>INSERT INTO invest_nikkei(date, open, high, low, close, volume, chg) VALUES ('2022-08-05',27915.06,28175.87,28190.04,27910.22,712.53,0.87);</v>
      </c>
    </row>
    <row r="876" spans="1:18" x14ac:dyDescent="0.45">
      <c r="A876" s="6">
        <v>875</v>
      </c>
      <c r="B876" s="1">
        <v>44781</v>
      </c>
      <c r="C876" s="9">
        <v>44781</v>
      </c>
      <c r="D876" s="2">
        <v>28249.24</v>
      </c>
      <c r="E876" s="2">
        <v>28050.09</v>
      </c>
      <c r="F876" s="2">
        <v>28279.119999999999</v>
      </c>
      <c r="G876" s="2">
        <v>28047.08</v>
      </c>
      <c r="H876" t="s">
        <v>859</v>
      </c>
      <c r="I876" s="3">
        <v>2.5999999999999999E-3</v>
      </c>
      <c r="J876">
        <v>661.24</v>
      </c>
      <c r="K876" s="3">
        <f t="shared" si="54"/>
        <v>2.6040012251618005E-3</v>
      </c>
      <c r="L876" s="11">
        <f t="shared" si="55"/>
        <v>0.26040012251618005</v>
      </c>
      <c r="R876" t="str">
        <f t="shared" si="52"/>
        <v>INSERT INTO invest_nikkei(date, open, high, low, close, volume, chg) VALUES ('2022-08-08',28050.09,28249.24,28279.12,28047.08,661.24,0.26);</v>
      </c>
    </row>
    <row r="877" spans="1:18" x14ac:dyDescent="0.45">
      <c r="A877" s="6">
        <v>876</v>
      </c>
      <c r="B877" s="1">
        <v>44782</v>
      </c>
      <c r="C877" s="9">
        <v>44782</v>
      </c>
      <c r="D877" s="2">
        <v>27999.96</v>
      </c>
      <c r="E877" s="2">
        <v>28236.84</v>
      </c>
      <c r="F877" s="2">
        <v>28257.34</v>
      </c>
      <c r="G877" s="2">
        <v>27966.91</v>
      </c>
      <c r="H877" t="s">
        <v>860</v>
      </c>
      <c r="I877" s="3">
        <v>-8.8000000000000005E-3</v>
      </c>
      <c r="J877">
        <v>648.88</v>
      </c>
      <c r="K877" s="3">
        <f t="shared" si="54"/>
        <v>-8.8243081937779966E-3</v>
      </c>
      <c r="L877" s="11">
        <f t="shared" si="55"/>
        <v>-0.88243081937779966</v>
      </c>
      <c r="R877" t="str">
        <f t="shared" si="52"/>
        <v>INSERT INTO invest_nikkei(date, open, high, low, close, volume, chg) VALUES ('2022-08-09',28236.84,27999.96,28257.34,27966.91,648.88,-0.88);</v>
      </c>
    </row>
    <row r="878" spans="1:18" x14ac:dyDescent="0.45">
      <c r="A878" s="6">
        <v>877</v>
      </c>
      <c r="B878" s="1">
        <v>44783</v>
      </c>
      <c r="C878" s="9">
        <v>44783</v>
      </c>
      <c r="D878" s="2">
        <v>27819.33</v>
      </c>
      <c r="E878" s="2">
        <v>27955.11</v>
      </c>
      <c r="F878" s="2">
        <v>27964.959999999999</v>
      </c>
      <c r="G878" s="2">
        <v>27729.46</v>
      </c>
      <c r="H878" t="s">
        <v>861</v>
      </c>
      <c r="I878" s="3">
        <v>-6.4999999999999997E-3</v>
      </c>
      <c r="J878">
        <v>599.04999999999995</v>
      </c>
      <c r="K878" s="3">
        <f t="shared" si="54"/>
        <v>-6.4510806444008084E-3</v>
      </c>
      <c r="L878" s="11">
        <f t="shared" si="55"/>
        <v>-0.64510806444008084</v>
      </c>
      <c r="R878" t="str">
        <f t="shared" si="52"/>
        <v>INSERT INTO invest_nikkei(date, open, high, low, close, volume, chg) VALUES ('2022-08-10',27955.11,27819.33,27964.96,27729.46,599.05,-0.65);</v>
      </c>
    </row>
    <row r="879" spans="1:18" x14ac:dyDescent="0.45">
      <c r="A879" s="6">
        <v>878</v>
      </c>
      <c r="B879" s="1">
        <v>44785</v>
      </c>
      <c r="C879" s="9">
        <v>44785</v>
      </c>
      <c r="D879" s="2">
        <v>28546.98</v>
      </c>
      <c r="E879" s="2">
        <v>28251.74</v>
      </c>
      <c r="F879" s="2">
        <v>28546.98</v>
      </c>
      <c r="G879" s="2">
        <v>28207.86</v>
      </c>
      <c r="H879" t="s">
        <v>862</v>
      </c>
      <c r="I879" s="3">
        <v>2.6200000000000001E-2</v>
      </c>
      <c r="J879">
        <v>896.36</v>
      </c>
      <c r="K879" s="3">
        <f t="shared" si="54"/>
        <v>2.6156273353815429E-2</v>
      </c>
      <c r="L879" s="11">
        <f t="shared" si="55"/>
        <v>2.6156273353815429</v>
      </c>
      <c r="R879" t="str">
        <f t="shared" si="52"/>
        <v>INSERT INTO invest_nikkei(date, open, high, low, close, volume, chg) VALUES ('2022-08-12',28251.74,28546.98,28546.98,28207.86,896.36,2.62);</v>
      </c>
    </row>
    <row r="880" spans="1:18" x14ac:dyDescent="0.45">
      <c r="A880" s="6">
        <v>879</v>
      </c>
      <c r="B880" s="1">
        <v>44788</v>
      </c>
      <c r="C880" s="9">
        <v>44788</v>
      </c>
      <c r="D880" s="2">
        <v>28871.78</v>
      </c>
      <c r="E880" s="2">
        <v>28623.78</v>
      </c>
      <c r="F880" s="2">
        <v>28897.07</v>
      </c>
      <c r="G880" s="2">
        <v>28623.78</v>
      </c>
      <c r="H880" t="s">
        <v>863</v>
      </c>
      <c r="I880" s="3">
        <v>1.14E-2</v>
      </c>
      <c r="J880">
        <v>536.82000000000005</v>
      </c>
      <c r="K880" s="3">
        <f t="shared" si="54"/>
        <v>1.1377735928634003E-2</v>
      </c>
      <c r="L880" s="11">
        <f t="shared" si="55"/>
        <v>1.1377735928634003</v>
      </c>
      <c r="R880" t="str">
        <f t="shared" si="52"/>
        <v>INSERT INTO invest_nikkei(date, open, high, low, close, volume, chg) VALUES ('2022-08-15',28623.78,28871.78,28897.07,28623.78,536.82,1.14);</v>
      </c>
    </row>
    <row r="881" spans="1:18" s="7" customFormat="1" x14ac:dyDescent="0.45">
      <c r="A881" s="19">
        <v>880</v>
      </c>
      <c r="B881" s="20">
        <v>44789</v>
      </c>
      <c r="C881" s="21">
        <v>44789</v>
      </c>
      <c r="D881" s="22">
        <v>28868.91</v>
      </c>
      <c r="E881" s="22">
        <v>28829.53</v>
      </c>
      <c r="F881" s="22">
        <v>28928.16</v>
      </c>
      <c r="G881" s="22">
        <v>28752.880000000001</v>
      </c>
      <c r="H881" s="7" t="s">
        <v>864</v>
      </c>
      <c r="I881" s="23">
        <v>-1E-4</v>
      </c>
      <c r="J881" s="7">
        <v>501.29</v>
      </c>
      <c r="K881" s="23">
        <f t="shared" si="54"/>
        <v>-9.9405024560295097E-5</v>
      </c>
      <c r="L881" s="24">
        <f t="shared" si="55"/>
        <v>-9.9405024560295097E-3</v>
      </c>
      <c r="R881" s="7" t="str">
        <f t="shared" si="52"/>
        <v>INSERT INTO invest_nikkei(date, open, high, low, close, volume, chg) VALUES ('2022-08-16',28829.53,28868.91,28928.16,28752.88,501.29,-0.01);</v>
      </c>
    </row>
    <row r="882" spans="1:18" x14ac:dyDescent="0.45">
      <c r="A882" s="6">
        <v>881</v>
      </c>
      <c r="B882" s="1">
        <v>44790</v>
      </c>
      <c r="C882" s="9">
        <v>44790</v>
      </c>
      <c r="D882" s="2">
        <v>29222.77</v>
      </c>
      <c r="E882" s="2">
        <v>28952.65</v>
      </c>
      <c r="F882" s="2">
        <v>29222.77</v>
      </c>
      <c r="G882" s="2">
        <v>28944.71</v>
      </c>
      <c r="H882" t="s">
        <v>865</v>
      </c>
      <c r="I882" s="3">
        <v>1.23E-2</v>
      </c>
      <c r="J882">
        <v>665.74</v>
      </c>
      <c r="K882" s="23">
        <f t="shared" ref="K882" si="56">D882/D881-1</f>
        <v>1.2257476988220217E-2</v>
      </c>
      <c r="L882" s="24">
        <f t="shared" ref="L882" si="57">K882*100</f>
        <v>1.2257476988220217</v>
      </c>
      <c r="R882" s="7" t="str">
        <f t="shared" si="52"/>
        <v>INSERT INTO invest_nikkei(date, open, high, low, close, volume, chg) VALUES ('2022-08-17',28952.65,29222.77,29222.77,28944.71,665.74,1.23);</v>
      </c>
    </row>
    <row r="883" spans="1:18" x14ac:dyDescent="0.45">
      <c r="A883" s="6">
        <v>882</v>
      </c>
      <c r="B883" s="1">
        <v>44791</v>
      </c>
      <c r="C883" s="9">
        <v>44791</v>
      </c>
      <c r="D883" s="2">
        <v>28942.14</v>
      </c>
      <c r="E883" s="2">
        <v>28957.4</v>
      </c>
      <c r="F883" s="2">
        <v>28999.64</v>
      </c>
      <c r="G883" s="2">
        <v>28846.52</v>
      </c>
      <c r="H883" t="s">
        <v>866</v>
      </c>
      <c r="I883" s="3">
        <v>-9.5999999999999992E-3</v>
      </c>
      <c r="J883">
        <v>474.12</v>
      </c>
      <c r="K883" s="23">
        <f t="shared" ref="K883:K938" si="58">D883/D882-1</f>
        <v>-9.6031279717836426E-3</v>
      </c>
      <c r="L883" s="24">
        <f t="shared" ref="L883:L938" si="59">K883*100</f>
        <v>-0.96031279717836426</v>
      </c>
      <c r="R883" s="7" t="str">
        <f t="shared" si="52"/>
        <v>INSERT INTO invest_nikkei(date, open, high, low, close, volume, chg) VALUES ('2022-08-18',28957.4,28942.14,28999.64,28846.52,474.12,-0.96);</v>
      </c>
    </row>
    <row r="884" spans="1:18" x14ac:dyDescent="0.45">
      <c r="A884" s="6">
        <v>883</v>
      </c>
      <c r="B884" s="1">
        <v>44792</v>
      </c>
      <c r="C884" s="9">
        <v>44792</v>
      </c>
      <c r="D884" s="2">
        <v>28930.33</v>
      </c>
      <c r="E884" s="2">
        <v>29095.71</v>
      </c>
      <c r="F884" s="2">
        <v>29150.799999999999</v>
      </c>
      <c r="G884" s="2">
        <v>28913.05</v>
      </c>
      <c r="H884" t="s">
        <v>867</v>
      </c>
      <c r="I884" s="3">
        <v>-4.0000000000000002E-4</v>
      </c>
      <c r="J884">
        <v>484.34</v>
      </c>
      <c r="K884" s="23">
        <f t="shared" si="58"/>
        <v>-4.0805552042788573E-4</v>
      </c>
      <c r="L884" s="24">
        <f t="shared" si="59"/>
        <v>-4.0805552042788573E-2</v>
      </c>
      <c r="R884" s="7" t="str">
        <f t="shared" si="52"/>
        <v>INSERT INTO invest_nikkei(date, open, high, low, close, volume, chg) VALUES ('2022-08-19',29095.71,28930.33,29150.8,28913.05,484.34,-0.04);</v>
      </c>
    </row>
    <row r="885" spans="1:18" x14ac:dyDescent="0.45">
      <c r="A885" s="6">
        <v>884</v>
      </c>
      <c r="B885" s="1">
        <v>44795</v>
      </c>
      <c r="C885" s="9">
        <v>44795</v>
      </c>
      <c r="D885" s="2">
        <v>28794.5</v>
      </c>
      <c r="E885" s="2">
        <v>28654.07</v>
      </c>
      <c r="F885" s="2">
        <v>28828.21</v>
      </c>
      <c r="G885" s="2">
        <v>28586.36</v>
      </c>
      <c r="H885" t="s">
        <v>868</v>
      </c>
      <c r="I885" s="3">
        <v>-4.7000000000000002E-3</v>
      </c>
      <c r="J885">
        <v>491.55</v>
      </c>
      <c r="K885" s="23">
        <f t="shared" si="58"/>
        <v>-4.6950726106478324E-3</v>
      </c>
      <c r="L885" s="24">
        <f t="shared" si="59"/>
        <v>-0.46950726106478324</v>
      </c>
      <c r="R885" s="7" t="str">
        <f t="shared" si="52"/>
        <v>INSERT INTO invest_nikkei(date, open, high, low, close, volume, chg) VALUES ('2022-08-22',28654.07,28794.5,28828.21,28586.36,491.55,-0.47);</v>
      </c>
    </row>
    <row r="886" spans="1:18" x14ac:dyDescent="0.45">
      <c r="A886" s="6">
        <v>885</v>
      </c>
      <c r="B886" s="1">
        <v>44796</v>
      </c>
      <c r="C886" s="9">
        <v>44796</v>
      </c>
      <c r="D886" s="2">
        <v>28452.75</v>
      </c>
      <c r="E886" s="2">
        <v>28580.2</v>
      </c>
      <c r="F886" s="2">
        <v>28580.2</v>
      </c>
      <c r="G886" s="2">
        <v>28395.3</v>
      </c>
      <c r="H886" t="s">
        <v>869</v>
      </c>
      <c r="I886" s="3">
        <v>-1.1900000000000001E-2</v>
      </c>
      <c r="J886">
        <v>556.94000000000005</v>
      </c>
      <c r="K886" s="23">
        <f t="shared" si="58"/>
        <v>-1.1868586014690319E-2</v>
      </c>
      <c r="L886" s="24">
        <f t="shared" si="59"/>
        <v>-1.1868586014690319</v>
      </c>
      <c r="R886" s="7" t="str">
        <f t="shared" si="52"/>
        <v>INSERT INTO invest_nikkei(date, open, high, low, close, volume, chg) VALUES ('2022-08-23',28580.2,28452.75,28580.2,28395.3,556.94,-1.19);</v>
      </c>
    </row>
    <row r="887" spans="1:18" x14ac:dyDescent="0.45">
      <c r="A887" s="6">
        <v>886</v>
      </c>
      <c r="B887" s="1">
        <v>44797</v>
      </c>
      <c r="C887" s="9">
        <v>44797</v>
      </c>
      <c r="D887" s="2">
        <v>28313.47</v>
      </c>
      <c r="E887" s="2">
        <v>28481.34</v>
      </c>
      <c r="F887" s="2">
        <v>28515.61</v>
      </c>
      <c r="G887" s="2">
        <v>28282.21</v>
      </c>
      <c r="H887" t="s">
        <v>870</v>
      </c>
      <c r="I887" s="3">
        <v>-4.8999999999999998E-3</v>
      </c>
      <c r="J887">
        <v>620.05999999999995</v>
      </c>
      <c r="K887" s="23">
        <f t="shared" si="58"/>
        <v>-4.8951331593606318E-3</v>
      </c>
      <c r="L887" s="24">
        <f t="shared" si="59"/>
        <v>-0.48951331593606318</v>
      </c>
      <c r="R887" s="7" t="str">
        <f t="shared" si="52"/>
        <v>INSERT INTO invest_nikkei(date, open, high, low, close, volume, chg) VALUES ('2022-08-24',28481.34,28313.47,28515.61,28282.21,620.06,-0.49);</v>
      </c>
    </row>
    <row r="888" spans="1:18" x14ac:dyDescent="0.45">
      <c r="A888" s="6">
        <v>887</v>
      </c>
      <c r="B888" s="1">
        <v>44798</v>
      </c>
      <c r="C888" s="9">
        <v>44798</v>
      </c>
      <c r="D888" s="2">
        <v>28479.01</v>
      </c>
      <c r="E888" s="2">
        <v>28415.11</v>
      </c>
      <c r="F888" s="2">
        <v>28534.71</v>
      </c>
      <c r="G888" s="2">
        <v>28357.03</v>
      </c>
      <c r="H888" t="s">
        <v>871</v>
      </c>
      <c r="I888" s="3">
        <v>5.7999999999999996E-3</v>
      </c>
      <c r="J888">
        <v>536.99</v>
      </c>
      <c r="K888" s="23">
        <f t="shared" si="58"/>
        <v>5.8466871068787452E-3</v>
      </c>
      <c r="L888" s="24">
        <f t="shared" si="59"/>
        <v>0.58466871068787452</v>
      </c>
      <c r="R888" s="7" t="str">
        <f t="shared" si="52"/>
        <v>INSERT INTO invest_nikkei(date, open, high, low, close, volume, chg) VALUES ('2022-08-25',28415.11,28479.01,28534.71,28357.03,536.99,0.58);</v>
      </c>
    </row>
    <row r="889" spans="1:18" x14ac:dyDescent="0.45">
      <c r="A889" s="6">
        <v>888</v>
      </c>
      <c r="B889" s="1">
        <v>44799</v>
      </c>
      <c r="C889" s="9">
        <v>44799</v>
      </c>
      <c r="D889" s="2">
        <v>28641.38</v>
      </c>
      <c r="E889" s="2">
        <v>28639.47</v>
      </c>
      <c r="F889" s="2">
        <v>28792.93</v>
      </c>
      <c r="G889" s="2">
        <v>28608.7</v>
      </c>
      <c r="H889" t="s">
        <v>872</v>
      </c>
      <c r="I889" s="3">
        <v>5.7000000000000002E-3</v>
      </c>
      <c r="J889">
        <v>491.25</v>
      </c>
      <c r="K889" s="23">
        <f t="shared" si="58"/>
        <v>5.7013920076576241E-3</v>
      </c>
      <c r="L889" s="24">
        <f t="shared" si="59"/>
        <v>0.57013920076576241</v>
      </c>
      <c r="R889" s="7" t="str">
        <f t="shared" si="52"/>
        <v>INSERT INTO invest_nikkei(date, open, high, low, close, volume, chg) VALUES ('2022-08-26',28639.47,28641.38,28792.93,28608.7,491.25,0.57);</v>
      </c>
    </row>
    <row r="890" spans="1:18" x14ac:dyDescent="0.45">
      <c r="A890" s="6">
        <v>889</v>
      </c>
      <c r="B890" s="1">
        <v>44802</v>
      </c>
      <c r="C890" s="9">
        <v>44802</v>
      </c>
      <c r="D890" s="2">
        <v>27878.959999999999</v>
      </c>
      <c r="E890" s="2">
        <v>28161.06</v>
      </c>
      <c r="F890" s="2">
        <v>28179.09</v>
      </c>
      <c r="G890" s="2">
        <v>27788.12</v>
      </c>
      <c r="H890" t="s">
        <v>873</v>
      </c>
      <c r="I890" s="3">
        <v>-2.6599999999999999E-2</v>
      </c>
      <c r="J890">
        <v>640.9</v>
      </c>
      <c r="K890" s="23">
        <f t="shared" si="58"/>
        <v>-2.6619527411039567E-2</v>
      </c>
      <c r="L890" s="24">
        <f t="shared" si="59"/>
        <v>-2.6619527411039567</v>
      </c>
      <c r="R890" s="7" t="str">
        <f t="shared" si="52"/>
        <v>INSERT INTO invest_nikkei(date, open, high, low, close, volume, chg) VALUES ('2022-08-29',28161.06,27878.96,28179.09,27788.12,640.9,-2.66);</v>
      </c>
    </row>
    <row r="891" spans="1:18" x14ac:dyDescent="0.45">
      <c r="A891" s="6">
        <v>890</v>
      </c>
      <c r="B891" s="1">
        <v>44803</v>
      </c>
      <c r="C891" s="9">
        <v>44803</v>
      </c>
      <c r="D891" s="2">
        <v>28195.58</v>
      </c>
      <c r="E891" s="2">
        <v>28086.720000000001</v>
      </c>
      <c r="F891" s="2">
        <v>28233.8</v>
      </c>
      <c r="G891" s="2">
        <v>27944.25</v>
      </c>
      <c r="H891" t="s">
        <v>874</v>
      </c>
      <c r="I891" s="3">
        <v>1.14E-2</v>
      </c>
      <c r="J891">
        <v>606.58000000000004</v>
      </c>
      <c r="K891" s="23">
        <f t="shared" si="58"/>
        <v>1.1356951622298883E-2</v>
      </c>
      <c r="L891" s="24">
        <f t="shared" si="59"/>
        <v>1.1356951622298883</v>
      </c>
      <c r="R891" s="7" t="str">
        <f t="shared" si="52"/>
        <v>INSERT INTO invest_nikkei(date, open, high, low, close, volume, chg) VALUES ('2022-08-30',28086.72,28195.58,28233.8,27944.25,606.58,1.14);</v>
      </c>
    </row>
    <row r="892" spans="1:18" x14ac:dyDescent="0.45">
      <c r="A892" s="6">
        <v>891</v>
      </c>
      <c r="B892" s="1">
        <v>44804</v>
      </c>
      <c r="C892" s="9">
        <v>44804</v>
      </c>
      <c r="D892" s="2">
        <v>28091.53</v>
      </c>
      <c r="E892" s="2">
        <v>27928.09</v>
      </c>
      <c r="F892" s="2">
        <v>28104.799999999999</v>
      </c>
      <c r="G892" s="2">
        <v>27906.17</v>
      </c>
      <c r="H892" t="s">
        <v>875</v>
      </c>
      <c r="I892" s="3">
        <v>-3.7000000000000002E-3</v>
      </c>
      <c r="J892">
        <v>861.59</v>
      </c>
      <c r="K892" s="23">
        <f t="shared" si="58"/>
        <v>-3.6902947199526359E-3</v>
      </c>
      <c r="L892" s="24">
        <f t="shared" si="59"/>
        <v>-0.36902947199526359</v>
      </c>
      <c r="R892" s="7" t="str">
        <f t="shared" si="52"/>
        <v>INSERT INTO invest_nikkei(date, open, high, low, close, volume, chg) VALUES ('2022-08-31',27928.09,28091.53,28104.8,27906.17,861.59,-0.37);</v>
      </c>
    </row>
    <row r="893" spans="1:18" x14ac:dyDescent="0.45">
      <c r="A893" s="6">
        <v>892</v>
      </c>
      <c r="B893" s="1">
        <v>44805</v>
      </c>
      <c r="C893" s="9">
        <v>44805</v>
      </c>
      <c r="D893" s="2">
        <v>27661.47</v>
      </c>
      <c r="E893" s="2">
        <v>27797</v>
      </c>
      <c r="F893" s="2">
        <v>27832.78</v>
      </c>
      <c r="G893" s="2">
        <v>27589.7</v>
      </c>
      <c r="H893" t="s">
        <v>876</v>
      </c>
      <c r="I893" s="3">
        <v>-1.5299999999999999E-2</v>
      </c>
      <c r="J893">
        <v>688.54</v>
      </c>
      <c r="K893" s="23">
        <f t="shared" si="58"/>
        <v>-1.5309240899302967E-2</v>
      </c>
      <c r="L893" s="24">
        <f t="shared" si="59"/>
        <v>-1.5309240899302967</v>
      </c>
      <c r="R893" s="7" t="str">
        <f t="shared" si="52"/>
        <v>INSERT INTO invest_nikkei(date, open, high, low, close, volume, chg) VALUES ('2022-09-01',27797,27661.47,27832.78,27589.7,688.54,-1.53);</v>
      </c>
    </row>
    <row r="894" spans="1:18" x14ac:dyDescent="0.45">
      <c r="A894" s="6">
        <v>893</v>
      </c>
      <c r="B894" s="1">
        <v>44806</v>
      </c>
      <c r="C894" s="9">
        <v>44806</v>
      </c>
      <c r="D894" s="2">
        <v>27650.84</v>
      </c>
      <c r="E894" s="2">
        <v>27755.599999999999</v>
      </c>
      <c r="F894" s="2">
        <v>27772.37</v>
      </c>
      <c r="G894" s="2">
        <v>27570.74</v>
      </c>
      <c r="H894" t="s">
        <v>877</v>
      </c>
      <c r="I894" s="3">
        <v>-4.0000000000000002E-4</v>
      </c>
      <c r="J894">
        <v>587.66999999999996</v>
      </c>
      <c r="K894" s="23">
        <f t="shared" si="58"/>
        <v>-3.8428904899123761E-4</v>
      </c>
      <c r="L894" s="24">
        <f t="shared" si="59"/>
        <v>-3.8428904899123761E-2</v>
      </c>
      <c r="R894" s="7" t="str">
        <f t="shared" si="52"/>
        <v>INSERT INTO invest_nikkei(date, open, high, low, close, volume, chg) VALUES ('2022-09-02',27755.6,27650.84,27772.37,27570.74,587.67,-0.04);</v>
      </c>
    </row>
    <row r="895" spans="1:18" x14ac:dyDescent="0.45">
      <c r="A895" s="6">
        <v>894</v>
      </c>
      <c r="B895" s="1">
        <v>44809</v>
      </c>
      <c r="C895" s="9">
        <v>44809</v>
      </c>
      <c r="D895" s="2">
        <v>27619.61</v>
      </c>
      <c r="E895" s="2">
        <v>27567.29</v>
      </c>
      <c r="F895" s="2">
        <v>27673.439999999999</v>
      </c>
      <c r="G895" s="2">
        <v>27511.68</v>
      </c>
      <c r="H895" t="s">
        <v>878</v>
      </c>
      <c r="I895" s="3">
        <v>-1.1000000000000001E-3</v>
      </c>
      <c r="J895">
        <v>470.66</v>
      </c>
      <c r="K895" s="23">
        <f t="shared" si="58"/>
        <v>-1.1294412755633587E-3</v>
      </c>
      <c r="L895" s="24">
        <f t="shared" si="59"/>
        <v>-0.11294412755633587</v>
      </c>
      <c r="R895" s="7" t="str">
        <f t="shared" si="52"/>
        <v>INSERT INTO invest_nikkei(date, open, high, low, close, volume, chg) VALUES ('2022-09-05',27567.29,27619.61,27673.44,27511.68,470.66,-0.11);</v>
      </c>
    </row>
    <row r="896" spans="1:18" x14ac:dyDescent="0.45">
      <c r="A896" s="6">
        <v>895</v>
      </c>
      <c r="B896" s="1">
        <v>44810</v>
      </c>
      <c r="C896" s="9">
        <v>44810</v>
      </c>
      <c r="D896" s="2">
        <v>27626.51</v>
      </c>
      <c r="E896" s="2">
        <v>27650.15</v>
      </c>
      <c r="F896" s="2">
        <v>27813.78</v>
      </c>
      <c r="G896" s="2">
        <v>27557.99</v>
      </c>
      <c r="H896" t="s">
        <v>879</v>
      </c>
      <c r="I896" s="3">
        <v>2.0000000000000001E-4</v>
      </c>
      <c r="J896">
        <v>463.05</v>
      </c>
      <c r="K896" s="23">
        <f t="shared" si="58"/>
        <v>2.4982249930394218E-4</v>
      </c>
      <c r="L896" s="24">
        <f t="shared" si="59"/>
        <v>2.4982249930394218E-2</v>
      </c>
      <c r="R896" s="7" t="str">
        <f t="shared" si="52"/>
        <v>INSERT INTO invest_nikkei(date, open, high, low, close, volume, chg) VALUES ('2022-09-06',27650.15,27626.51,27813.78,27557.99,463.05,0.02);</v>
      </c>
    </row>
    <row r="897" spans="1:18" x14ac:dyDescent="0.45">
      <c r="A897" s="6">
        <v>896</v>
      </c>
      <c r="B897" s="1">
        <v>44811</v>
      </c>
      <c r="C897" s="9">
        <v>44811</v>
      </c>
      <c r="D897" s="2">
        <v>27430.3</v>
      </c>
      <c r="E897" s="2">
        <v>27546.01</v>
      </c>
      <c r="F897" s="2">
        <v>27546.01</v>
      </c>
      <c r="G897" s="2">
        <v>27268.7</v>
      </c>
      <c r="H897" t="s">
        <v>880</v>
      </c>
      <c r="I897" s="3">
        <v>-7.1000000000000004E-3</v>
      </c>
      <c r="J897">
        <v>693.56</v>
      </c>
      <c r="K897" s="23">
        <f t="shared" si="58"/>
        <v>-7.1022362216580648E-3</v>
      </c>
      <c r="L897" s="24">
        <f t="shared" si="59"/>
        <v>-0.71022362216580648</v>
      </c>
      <c r="R897" s="7" t="str">
        <f t="shared" si="52"/>
        <v>INSERT INTO invest_nikkei(date, open, high, low, close, volume, chg) VALUES ('2022-09-07',27546.01,27430.3,27546.01,27268.7,693.56,-0.71);</v>
      </c>
    </row>
    <row r="898" spans="1:18" x14ac:dyDescent="0.45">
      <c r="A898" s="6">
        <v>897</v>
      </c>
      <c r="B898" s="1">
        <v>44812</v>
      </c>
      <c r="C898" s="9">
        <v>44812</v>
      </c>
      <c r="D898" s="2">
        <v>28065.279999999999</v>
      </c>
      <c r="E898" s="2">
        <v>27732.68</v>
      </c>
      <c r="F898" s="2">
        <v>28083.79</v>
      </c>
      <c r="G898" s="2">
        <v>27718.3</v>
      </c>
      <c r="H898" t="s">
        <v>881</v>
      </c>
      <c r="I898" s="3">
        <v>2.3099999999999999E-2</v>
      </c>
      <c r="J898">
        <v>751.55</v>
      </c>
      <c r="K898" s="23">
        <f t="shared" si="58"/>
        <v>2.3148853639952893E-2</v>
      </c>
      <c r="L898" s="24">
        <f t="shared" si="59"/>
        <v>2.3148853639952893</v>
      </c>
      <c r="R898" s="7" t="str">
        <f t="shared" ref="R898:R938" si="60">$R$1&amp;TEXT($C898,"yyy-mm-dd")&amp;$Z$1&amp;$AA$1&amp;$E898&amp;$AA$1&amp;$D898&amp;$AA$1&amp;$F898&amp;$AA$1&amp;$G898&amp;$AA$1&amp;$J898&amp;$AA$1&amp;ROUND($L898,2)&amp;$AB$1</f>
        <v>INSERT INTO invest_nikkei(date, open, high, low, close, volume, chg) VALUES ('2022-09-08',27732.68,28065.28,28083.79,27718.3,751.55,2.31);</v>
      </c>
    </row>
    <row r="899" spans="1:18" x14ac:dyDescent="0.45">
      <c r="A899" s="6">
        <v>898</v>
      </c>
      <c r="B899" s="1">
        <v>44813</v>
      </c>
      <c r="C899" s="9">
        <v>44813</v>
      </c>
      <c r="D899" s="2">
        <v>28214.75</v>
      </c>
      <c r="E899" s="2">
        <v>28204.71</v>
      </c>
      <c r="F899" s="2">
        <v>28286.02</v>
      </c>
      <c r="G899" s="2">
        <v>28091.38</v>
      </c>
      <c r="H899" t="s">
        <v>882</v>
      </c>
      <c r="I899" s="3">
        <v>5.3E-3</v>
      </c>
      <c r="J899">
        <v>740.42</v>
      </c>
      <c r="K899" s="23">
        <f t="shared" si="58"/>
        <v>5.3257975690961246E-3</v>
      </c>
      <c r="L899" s="24">
        <f t="shared" si="59"/>
        <v>0.53257975690961246</v>
      </c>
      <c r="R899" s="7" t="str">
        <f t="shared" si="60"/>
        <v>INSERT INTO invest_nikkei(date, open, high, low, close, volume, chg) VALUES ('2022-09-09',28204.71,28214.75,28286.02,28091.38,740.42,0.53);</v>
      </c>
    </row>
    <row r="900" spans="1:18" x14ac:dyDescent="0.45">
      <c r="A900" s="6">
        <v>899</v>
      </c>
      <c r="B900" s="1">
        <v>44816</v>
      </c>
      <c r="C900" s="9">
        <v>44816</v>
      </c>
      <c r="D900" s="2">
        <v>28542.11</v>
      </c>
      <c r="E900" s="2">
        <v>28483.59</v>
      </c>
      <c r="F900" s="2">
        <v>28612.89</v>
      </c>
      <c r="G900" s="2">
        <v>28438.37</v>
      </c>
      <c r="H900" t="s">
        <v>883</v>
      </c>
      <c r="I900" s="3">
        <v>1.1599999999999999E-2</v>
      </c>
      <c r="J900">
        <v>504.95</v>
      </c>
      <c r="K900" s="23">
        <f t="shared" si="58"/>
        <v>1.1602441985131939E-2</v>
      </c>
      <c r="L900" s="24">
        <f t="shared" si="59"/>
        <v>1.1602441985131939</v>
      </c>
      <c r="R900" s="7" t="str">
        <f t="shared" si="60"/>
        <v>INSERT INTO invest_nikkei(date, open, high, low, close, volume, chg) VALUES ('2022-09-12',28483.59,28542.11,28612.89,28438.37,504.95,1.16);</v>
      </c>
    </row>
    <row r="901" spans="1:18" x14ac:dyDescent="0.45">
      <c r="A901" s="6">
        <v>900</v>
      </c>
      <c r="B901" s="1">
        <v>44817</v>
      </c>
      <c r="C901" s="9">
        <v>44817</v>
      </c>
      <c r="D901" s="2">
        <v>28614.63</v>
      </c>
      <c r="E901" s="2">
        <v>28556.21</v>
      </c>
      <c r="F901" s="2">
        <v>28659.759999999998</v>
      </c>
      <c r="G901" s="2">
        <v>28530.36</v>
      </c>
      <c r="H901" t="s">
        <v>884</v>
      </c>
      <c r="I901" s="3">
        <v>2.5000000000000001E-3</v>
      </c>
      <c r="J901">
        <v>516.69000000000005</v>
      </c>
      <c r="K901" s="23">
        <f t="shared" si="58"/>
        <v>2.5408072493589007E-3</v>
      </c>
      <c r="L901" s="24">
        <f t="shared" si="59"/>
        <v>0.25408072493589007</v>
      </c>
      <c r="R901" s="7" t="str">
        <f t="shared" si="60"/>
        <v>INSERT INTO invest_nikkei(date, open, high, low, close, volume, chg) VALUES ('2022-09-13',28556.21,28614.63,28659.76,28530.36,516.69,0.25);</v>
      </c>
    </row>
    <row r="902" spans="1:18" x14ac:dyDescent="0.45">
      <c r="A902" s="6">
        <v>901</v>
      </c>
      <c r="B902" s="1">
        <v>44818</v>
      </c>
      <c r="C902" s="9">
        <v>44818</v>
      </c>
      <c r="D902" s="2">
        <v>27818.62</v>
      </c>
      <c r="E902" s="2">
        <v>28132.7</v>
      </c>
      <c r="F902" s="2">
        <v>28141.919999999998</v>
      </c>
      <c r="G902" s="2">
        <v>27795.64</v>
      </c>
      <c r="H902" t="s">
        <v>885</v>
      </c>
      <c r="I902" s="3">
        <v>-2.7799999999999998E-2</v>
      </c>
      <c r="J902">
        <v>708.86</v>
      </c>
      <c r="K902" s="23">
        <f t="shared" si="58"/>
        <v>-2.7818287358599481E-2</v>
      </c>
      <c r="L902" s="24">
        <f t="shared" si="59"/>
        <v>-2.7818287358599481</v>
      </c>
      <c r="R902" s="7" t="str">
        <f t="shared" si="60"/>
        <v>INSERT INTO invest_nikkei(date, open, high, low, close, volume, chg) VALUES ('2022-09-14',28132.7,27818.62,28141.92,27795.64,708.86,-2.78);</v>
      </c>
    </row>
    <row r="903" spans="1:18" x14ac:dyDescent="0.45">
      <c r="A903" s="6">
        <v>902</v>
      </c>
      <c r="B903" s="1">
        <v>44819</v>
      </c>
      <c r="C903" s="9">
        <v>44819</v>
      </c>
      <c r="D903" s="2">
        <v>27875.91</v>
      </c>
      <c r="E903" s="2">
        <v>27873.96</v>
      </c>
      <c r="F903" s="2">
        <v>27946.2</v>
      </c>
      <c r="G903" s="2">
        <v>27801.439999999999</v>
      </c>
      <c r="H903" t="s">
        <v>886</v>
      </c>
      <c r="I903" s="3">
        <v>2.0999999999999999E-3</v>
      </c>
      <c r="J903">
        <v>486.66</v>
      </c>
      <c r="K903" s="23">
        <f t="shared" si="58"/>
        <v>2.059412005340322E-3</v>
      </c>
      <c r="L903" s="24">
        <f t="shared" si="59"/>
        <v>0.2059412005340322</v>
      </c>
      <c r="R903" s="7" t="str">
        <f t="shared" si="60"/>
        <v>INSERT INTO invest_nikkei(date, open, high, low, close, volume, chg) VALUES ('2022-09-15',27873.96,27875.91,27946.2,27801.44,486.66,0.21);</v>
      </c>
    </row>
    <row r="904" spans="1:18" x14ac:dyDescent="0.45">
      <c r="A904" s="6">
        <v>903</v>
      </c>
      <c r="B904" s="1">
        <v>44820</v>
      </c>
      <c r="C904" s="9">
        <v>44820</v>
      </c>
      <c r="D904" s="2">
        <v>27567.65</v>
      </c>
      <c r="E904" s="2">
        <v>27631.39</v>
      </c>
      <c r="F904" s="2">
        <v>27654.99</v>
      </c>
      <c r="G904" s="2">
        <v>27525.68</v>
      </c>
      <c r="H904" t="s">
        <v>887</v>
      </c>
      <c r="I904" s="3">
        <v>-1.11E-2</v>
      </c>
      <c r="J904">
        <v>815.88</v>
      </c>
      <c r="K904" s="23">
        <f t="shared" si="58"/>
        <v>-1.1058293702340016E-2</v>
      </c>
      <c r="L904" s="24">
        <f t="shared" si="59"/>
        <v>-1.1058293702340016</v>
      </c>
      <c r="R904" s="7" t="str">
        <f t="shared" si="60"/>
        <v>INSERT INTO invest_nikkei(date, open, high, low, close, volume, chg) VALUES ('2022-09-16',27631.39,27567.65,27654.99,27525.68,815.88,-1.11);</v>
      </c>
    </row>
    <row r="905" spans="1:18" x14ac:dyDescent="0.45">
      <c r="A905" s="6">
        <v>904</v>
      </c>
      <c r="B905" s="1">
        <v>44824</v>
      </c>
      <c r="C905" s="9">
        <v>44824</v>
      </c>
      <c r="D905" s="2">
        <v>27688.42</v>
      </c>
      <c r="E905" s="2">
        <v>27788.68</v>
      </c>
      <c r="F905" s="2">
        <v>27907.45</v>
      </c>
      <c r="G905" s="2">
        <v>27627.86</v>
      </c>
      <c r="H905" t="s">
        <v>888</v>
      </c>
      <c r="I905" s="3">
        <v>4.4000000000000003E-3</v>
      </c>
      <c r="J905">
        <v>599.69000000000005</v>
      </c>
      <c r="K905" s="23">
        <f t="shared" si="58"/>
        <v>4.3808594493908171E-3</v>
      </c>
      <c r="L905" s="24">
        <f t="shared" si="59"/>
        <v>0.43808594493908171</v>
      </c>
      <c r="R905" s="7" t="str">
        <f t="shared" si="60"/>
        <v>INSERT INTO invest_nikkei(date, open, high, low, close, volume, chg) VALUES ('2022-09-20',27788.68,27688.42,27907.45,27627.86,599.69,0.44);</v>
      </c>
    </row>
    <row r="906" spans="1:18" x14ac:dyDescent="0.45">
      <c r="A906" s="6">
        <v>905</v>
      </c>
      <c r="B906" s="1">
        <v>44825</v>
      </c>
      <c r="C906" s="9">
        <v>44825</v>
      </c>
      <c r="D906" s="2">
        <v>27313.13</v>
      </c>
      <c r="E906" s="2">
        <v>27440.84</v>
      </c>
      <c r="F906" s="2">
        <v>27467.34</v>
      </c>
      <c r="G906" s="2">
        <v>27297.5</v>
      </c>
      <c r="H906" t="s">
        <v>889</v>
      </c>
      <c r="I906" s="3">
        <v>-1.3599999999999999E-2</v>
      </c>
      <c r="J906">
        <v>654.54999999999995</v>
      </c>
      <c r="K906" s="23">
        <f t="shared" si="58"/>
        <v>-1.3554041725746591E-2</v>
      </c>
      <c r="L906" s="24">
        <f t="shared" si="59"/>
        <v>-1.3554041725746591</v>
      </c>
      <c r="R906" s="7" t="str">
        <f t="shared" si="60"/>
        <v>INSERT INTO invest_nikkei(date, open, high, low, close, volume, chg) VALUES ('2022-09-21',27440.84,27313.13,27467.34,27297.5,654.55,-1.36);</v>
      </c>
    </row>
    <row r="907" spans="1:18" x14ac:dyDescent="0.45">
      <c r="A907" s="6">
        <v>906</v>
      </c>
      <c r="B907" s="1">
        <v>44826</v>
      </c>
      <c r="C907" s="9">
        <v>44826</v>
      </c>
      <c r="D907" s="2">
        <v>27153.83</v>
      </c>
      <c r="E907" s="2">
        <v>27053.58</v>
      </c>
      <c r="F907" s="2">
        <v>27197.07</v>
      </c>
      <c r="G907" s="2">
        <v>26955.18</v>
      </c>
      <c r="H907" t="s">
        <v>890</v>
      </c>
      <c r="I907" s="3">
        <v>-5.7999999999999996E-3</v>
      </c>
      <c r="J907">
        <v>621.76</v>
      </c>
      <c r="K907" s="23">
        <f t="shared" si="58"/>
        <v>-5.8323597478574518E-3</v>
      </c>
      <c r="L907" s="24">
        <f t="shared" si="59"/>
        <v>-0.58323597478574518</v>
      </c>
      <c r="R907" s="7" t="str">
        <f t="shared" si="60"/>
        <v>INSERT INTO invest_nikkei(date, open, high, low, close, volume, chg) VALUES ('2022-09-22',27053.58,27153.83,27197.07,26955.18,621.76,-0.58);</v>
      </c>
    </row>
    <row r="908" spans="1:18" x14ac:dyDescent="0.45">
      <c r="A908" s="6">
        <v>907</v>
      </c>
      <c r="B908" s="1">
        <v>44830</v>
      </c>
      <c r="C908" s="9">
        <v>44830</v>
      </c>
      <c r="D908" s="2">
        <v>26431.55</v>
      </c>
      <c r="E908" s="2">
        <v>26779.439999999999</v>
      </c>
      <c r="F908" s="2">
        <v>26779.439999999999</v>
      </c>
      <c r="G908" s="2">
        <v>26424.6</v>
      </c>
      <c r="H908" t="s">
        <v>891</v>
      </c>
      <c r="I908" s="3">
        <v>-2.6599999999999999E-2</v>
      </c>
      <c r="J908">
        <v>964.55</v>
      </c>
      <c r="K908" s="23">
        <f t="shared" si="58"/>
        <v>-2.6599562566312129E-2</v>
      </c>
      <c r="L908" s="24">
        <f t="shared" si="59"/>
        <v>-2.6599562566312129</v>
      </c>
      <c r="R908" s="7" t="str">
        <f t="shared" si="60"/>
        <v>INSERT INTO invest_nikkei(date, open, high, low, close, volume, chg) VALUES ('2022-09-26',26779.44,26431.55,26779.44,26424.6,964.55,-2.66);</v>
      </c>
    </row>
    <row r="909" spans="1:18" x14ac:dyDescent="0.45">
      <c r="A909" s="6">
        <v>908</v>
      </c>
      <c r="B909" s="1">
        <v>44831</v>
      </c>
      <c r="C909" s="9">
        <v>44831</v>
      </c>
      <c r="D909" s="2">
        <v>26571.87</v>
      </c>
      <c r="E909" s="2">
        <v>26585.38</v>
      </c>
      <c r="F909" s="2">
        <v>26680.2</v>
      </c>
      <c r="G909" s="2">
        <v>26523.77</v>
      </c>
      <c r="H909" t="s">
        <v>892</v>
      </c>
      <c r="I909" s="3">
        <v>5.3E-3</v>
      </c>
      <c r="J909">
        <v>668.15</v>
      </c>
      <c r="K909" s="23">
        <f t="shared" si="58"/>
        <v>5.3088070884983463E-3</v>
      </c>
      <c r="L909" s="24">
        <f t="shared" si="59"/>
        <v>0.53088070884983463</v>
      </c>
      <c r="R909" s="7" t="str">
        <f t="shared" si="60"/>
        <v>INSERT INTO invest_nikkei(date, open, high, low, close, volume, chg) VALUES ('2022-09-27',26585.38,26571.87,26680.2,26523.77,668.15,0.53);</v>
      </c>
    </row>
    <row r="910" spans="1:18" x14ac:dyDescent="0.45">
      <c r="A910" s="6">
        <v>909</v>
      </c>
      <c r="B910" s="1">
        <v>44832</v>
      </c>
      <c r="C910" s="9">
        <v>44832</v>
      </c>
      <c r="D910" s="2">
        <v>26173.98</v>
      </c>
      <c r="E910" s="2">
        <v>26422.86</v>
      </c>
      <c r="F910" s="2">
        <v>26516.32</v>
      </c>
      <c r="G910" s="2">
        <v>25938.36</v>
      </c>
      <c r="H910" t="s">
        <v>893</v>
      </c>
      <c r="I910" s="3">
        <v>-1.4999999999999999E-2</v>
      </c>
      <c r="J910">
        <v>929.48</v>
      </c>
      <c r="K910" s="23">
        <f t="shared" si="58"/>
        <v>-1.4974106075334559E-2</v>
      </c>
      <c r="L910" s="24">
        <f t="shared" si="59"/>
        <v>-1.4974106075334559</v>
      </c>
      <c r="R910" s="7" t="str">
        <f t="shared" si="60"/>
        <v>INSERT INTO invest_nikkei(date, open, high, low, close, volume, chg) VALUES ('2022-09-28',26422.86,26173.98,26516.32,25938.36,929.48,-1.5);</v>
      </c>
    </row>
    <row r="911" spans="1:18" x14ac:dyDescent="0.45">
      <c r="A911" s="6">
        <v>910</v>
      </c>
      <c r="B911" s="1">
        <v>44833</v>
      </c>
      <c r="C911" s="9">
        <v>44833</v>
      </c>
      <c r="D911" s="2">
        <v>26422.05</v>
      </c>
      <c r="E911" s="2">
        <v>26280.5</v>
      </c>
      <c r="F911" s="2">
        <v>26458.67</v>
      </c>
      <c r="G911" s="2">
        <v>26221.78</v>
      </c>
      <c r="H911" t="s">
        <v>894</v>
      </c>
      <c r="I911" s="3">
        <v>9.4999999999999998E-3</v>
      </c>
      <c r="J911">
        <v>888.84</v>
      </c>
      <c r="K911" s="23">
        <f t="shared" si="58"/>
        <v>9.4777332297188988E-3</v>
      </c>
      <c r="L911" s="24">
        <f t="shared" si="59"/>
        <v>0.94777332297188988</v>
      </c>
      <c r="R911" s="7" t="str">
        <f t="shared" si="60"/>
        <v>INSERT INTO invest_nikkei(date, open, high, low, close, volume, chg) VALUES ('2022-09-29',26280.5,26422.05,26458.67,26221.78,888.84,0.95);</v>
      </c>
    </row>
    <row r="912" spans="1:18" x14ac:dyDescent="0.45">
      <c r="A912" s="6">
        <v>911</v>
      </c>
      <c r="B912" s="1">
        <v>44834</v>
      </c>
      <c r="C912" s="9">
        <v>44834</v>
      </c>
      <c r="D912" s="2">
        <v>25937.21</v>
      </c>
      <c r="E912" s="2">
        <v>26240</v>
      </c>
      <c r="F912" s="2">
        <v>26273.65</v>
      </c>
      <c r="G912" s="2">
        <v>25805.59</v>
      </c>
      <c r="H912" t="s">
        <v>831</v>
      </c>
      <c r="I912" s="3">
        <v>-1.83E-2</v>
      </c>
      <c r="J912">
        <v>1010</v>
      </c>
      <c r="K912" s="23">
        <f t="shared" si="58"/>
        <v>-1.8349825240660755E-2</v>
      </c>
      <c r="L912" s="24">
        <f t="shared" si="59"/>
        <v>-1.8349825240660755</v>
      </c>
      <c r="R912" s="7" t="str">
        <f t="shared" si="60"/>
        <v>INSERT INTO invest_nikkei(date, open, high, low, close, volume, chg) VALUES ('2022-09-30',26240,25937.21,26273.65,25805.59,1010,-1.83);</v>
      </c>
    </row>
    <row r="913" spans="1:18" x14ac:dyDescent="0.45">
      <c r="A913" s="6">
        <v>912</v>
      </c>
      <c r="B913" s="1">
        <v>44837</v>
      </c>
      <c r="C913" s="9">
        <v>44837</v>
      </c>
      <c r="D913" s="2">
        <v>26215.79</v>
      </c>
      <c r="E913" s="2">
        <v>25778.95</v>
      </c>
      <c r="F913" s="2">
        <v>26223.84</v>
      </c>
      <c r="G913" s="2">
        <v>25621.96</v>
      </c>
      <c r="H913" t="s">
        <v>895</v>
      </c>
      <c r="I913" s="3">
        <v>1.0699999999999999E-2</v>
      </c>
      <c r="J913">
        <v>807.03</v>
      </c>
      <c r="K913" s="23">
        <f t="shared" si="58"/>
        <v>1.0740553822095711E-2</v>
      </c>
      <c r="L913" s="24">
        <f t="shared" si="59"/>
        <v>1.0740553822095711</v>
      </c>
      <c r="R913" s="7" t="str">
        <f t="shared" si="60"/>
        <v>INSERT INTO invest_nikkei(date, open, high, low, close, volume, chg) VALUES ('2022-10-03',25778.95,26215.79,26223.84,25621.96,807.03,1.07);</v>
      </c>
    </row>
    <row r="914" spans="1:18" x14ac:dyDescent="0.45">
      <c r="A914" s="6">
        <v>913</v>
      </c>
      <c r="B914" s="1">
        <v>44838</v>
      </c>
      <c r="C914" s="9">
        <v>44838</v>
      </c>
      <c r="D914" s="2">
        <v>26992.21</v>
      </c>
      <c r="E914" s="2">
        <v>26653.49</v>
      </c>
      <c r="F914" s="2">
        <v>26994.44</v>
      </c>
      <c r="G914" s="2">
        <v>26633.52</v>
      </c>
      <c r="H914" t="s">
        <v>896</v>
      </c>
      <c r="I914" s="3">
        <v>2.9600000000000001E-2</v>
      </c>
      <c r="J914">
        <v>870.62</v>
      </c>
      <c r="K914" s="23">
        <f t="shared" si="58"/>
        <v>2.9616502115709542E-2</v>
      </c>
      <c r="L914" s="24">
        <f t="shared" si="59"/>
        <v>2.9616502115709542</v>
      </c>
      <c r="R914" s="7" t="str">
        <f t="shared" si="60"/>
        <v>INSERT INTO invest_nikkei(date, open, high, low, close, volume, chg) VALUES ('2022-10-04',26653.49,26992.21,26994.44,26633.52,870.62,2.96);</v>
      </c>
    </row>
    <row r="915" spans="1:18" x14ac:dyDescent="0.45">
      <c r="A915" s="6">
        <v>914</v>
      </c>
      <c r="B915" s="1">
        <v>44839</v>
      </c>
      <c r="C915" s="9">
        <v>44839</v>
      </c>
      <c r="D915" s="2">
        <v>27120.53</v>
      </c>
      <c r="E915" s="2">
        <v>27211.32</v>
      </c>
      <c r="F915" s="2">
        <v>27216.799999999999</v>
      </c>
      <c r="G915" s="2">
        <v>27030.55</v>
      </c>
      <c r="H915" t="s">
        <v>897</v>
      </c>
      <c r="I915" s="3">
        <v>4.7999999999999996E-3</v>
      </c>
      <c r="J915">
        <v>732.89</v>
      </c>
      <c r="K915" s="23">
        <f t="shared" si="58"/>
        <v>4.7539641993004089E-3</v>
      </c>
      <c r="L915" s="24">
        <f t="shared" si="59"/>
        <v>0.47539641993004089</v>
      </c>
      <c r="R915" s="7" t="str">
        <f t="shared" si="60"/>
        <v>INSERT INTO invest_nikkei(date, open, high, low, close, volume, chg) VALUES ('2022-10-05',27211.32,27120.53,27216.8,27030.55,732.89,0.48);</v>
      </c>
    </row>
    <row r="916" spans="1:18" x14ac:dyDescent="0.45">
      <c r="A916" s="6">
        <v>915</v>
      </c>
      <c r="B916" s="1">
        <v>44840</v>
      </c>
      <c r="C916" s="9">
        <v>44840</v>
      </c>
      <c r="D916" s="2">
        <v>27311.3</v>
      </c>
      <c r="E916" s="2">
        <v>27137.98</v>
      </c>
      <c r="F916" s="2">
        <v>27399.19</v>
      </c>
      <c r="G916" s="2">
        <v>27137.98</v>
      </c>
      <c r="H916" t="s">
        <v>898</v>
      </c>
      <c r="I916" s="3">
        <v>7.0000000000000001E-3</v>
      </c>
      <c r="J916">
        <v>693.71</v>
      </c>
      <c r="K916" s="23">
        <f t="shared" si="58"/>
        <v>7.0341545685133067E-3</v>
      </c>
      <c r="L916" s="24">
        <f t="shared" si="59"/>
        <v>0.70341545685133067</v>
      </c>
      <c r="R916" s="7" t="str">
        <f t="shared" si="60"/>
        <v>INSERT INTO invest_nikkei(date, open, high, low, close, volume, chg) VALUES ('2022-10-06',27137.98,27311.3,27399.19,27137.98,693.71,0.7);</v>
      </c>
    </row>
    <row r="917" spans="1:18" x14ac:dyDescent="0.45">
      <c r="A917" s="6">
        <v>916</v>
      </c>
      <c r="B917" s="1">
        <v>44841</v>
      </c>
      <c r="C917" s="9">
        <v>44841</v>
      </c>
      <c r="D917" s="2">
        <v>27116.11</v>
      </c>
      <c r="E917" s="2">
        <v>26975.919999999998</v>
      </c>
      <c r="F917" s="2">
        <v>27198.91</v>
      </c>
      <c r="G917" s="2">
        <v>26921.9</v>
      </c>
      <c r="H917" t="s">
        <v>899</v>
      </c>
      <c r="I917" s="3">
        <v>-7.1000000000000004E-3</v>
      </c>
      <c r="J917">
        <v>666.73</v>
      </c>
      <c r="K917" s="23">
        <f t="shared" si="58"/>
        <v>-7.1468586262828371E-3</v>
      </c>
      <c r="L917" s="24">
        <f t="shared" si="59"/>
        <v>-0.71468586262828371</v>
      </c>
      <c r="R917" s="7" t="str">
        <f t="shared" si="60"/>
        <v>INSERT INTO invest_nikkei(date, open, high, low, close, volume, chg) VALUES ('2022-10-07',26975.92,27116.11,27198.91,26921.9,666.73,-0.71);</v>
      </c>
    </row>
    <row r="918" spans="1:18" x14ac:dyDescent="0.45">
      <c r="A918" s="6">
        <v>917</v>
      </c>
      <c r="B918" s="1">
        <v>44845</v>
      </c>
      <c r="C918" s="9">
        <v>44845</v>
      </c>
      <c r="D918" s="2">
        <v>26401.25</v>
      </c>
      <c r="E918" s="2">
        <v>26757.119999999999</v>
      </c>
      <c r="F918" s="2">
        <v>26759.62</v>
      </c>
      <c r="G918" s="2">
        <v>26369.56</v>
      </c>
      <c r="H918" t="s">
        <v>900</v>
      </c>
      <c r="I918" s="3">
        <v>-2.64E-2</v>
      </c>
      <c r="J918">
        <v>789.26</v>
      </c>
      <c r="K918" s="23">
        <f t="shared" si="58"/>
        <v>-2.6362925950661809E-2</v>
      </c>
      <c r="L918" s="24">
        <f t="shared" si="59"/>
        <v>-2.6362925950661809</v>
      </c>
      <c r="R918" s="7" t="str">
        <f t="shared" si="60"/>
        <v>INSERT INTO invest_nikkei(date, open, high, low, close, volume, chg) VALUES ('2022-10-11',26757.12,26401.25,26759.62,26369.56,789.26,-2.64);</v>
      </c>
    </row>
    <row r="919" spans="1:18" x14ac:dyDescent="0.45">
      <c r="A919" s="6">
        <v>918</v>
      </c>
      <c r="B919" s="1">
        <v>44846</v>
      </c>
      <c r="C919" s="9">
        <v>44846</v>
      </c>
      <c r="D919" s="2">
        <v>26396.83</v>
      </c>
      <c r="E919" s="2">
        <v>26353.22</v>
      </c>
      <c r="F919" s="2">
        <v>26495.75</v>
      </c>
      <c r="G919" s="2">
        <v>26313.41</v>
      </c>
      <c r="H919" t="s">
        <v>901</v>
      </c>
      <c r="I919" s="3">
        <v>-2.0000000000000001E-4</v>
      </c>
      <c r="J919">
        <v>688.47</v>
      </c>
      <c r="K919" s="23">
        <f t="shared" si="58"/>
        <v>-1.6741631551531189E-4</v>
      </c>
      <c r="L919" s="24">
        <f t="shared" si="59"/>
        <v>-1.6741631551531189E-2</v>
      </c>
      <c r="R919" s="7" t="str">
        <f t="shared" si="60"/>
        <v>INSERT INTO invest_nikkei(date, open, high, low, close, volume, chg) VALUES ('2022-10-12',26353.22,26396.83,26495.75,26313.41,688.47,-0.02);</v>
      </c>
    </row>
    <row r="920" spans="1:18" x14ac:dyDescent="0.45">
      <c r="A920" s="6">
        <v>919</v>
      </c>
      <c r="B920" s="1">
        <v>44847</v>
      </c>
      <c r="C920" s="9">
        <v>44847</v>
      </c>
      <c r="D920" s="2">
        <v>26237.42</v>
      </c>
      <c r="E920" s="2">
        <v>26398.29</v>
      </c>
      <c r="F920" s="2">
        <v>26408.31</v>
      </c>
      <c r="G920" s="2">
        <v>26237.42</v>
      </c>
      <c r="H920" t="s">
        <v>902</v>
      </c>
      <c r="I920" s="3">
        <v>-6.0000000000000001E-3</v>
      </c>
      <c r="J920">
        <v>591.59</v>
      </c>
      <c r="K920" s="23">
        <f t="shared" si="58"/>
        <v>-6.0389827111817507E-3</v>
      </c>
      <c r="L920" s="24">
        <f t="shared" si="59"/>
        <v>-0.60389827111817507</v>
      </c>
      <c r="R920" s="7" t="str">
        <f t="shared" si="60"/>
        <v>INSERT INTO invest_nikkei(date, open, high, low, close, volume, chg) VALUES ('2022-10-13',26398.29,26237.42,26408.31,26237.42,591.59,-0.6);</v>
      </c>
    </row>
    <row r="921" spans="1:18" x14ac:dyDescent="0.45">
      <c r="A921" s="6">
        <v>920</v>
      </c>
      <c r="B921" s="1">
        <v>44848</v>
      </c>
      <c r="C921" s="9">
        <v>44848</v>
      </c>
      <c r="D921" s="2">
        <v>27090.76</v>
      </c>
      <c r="E921" s="2">
        <v>26599.32</v>
      </c>
      <c r="F921" s="2">
        <v>27180.16</v>
      </c>
      <c r="G921" s="2">
        <v>26595.35</v>
      </c>
      <c r="H921" t="s">
        <v>903</v>
      </c>
      <c r="I921" s="3">
        <v>3.2500000000000001E-2</v>
      </c>
      <c r="J921">
        <v>823.53</v>
      </c>
      <c r="K921" s="23">
        <f t="shared" si="58"/>
        <v>3.2523777109182195E-2</v>
      </c>
      <c r="L921" s="24">
        <f t="shared" si="59"/>
        <v>3.2523777109182195</v>
      </c>
      <c r="R921" s="7" t="str">
        <f t="shared" si="60"/>
        <v>INSERT INTO invest_nikkei(date, open, high, low, close, volume, chg) VALUES ('2022-10-14',26599.32,27090.76,27180.16,26595.35,823.53,3.25);</v>
      </c>
    </row>
    <row r="922" spans="1:18" x14ac:dyDescent="0.45">
      <c r="A922" s="6">
        <v>921</v>
      </c>
      <c r="B922" s="1">
        <v>44851</v>
      </c>
      <c r="C922" s="9">
        <v>44851</v>
      </c>
      <c r="D922" s="2">
        <v>26775.79</v>
      </c>
      <c r="E922" s="2">
        <v>26785.02</v>
      </c>
      <c r="F922" s="2">
        <v>26814.92</v>
      </c>
      <c r="G922" s="2">
        <v>26649.13</v>
      </c>
      <c r="H922" t="s">
        <v>904</v>
      </c>
      <c r="I922" s="3">
        <v>-1.1599999999999999E-2</v>
      </c>
      <c r="J922">
        <v>652.79999999999995</v>
      </c>
      <c r="K922" s="23">
        <f t="shared" si="58"/>
        <v>-1.162647338059164E-2</v>
      </c>
      <c r="L922" s="24">
        <f t="shared" si="59"/>
        <v>-1.162647338059164</v>
      </c>
      <c r="R922" s="7" t="str">
        <f t="shared" si="60"/>
        <v>INSERT INTO invest_nikkei(date, open, high, low, close, volume, chg) VALUES ('2022-10-17',26785.02,26775.79,26814.92,26649.13,652.8,-1.16);</v>
      </c>
    </row>
    <row r="923" spans="1:18" x14ac:dyDescent="0.45">
      <c r="A923" s="6">
        <v>922</v>
      </c>
      <c r="B923" s="1">
        <v>44852</v>
      </c>
      <c r="C923" s="9">
        <v>44852</v>
      </c>
      <c r="D923" s="2">
        <v>27156.14</v>
      </c>
      <c r="E923" s="2">
        <v>27167.73</v>
      </c>
      <c r="F923" s="2">
        <v>27229.88</v>
      </c>
      <c r="G923" s="2">
        <v>26910.1</v>
      </c>
      <c r="H923" t="s">
        <v>905</v>
      </c>
      <c r="I923" s="3">
        <v>1.4200000000000001E-2</v>
      </c>
      <c r="J923">
        <v>660.61</v>
      </c>
      <c r="K923" s="23">
        <f t="shared" si="58"/>
        <v>1.4204996379191703E-2</v>
      </c>
      <c r="L923" s="24">
        <f t="shared" si="59"/>
        <v>1.4204996379191703</v>
      </c>
      <c r="R923" s="7" t="str">
        <f t="shared" si="60"/>
        <v>INSERT INTO invest_nikkei(date, open, high, low, close, volume, chg) VALUES ('2022-10-18',27167.73,27156.14,27229.88,26910.1,660.61,1.42);</v>
      </c>
    </row>
    <row r="924" spans="1:18" x14ac:dyDescent="0.45">
      <c r="A924" s="6">
        <v>923</v>
      </c>
      <c r="B924" s="1">
        <v>44853</v>
      </c>
      <c r="C924" s="9">
        <v>44853</v>
      </c>
      <c r="D924" s="2">
        <v>27257.38</v>
      </c>
      <c r="E924" s="2">
        <v>27225.17</v>
      </c>
      <c r="F924" s="2">
        <v>27371.38</v>
      </c>
      <c r="G924" s="2">
        <v>27192.79</v>
      </c>
      <c r="H924" t="s">
        <v>906</v>
      </c>
      <c r="I924" s="3">
        <v>3.7000000000000002E-3</v>
      </c>
      <c r="J924">
        <v>575.64</v>
      </c>
      <c r="K924" s="23">
        <f t="shared" si="58"/>
        <v>3.7280703369477752E-3</v>
      </c>
      <c r="L924" s="24">
        <f t="shared" si="59"/>
        <v>0.37280703369477752</v>
      </c>
      <c r="R924" s="7" t="str">
        <f t="shared" si="60"/>
        <v>INSERT INTO invest_nikkei(date, open, high, low, close, volume, chg) VALUES ('2022-10-19',27225.17,27257.38,27371.38,27192.79,575.64,0.37);</v>
      </c>
    </row>
    <row r="925" spans="1:18" x14ac:dyDescent="0.45">
      <c r="A925" s="6">
        <v>924</v>
      </c>
      <c r="B925" s="1">
        <v>44854</v>
      </c>
      <c r="C925" s="9">
        <v>44854</v>
      </c>
      <c r="D925" s="2">
        <v>27006.959999999999</v>
      </c>
      <c r="E925" s="2">
        <v>26981.75</v>
      </c>
      <c r="F925" s="2">
        <v>27092.55</v>
      </c>
      <c r="G925" s="2">
        <v>26872.45</v>
      </c>
      <c r="H925" t="s">
        <v>907</v>
      </c>
      <c r="I925" s="3">
        <v>-9.1999999999999998E-3</v>
      </c>
      <c r="J925">
        <v>603.04999999999995</v>
      </c>
      <c r="K925" s="23">
        <f t="shared" si="58"/>
        <v>-9.187236630960216E-3</v>
      </c>
      <c r="L925" s="24">
        <f t="shared" si="59"/>
        <v>-0.9187236630960216</v>
      </c>
      <c r="R925" s="7" t="str">
        <f t="shared" si="60"/>
        <v>INSERT INTO invest_nikkei(date, open, high, low, close, volume, chg) VALUES ('2022-10-20',26981.75,27006.96,27092.55,26872.45,603.05,-0.92);</v>
      </c>
    </row>
    <row r="926" spans="1:18" x14ac:dyDescent="0.45">
      <c r="A926" s="6">
        <v>925</v>
      </c>
      <c r="B926" s="1">
        <v>44855</v>
      </c>
      <c r="C926" s="9">
        <v>44855</v>
      </c>
      <c r="D926" s="2">
        <v>26890.58</v>
      </c>
      <c r="E926" s="2">
        <v>26903.5</v>
      </c>
      <c r="F926" s="2">
        <v>26985.38</v>
      </c>
      <c r="G926" s="2">
        <v>26869.38</v>
      </c>
      <c r="H926" t="s">
        <v>908</v>
      </c>
      <c r="I926" s="3">
        <v>-4.3E-3</v>
      </c>
      <c r="J926">
        <v>563.04999999999995</v>
      </c>
      <c r="K926" s="23">
        <f t="shared" si="58"/>
        <v>-4.309259539022392E-3</v>
      </c>
      <c r="L926" s="24">
        <f t="shared" si="59"/>
        <v>-0.4309259539022392</v>
      </c>
      <c r="R926" s="7" t="str">
        <f t="shared" si="60"/>
        <v>INSERT INTO invest_nikkei(date, open, high, low, close, volume, chg) VALUES ('2022-10-21',26903.5,26890.58,26985.38,26869.38,563.05,-0.43);</v>
      </c>
    </row>
    <row r="927" spans="1:18" x14ac:dyDescent="0.45">
      <c r="A927" s="6">
        <v>926</v>
      </c>
      <c r="B927" s="1">
        <v>44858</v>
      </c>
      <c r="C927" s="9">
        <v>44858</v>
      </c>
      <c r="D927" s="2">
        <v>26974.9</v>
      </c>
      <c r="E927" s="2">
        <v>27233</v>
      </c>
      <c r="F927" s="2">
        <v>27308.97</v>
      </c>
      <c r="G927" s="2">
        <v>26974.9</v>
      </c>
      <c r="H927" t="s">
        <v>909</v>
      </c>
      <c r="I927" s="3">
        <v>3.0999999999999999E-3</v>
      </c>
      <c r="J927">
        <v>590.66</v>
      </c>
      <c r="K927" s="23">
        <f t="shared" si="58"/>
        <v>3.1356705582401556E-3</v>
      </c>
      <c r="L927" s="24">
        <f t="shared" si="59"/>
        <v>0.31356705582401556</v>
      </c>
      <c r="R927" s="7" t="str">
        <f t="shared" si="60"/>
        <v>INSERT INTO invest_nikkei(date, open, high, low, close, volume, chg) VALUES ('2022-10-24',27233,26974.9,27308.97,26974.9,590.66,0.31);</v>
      </c>
    </row>
    <row r="928" spans="1:18" x14ac:dyDescent="0.45">
      <c r="A928" s="6">
        <v>927</v>
      </c>
      <c r="B928" s="1">
        <v>44859</v>
      </c>
      <c r="C928" s="9">
        <v>44859</v>
      </c>
      <c r="D928" s="2">
        <v>27250.28</v>
      </c>
      <c r="E928" s="2">
        <v>27113.200000000001</v>
      </c>
      <c r="F928" s="2">
        <v>27337.8</v>
      </c>
      <c r="G928" s="2">
        <v>27073.18</v>
      </c>
      <c r="H928" t="s">
        <v>910</v>
      </c>
      <c r="I928" s="3">
        <v>1.0200000000000001E-2</v>
      </c>
      <c r="J928">
        <v>621.69000000000005</v>
      </c>
      <c r="K928" s="23">
        <f t="shared" si="58"/>
        <v>1.0208749615383095E-2</v>
      </c>
      <c r="L928" s="24">
        <f t="shared" si="59"/>
        <v>1.0208749615383095</v>
      </c>
      <c r="R928" s="7" t="str">
        <f t="shared" si="60"/>
        <v>INSERT INTO invest_nikkei(date, open, high, low, close, volume, chg) VALUES ('2022-10-25',27113.2,27250.28,27337.8,27073.18,621.69,1.02);</v>
      </c>
    </row>
    <row r="929" spans="1:18" x14ac:dyDescent="0.45">
      <c r="A929" s="6">
        <v>928</v>
      </c>
      <c r="B929" s="1">
        <v>44860</v>
      </c>
      <c r="C929" s="9">
        <v>44860</v>
      </c>
      <c r="D929" s="2">
        <v>27431.84</v>
      </c>
      <c r="E929" s="2">
        <v>27410.639999999999</v>
      </c>
      <c r="F929" s="2">
        <v>27578.05</v>
      </c>
      <c r="G929" s="2">
        <v>27404.9</v>
      </c>
      <c r="H929" t="s">
        <v>911</v>
      </c>
      <c r="I929" s="3">
        <v>6.7000000000000002E-3</v>
      </c>
      <c r="J929">
        <v>610.33000000000004</v>
      </c>
      <c r="K929" s="23">
        <f t="shared" si="58"/>
        <v>6.6626838329735261E-3</v>
      </c>
      <c r="L929" s="24">
        <f t="shared" si="59"/>
        <v>0.66626838329735261</v>
      </c>
      <c r="R929" s="7" t="str">
        <f t="shared" si="60"/>
        <v>INSERT INTO invest_nikkei(date, open, high, low, close, volume, chg) VALUES ('2022-10-26',27410.64,27431.84,27578.05,27404.9,610.33,0.67);</v>
      </c>
    </row>
    <row r="930" spans="1:18" x14ac:dyDescent="0.45">
      <c r="A930" s="6">
        <v>929</v>
      </c>
      <c r="B930" s="1">
        <v>44861</v>
      </c>
      <c r="C930" s="9">
        <v>44861</v>
      </c>
      <c r="D930" s="2">
        <v>27345.24</v>
      </c>
      <c r="E930" s="2">
        <v>27407.23</v>
      </c>
      <c r="F930" s="2">
        <v>27450.26</v>
      </c>
      <c r="G930" s="2">
        <v>27330.79</v>
      </c>
      <c r="H930" t="s">
        <v>912</v>
      </c>
      <c r="I930" s="3">
        <v>-3.2000000000000002E-3</v>
      </c>
      <c r="J930">
        <v>653.91</v>
      </c>
      <c r="K930" s="23">
        <f t="shared" si="58"/>
        <v>-3.1569154675733513E-3</v>
      </c>
      <c r="L930" s="24">
        <f t="shared" si="59"/>
        <v>-0.31569154675733513</v>
      </c>
      <c r="R930" s="7" t="str">
        <f t="shared" si="60"/>
        <v>INSERT INTO invest_nikkei(date, open, high, low, close, volume, chg) VALUES ('2022-10-27',27407.23,27345.24,27450.26,27330.79,653.91,-0.32);</v>
      </c>
    </row>
    <row r="931" spans="1:18" x14ac:dyDescent="0.45">
      <c r="A931" s="6">
        <v>930</v>
      </c>
      <c r="B931" s="1">
        <v>44862</v>
      </c>
      <c r="C931" s="9">
        <v>44862</v>
      </c>
      <c r="D931" s="2">
        <v>27105.200000000001</v>
      </c>
      <c r="E931" s="2">
        <v>27097.38</v>
      </c>
      <c r="F931" s="2">
        <v>27265.46</v>
      </c>
      <c r="G931" s="2">
        <v>26981.08</v>
      </c>
      <c r="H931" t="s">
        <v>913</v>
      </c>
      <c r="I931" s="3">
        <v>-8.8000000000000005E-3</v>
      </c>
      <c r="J931">
        <v>1450</v>
      </c>
      <c r="K931" s="23">
        <f t="shared" si="58"/>
        <v>-8.7781273815845662E-3</v>
      </c>
      <c r="L931" s="24">
        <f t="shared" si="59"/>
        <v>-0.87781273815845662</v>
      </c>
      <c r="R931" s="7" t="str">
        <f t="shared" si="60"/>
        <v>INSERT INTO invest_nikkei(date, open, high, low, close, volume, chg) VALUES ('2022-10-28',27097.38,27105.2,27265.46,26981.08,1450,-0.88);</v>
      </c>
    </row>
    <row r="932" spans="1:18" x14ac:dyDescent="0.45">
      <c r="A932" s="6">
        <v>931</v>
      </c>
      <c r="B932" s="1">
        <v>44865</v>
      </c>
      <c r="C932" s="9">
        <v>44865</v>
      </c>
      <c r="D932" s="2">
        <v>27587.46</v>
      </c>
      <c r="E932" s="2">
        <v>27404.3</v>
      </c>
      <c r="F932" s="2">
        <v>27602.99</v>
      </c>
      <c r="G932" s="2">
        <v>27392.99</v>
      </c>
      <c r="H932" t="s">
        <v>914</v>
      </c>
      <c r="I932" s="3">
        <v>1.78E-2</v>
      </c>
      <c r="J932">
        <v>711.24</v>
      </c>
      <c r="K932" s="23">
        <f t="shared" si="58"/>
        <v>1.7792157962309707E-2</v>
      </c>
      <c r="L932" s="24">
        <f t="shared" si="59"/>
        <v>1.7792157962309707</v>
      </c>
      <c r="R932" s="7" t="str">
        <f t="shared" si="60"/>
        <v>INSERT INTO invest_nikkei(date, open, high, low, close, volume, chg) VALUES ('2022-10-31',27404.3,27587.46,27602.99,27392.99,711.24,1.78);</v>
      </c>
    </row>
    <row r="933" spans="1:18" x14ac:dyDescent="0.45">
      <c r="A933" s="6">
        <v>932</v>
      </c>
      <c r="B933" s="1">
        <v>44866</v>
      </c>
      <c r="C933" s="9">
        <v>44866</v>
      </c>
      <c r="D933" s="2">
        <v>27678.92</v>
      </c>
      <c r="E933" s="2">
        <v>27614.639999999999</v>
      </c>
      <c r="F933" s="2">
        <v>27682.97</v>
      </c>
      <c r="G933" s="2">
        <v>27526.18</v>
      </c>
      <c r="H933" t="s">
        <v>915</v>
      </c>
      <c r="I933" s="3">
        <v>3.3E-3</v>
      </c>
      <c r="J933">
        <v>725.98</v>
      </c>
      <c r="K933" s="23">
        <f t="shared" si="58"/>
        <v>3.3152744036601955E-3</v>
      </c>
      <c r="L933" s="24">
        <f t="shared" si="59"/>
        <v>0.33152744036601955</v>
      </c>
      <c r="R933" s="7" t="str">
        <f t="shared" si="60"/>
        <v>INSERT INTO invest_nikkei(date, open, high, low, close, volume, chg) VALUES ('2022-11-01',27614.64,27678.92,27682.97,27526.18,725.98,0.33);</v>
      </c>
    </row>
    <row r="934" spans="1:18" x14ac:dyDescent="0.45">
      <c r="A934" s="6">
        <v>933</v>
      </c>
      <c r="B934" s="1">
        <v>44867</v>
      </c>
      <c r="C934" s="9">
        <v>44867</v>
      </c>
      <c r="D934" s="2">
        <v>27663.39</v>
      </c>
      <c r="E934" s="2">
        <v>27562.3</v>
      </c>
      <c r="F934" s="2">
        <v>27692.55</v>
      </c>
      <c r="G934" s="2">
        <v>27546.880000000001</v>
      </c>
      <c r="H934" t="s">
        <v>916</v>
      </c>
      <c r="I934" s="3">
        <v>-5.9999999999999995E-4</v>
      </c>
      <c r="J934">
        <v>865.64</v>
      </c>
      <c r="K934" s="23">
        <f t="shared" si="58"/>
        <v>-5.6107680501982227E-4</v>
      </c>
      <c r="L934" s="24">
        <f t="shared" si="59"/>
        <v>-5.6107680501982227E-2</v>
      </c>
      <c r="R934" s="7" t="str">
        <f t="shared" si="60"/>
        <v>INSERT INTO invest_nikkei(date, open, high, low, close, volume, chg) VALUES ('2022-11-02',27562.3,27663.39,27692.55,27546.88,865.64,-0.06);</v>
      </c>
    </row>
    <row r="935" spans="1:18" x14ac:dyDescent="0.45">
      <c r="A935" s="6">
        <v>934</v>
      </c>
      <c r="B935" s="1">
        <v>44869</v>
      </c>
      <c r="C935" s="9">
        <v>44869</v>
      </c>
      <c r="D935" s="2">
        <v>27199.74</v>
      </c>
      <c r="E935" s="2">
        <v>27371.89</v>
      </c>
      <c r="F935" s="2">
        <v>27389.3</v>
      </c>
      <c r="G935" s="2">
        <v>27032.02</v>
      </c>
      <c r="H935" t="s">
        <v>917</v>
      </c>
      <c r="I935" s="3">
        <v>-1.6799999999999999E-2</v>
      </c>
      <c r="J935">
        <v>1110</v>
      </c>
      <c r="K935" s="23">
        <f t="shared" si="58"/>
        <v>-1.6760418733929527E-2</v>
      </c>
      <c r="L935" s="24">
        <f t="shared" si="59"/>
        <v>-1.6760418733929527</v>
      </c>
      <c r="R935" s="7" t="str">
        <f t="shared" si="60"/>
        <v>INSERT INTO invest_nikkei(date, open, high, low, close, volume, chg) VALUES ('2022-11-04',27371.89,27199.74,27389.3,27032.02,1110,-1.68);</v>
      </c>
    </row>
    <row r="936" spans="1:18" x14ac:dyDescent="0.45">
      <c r="A936" s="6">
        <v>935</v>
      </c>
      <c r="B936" s="1">
        <v>44872</v>
      </c>
      <c r="C936" s="9">
        <v>44872</v>
      </c>
      <c r="D936" s="2">
        <v>27527.64</v>
      </c>
      <c r="E936" s="2">
        <v>27406.78</v>
      </c>
      <c r="F936" s="2">
        <v>27578.01</v>
      </c>
      <c r="G936" s="2">
        <v>27357.53</v>
      </c>
      <c r="H936" t="s">
        <v>918</v>
      </c>
      <c r="I936" s="3">
        <v>1.21E-2</v>
      </c>
      <c r="J936">
        <v>788.71</v>
      </c>
      <c r="K936" s="23">
        <f t="shared" si="58"/>
        <v>1.2055262292948399E-2</v>
      </c>
      <c r="L936" s="24">
        <f t="shared" si="59"/>
        <v>1.2055262292948399</v>
      </c>
      <c r="R936" s="7" t="str">
        <f t="shared" si="60"/>
        <v>INSERT INTO invest_nikkei(date, open, high, low, close, volume, chg) VALUES ('2022-11-07',27406.78,27527.64,27578.01,27357.53,788.71,1.21);</v>
      </c>
    </row>
    <row r="937" spans="1:18" x14ac:dyDescent="0.45">
      <c r="A937" s="6">
        <v>936</v>
      </c>
      <c r="B937" s="1">
        <v>44873</v>
      </c>
      <c r="C937" s="9">
        <v>44873</v>
      </c>
      <c r="D937" s="2">
        <v>27872.11</v>
      </c>
      <c r="E937" s="2">
        <v>27718.84</v>
      </c>
      <c r="F937" s="2">
        <v>27943.27</v>
      </c>
      <c r="G937" s="2">
        <v>27704.639999999999</v>
      </c>
      <c r="H937" t="s">
        <v>919</v>
      </c>
      <c r="I937" s="3">
        <v>1.2500000000000001E-2</v>
      </c>
      <c r="J937">
        <v>843.61</v>
      </c>
      <c r="K937" s="23">
        <f t="shared" si="58"/>
        <v>1.2513604508050946E-2</v>
      </c>
      <c r="L937" s="24">
        <f t="shared" si="59"/>
        <v>1.2513604508050946</v>
      </c>
      <c r="R937" s="7" t="str">
        <f t="shared" si="60"/>
        <v>INSERT INTO invest_nikkei(date, open, high, low, close, volume, chg) VALUES ('2022-11-08',27718.84,27872.11,27943.27,27704.64,843.61,1.25);</v>
      </c>
    </row>
    <row r="938" spans="1:18" s="13" customFormat="1" x14ac:dyDescent="0.45">
      <c r="A938" s="16">
        <v>937</v>
      </c>
      <c r="B938" s="12">
        <v>44874</v>
      </c>
      <c r="C938" s="17">
        <v>44874</v>
      </c>
      <c r="D938" s="18">
        <v>27716.43</v>
      </c>
      <c r="E938" s="18">
        <v>27884.55</v>
      </c>
      <c r="F938" s="18">
        <v>27926.52</v>
      </c>
      <c r="G938" s="18">
        <v>27688.86</v>
      </c>
      <c r="H938" s="13" t="s">
        <v>920</v>
      </c>
      <c r="I938" s="14">
        <v>-5.5999999999999999E-3</v>
      </c>
      <c r="J938" s="13">
        <v>791.49</v>
      </c>
      <c r="K938" s="14">
        <f t="shared" si="58"/>
        <v>-5.5855118252619018E-3</v>
      </c>
      <c r="L938" s="15">
        <f t="shared" si="59"/>
        <v>-0.55855118252619018</v>
      </c>
      <c r="R938" s="13" t="str">
        <f t="shared" si="60"/>
        <v>INSERT INTO invest_nikkei(date, open, high, low, close, volume, chg) VALUES ('2022-11-09',27884.55,27716.43,27926.52,27688.86,791.49,-0.56);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15"/>
  <sheetViews>
    <sheetView workbookViewId="0">
      <selection activeCell="J2" sqref="J2"/>
    </sheetView>
  </sheetViews>
  <sheetFormatPr defaultRowHeight="18" x14ac:dyDescent="0.45"/>
  <sheetData>
    <row r="2" spans="2:10" x14ac:dyDescent="0.45">
      <c r="B2" t="s">
        <v>816</v>
      </c>
      <c r="J2" s="5" t="s">
        <v>921</v>
      </c>
    </row>
    <row r="3" spans="2:10" x14ac:dyDescent="0.45">
      <c r="B3" t="s">
        <v>817</v>
      </c>
    </row>
    <row r="4" spans="2:10" x14ac:dyDescent="0.45">
      <c r="B4" t="s">
        <v>818</v>
      </c>
    </row>
    <row r="9" spans="2:10" x14ac:dyDescent="0.45">
      <c r="B9" t="s">
        <v>825</v>
      </c>
    </row>
    <row r="10" spans="2:10" x14ac:dyDescent="0.45">
      <c r="B10" t="s">
        <v>827</v>
      </c>
    </row>
    <row r="11" spans="2:10" x14ac:dyDescent="0.45">
      <c r="B11" s="26" t="s">
        <v>826</v>
      </c>
    </row>
    <row r="12" spans="2:10" x14ac:dyDescent="0.45">
      <c r="B12" t="s">
        <v>828</v>
      </c>
    </row>
    <row r="14" spans="2:10" x14ac:dyDescent="0.45">
      <c r="B14" t="s">
        <v>829</v>
      </c>
    </row>
    <row r="15" spans="2:10" x14ac:dyDescent="0.45">
      <c r="B15" s="26" t="s">
        <v>830</v>
      </c>
    </row>
  </sheetData>
  <phoneticPr fontId="18"/>
  <hyperlinks>
    <hyperlink ref="B11" r:id="rId1" xr:uid="{00000000-0004-0000-0200-000000000000}"/>
    <hyperlink ref="B15" r:id="rId2" xr:uid="{00000000-0004-0000-02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バックアップ</vt:lpstr>
      <vt:lpstr>日経平均株価 過去データ 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Shoma</dc:creator>
  <cp:lastModifiedBy>青山翔馬</cp:lastModifiedBy>
  <dcterms:created xsi:type="dcterms:W3CDTF">2022-06-29T04:52:10Z</dcterms:created>
  <dcterms:modified xsi:type="dcterms:W3CDTF">2022-11-09T15:03:17Z</dcterms:modified>
</cp:coreProperties>
</file>