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la\Documents\Studie\Tilburg University\Masterscriptie\databases\Cijfers\"/>
    </mc:Choice>
  </mc:AlternateContent>
  <xr:revisionPtr revIDLastSave="0" documentId="13_ncr:1_{74E99FDD-2C9E-4040-AC78-FDC5700E1BB5}" xr6:coauthVersionLast="46" xr6:coauthVersionMax="46" xr10:uidLastSave="{00000000-0000-0000-0000-000000000000}"/>
  <bookViews>
    <workbookView xWindow="-108" yWindow="-108" windowWidth="23256" windowHeight="12576" xr2:uid="{7E6C9BCF-B04D-4A46-9B07-3BBC49CD4AE7}"/>
  </bookViews>
  <sheets>
    <sheet name="Blad1" sheetId="1" r:id="rId1"/>
  </sheets>
  <definedNames>
    <definedName name="_xlnm._FilterDatabase" localSheetId="0" hidden="1">Blad1!#REF!</definedName>
    <definedName name="_xlnm.Extract" localSheetId="0">Blad1!#REF!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2" i="1"/>
</calcChain>
</file>

<file path=xl/sharedStrings.xml><?xml version="1.0" encoding="utf-8"?>
<sst xmlns="http://schemas.openxmlformats.org/spreadsheetml/2006/main" count="842" uniqueCount="84">
  <si>
    <t>Date</t>
  </si>
  <si>
    <t>Tested</t>
  </si>
  <si>
    <t>Tested_positive</t>
  </si>
  <si>
    <t>Infections</t>
  </si>
  <si>
    <t>Deceased</t>
  </si>
  <si>
    <t>Rotterdam</t>
  </si>
  <si>
    <t>Zuid-Holland</t>
  </si>
  <si>
    <t>FryslÃ¢n</t>
  </si>
  <si>
    <t>'s-Gravenhage</t>
  </si>
  <si>
    <t>Amsterdam</t>
  </si>
  <si>
    <t>Noord-Holland</t>
  </si>
  <si>
    <t>Groningen</t>
  </si>
  <si>
    <t>Overijssel</t>
  </si>
  <si>
    <t>Flevoland</t>
  </si>
  <si>
    <t>Almere</t>
  </si>
  <si>
    <t>Goeree-Overflakkee</t>
  </si>
  <si>
    <t>Apeldoorn</t>
  </si>
  <si>
    <t>Gelderland</t>
  </si>
  <si>
    <t>Amersfoort</t>
  </si>
  <si>
    <t>Utrecht</t>
  </si>
  <si>
    <t>Heerlen</t>
  </si>
  <si>
    <t>Limburg</t>
  </si>
  <si>
    <t>Eindhoven</t>
  </si>
  <si>
    <t>Noord-Brabant</t>
  </si>
  <si>
    <t>Zeeland</t>
  </si>
  <si>
    <t>Veenendaal</t>
  </si>
  <si>
    <t>Zandvoort</t>
  </si>
  <si>
    <t>Enschede</t>
  </si>
  <si>
    <t>Hellendoorn</t>
  </si>
  <si>
    <t>Midden-Drenthe</t>
  </si>
  <si>
    <t>Drenthe</t>
  </si>
  <si>
    <t>Hellevoetsluis</t>
  </si>
  <si>
    <t>Kerkrade</t>
  </si>
  <si>
    <t>Tiel</t>
  </si>
  <si>
    <t>Rheden</t>
  </si>
  <si>
    <t>Schiedam</t>
  </si>
  <si>
    <t>Schagen</t>
  </si>
  <si>
    <t>Achtkarspelen</t>
  </si>
  <si>
    <t>Voorst</t>
  </si>
  <si>
    <t>Alkmaar</t>
  </si>
  <si>
    <t>Wormerland</t>
  </si>
  <si>
    <t>Zeist</t>
  </si>
  <si>
    <t>Leiden</t>
  </si>
  <si>
    <t>Leeuwarden</t>
  </si>
  <si>
    <t>Brunssum</t>
  </si>
  <si>
    <t>Landgraaf</t>
  </si>
  <si>
    <t>Beverwijk</t>
  </si>
  <si>
    <t>Ridderkerk</t>
  </si>
  <si>
    <t>Emmen</t>
  </si>
  <si>
    <t>Hoorn</t>
  </si>
  <si>
    <t>Heerhugowaard</t>
  </si>
  <si>
    <t>Maasgouw</t>
  </si>
  <si>
    <t>Sittard-Geleen</t>
  </si>
  <si>
    <t>Vlissingen</t>
  </si>
  <si>
    <t>Valkenswaard</t>
  </si>
  <si>
    <t>Reimerswaal</t>
  </si>
  <si>
    <t>Zaanstad</t>
  </si>
  <si>
    <t>Smallingerland</t>
  </si>
  <si>
    <t>Beuningen</t>
  </si>
  <si>
    <t>Max Infections</t>
  </si>
  <si>
    <t>Max Infections Municipality</t>
  </si>
  <si>
    <t>Max Infections Province</t>
  </si>
  <si>
    <t>Min Infections</t>
  </si>
  <si>
    <t>Min Infections Province</t>
  </si>
  <si>
    <t>Max Admissions</t>
  </si>
  <si>
    <t>Max Admissions Municipality</t>
  </si>
  <si>
    <t>Max Admissions Province</t>
  </si>
  <si>
    <t>Min Admissions</t>
  </si>
  <si>
    <t>Min Admissions Province</t>
  </si>
  <si>
    <t>Max Deceased</t>
  </si>
  <si>
    <t>Max Deceased Municipality</t>
  </si>
  <si>
    <t>Max Deceased Province</t>
  </si>
  <si>
    <t>Min Deceased</t>
  </si>
  <si>
    <t>Min Deceased Province</t>
  </si>
  <si>
    <t>IC Admission</t>
  </si>
  <si>
    <t>Hospital Admission</t>
  </si>
  <si>
    <t>Clinique Admission</t>
  </si>
  <si>
    <t>Purmerend</t>
  </si>
  <si>
    <t>Unknown</t>
  </si>
  <si>
    <t>Vaccines</t>
  </si>
  <si>
    <t>-</t>
  </si>
  <si>
    <t>IC Total</t>
  </si>
  <si>
    <t>Clinique Total</t>
  </si>
  <si>
    <t>Hospital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</si>
</sst>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AD84-6609-48E2-B938-28B55BFF0308}">
  <dimension ref="A1:AA2341"/>
  <sheetViews>
    <sheetView tabSelected="1" topLeftCell="O1" workbookViewId="0">
      <selection activeCell="Q10" sqref="Q10"/>
    </sheetView>
  </sheetViews>
  <sheetFormatPr defaultRowHeight="14.4" x14ac:dyDescent="0.3"/>
  <cols>
    <col min="1" max="1" width="9.33203125" bestFit="1" customWidth="1"/>
    <col min="3" max="3" width="13.88671875" bestFit="1" customWidth="1"/>
    <col min="4" max="4" width="9.109375" bestFit="1" customWidth="1"/>
    <col min="5" max="5" width="8.88671875" bestFit="1" customWidth="1"/>
    <col min="6" max="6" width="13.5546875" bestFit="1" customWidth="1"/>
    <col min="7" max="7" width="24.6640625" bestFit="1" customWidth="1"/>
    <col min="8" max="8" width="21.5546875" bestFit="1" customWidth="1"/>
    <col min="9" max="9" width="13.21875" bestFit="1" customWidth="1"/>
    <col min="10" max="10" width="21.109375" bestFit="1" customWidth="1"/>
    <col min="11" max="11" width="14.6640625" bestFit="1" customWidth="1"/>
    <col min="12" max="12" width="25.88671875" bestFit="1" customWidth="1"/>
    <col min="13" max="13" width="22.6640625" bestFit="1" customWidth="1"/>
    <col min="14" max="14" width="14.33203125" bestFit="1" customWidth="1"/>
    <col min="15" max="15" width="22.33203125" bestFit="1" customWidth="1"/>
    <col min="16" max="16" width="13.21875" bestFit="1" customWidth="1"/>
    <col min="17" max="17" width="24.33203125" bestFit="1" customWidth="1"/>
    <col min="18" max="18" width="21.109375" bestFit="1" customWidth="1"/>
    <col min="19" max="19" width="12.77734375" bestFit="1" customWidth="1"/>
    <col min="20" max="20" width="20.77734375" bestFit="1" customWidth="1"/>
    <col min="21" max="21" width="11.77734375" bestFit="1" customWidth="1"/>
    <col min="22" max="23" width="17" bestFit="1" customWidth="1"/>
    <col min="26" max="26" width="12.5546875" bestFit="1" customWidth="1"/>
    <col min="27" max="27" width="13.44140625" bestFit="1" customWidth="1"/>
    <col min="28" max="28" width="6.21875" customWidth="1"/>
    <col min="29" max="29" width="10.6640625" bestFit="1" customWidth="1"/>
  </cols>
  <sheetData>
    <row r="1" spans="1:2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79</v>
      </c>
      <c r="Y1" s="2" t="s">
        <v>81</v>
      </c>
      <c r="Z1" s="2" t="s">
        <v>82</v>
      </c>
      <c r="AA1" s="2" t="s">
        <v>83</v>
      </c>
    </row>
    <row r="2" spans="1:27" x14ac:dyDescent="0.3">
      <c r="A2" s="1">
        <v>44197</v>
      </c>
      <c r="B2">
        <v>33332</v>
      </c>
      <c r="C2">
        <v>4913</v>
      </c>
      <c r="D2">
        <v>8170</v>
      </c>
      <c r="E2">
        <v>98</v>
      </c>
      <c r="F2">
        <v>195</v>
      </c>
      <c r="G2" t="s">
        <v>5</v>
      </c>
      <c r="H2" t="s">
        <v>6</v>
      </c>
      <c r="I2">
        <v>167</v>
      </c>
      <c r="J2" t="s">
        <v>13</v>
      </c>
      <c r="K2">
        <v>12</v>
      </c>
      <c r="L2" t="s">
        <v>5</v>
      </c>
      <c r="M2" t="s">
        <v>6</v>
      </c>
      <c r="N2">
        <v>3</v>
      </c>
      <c r="O2" t="s">
        <v>30</v>
      </c>
      <c r="P2">
        <v>6</v>
      </c>
      <c r="Q2" t="s">
        <v>9</v>
      </c>
      <c r="R2" t="s">
        <v>10</v>
      </c>
      <c r="S2">
        <v>1</v>
      </c>
      <c r="T2" t="s">
        <v>13</v>
      </c>
      <c r="U2">
        <v>40</v>
      </c>
      <c r="V2">
        <v>232</v>
      </c>
      <c r="W2">
        <f>V2-U2</f>
        <v>192</v>
      </c>
      <c r="X2" t="s">
        <v>80</v>
      </c>
      <c r="Y2">
        <v>703</v>
      </c>
      <c r="Z2">
        <v>1957</v>
      </c>
      <c r="AA2">
        <f>Y2+Z2</f>
        <v>2660</v>
      </c>
    </row>
    <row r="3" spans="1:27" x14ac:dyDescent="0.3">
      <c r="A3" s="1">
        <v>44198</v>
      </c>
      <c r="B3">
        <v>47313</v>
      </c>
      <c r="C3">
        <v>6177</v>
      </c>
      <c r="D3">
        <v>8589</v>
      </c>
      <c r="E3">
        <v>38</v>
      </c>
      <c r="F3">
        <v>210</v>
      </c>
      <c r="G3" t="s">
        <v>5</v>
      </c>
      <c r="H3" t="s">
        <v>6</v>
      </c>
      <c r="I3">
        <v>167</v>
      </c>
      <c r="J3" t="s">
        <v>24</v>
      </c>
      <c r="K3">
        <v>6</v>
      </c>
      <c r="L3" t="s">
        <v>5</v>
      </c>
      <c r="M3" t="s">
        <v>6</v>
      </c>
      <c r="N3">
        <v>2</v>
      </c>
      <c r="O3" t="s">
        <v>13</v>
      </c>
      <c r="P3">
        <v>3</v>
      </c>
      <c r="Q3" t="s">
        <v>16</v>
      </c>
      <c r="R3" t="s">
        <v>17</v>
      </c>
      <c r="S3">
        <v>0</v>
      </c>
      <c r="T3" t="s">
        <v>13</v>
      </c>
      <c r="U3">
        <v>39</v>
      </c>
      <c r="V3">
        <v>239</v>
      </c>
      <c r="W3">
        <f t="shared" ref="W3:W66" si="0">V3-U3</f>
        <v>200</v>
      </c>
      <c r="X3" t="s">
        <v>80</v>
      </c>
      <c r="Y3">
        <v>698</v>
      </c>
      <c r="Z3">
        <v>2005</v>
      </c>
      <c r="AA3">
        <f t="shared" ref="AA3:AA66" si="1">Y3+Z3</f>
        <v>2703</v>
      </c>
    </row>
    <row r="4" spans="1:27" x14ac:dyDescent="0.3">
      <c r="A4" s="1">
        <v>44199</v>
      </c>
      <c r="B4">
        <v>38880</v>
      </c>
      <c r="C4">
        <v>5443</v>
      </c>
      <c r="D4">
        <v>7397</v>
      </c>
      <c r="E4">
        <v>47</v>
      </c>
      <c r="F4">
        <v>164</v>
      </c>
      <c r="G4" t="s">
        <v>8</v>
      </c>
      <c r="H4" t="s">
        <v>6</v>
      </c>
      <c r="I4">
        <v>147</v>
      </c>
      <c r="J4" t="s">
        <v>24</v>
      </c>
      <c r="K4">
        <v>16</v>
      </c>
      <c r="L4" t="s">
        <v>5</v>
      </c>
      <c r="M4" t="s">
        <v>6</v>
      </c>
      <c r="N4">
        <v>4</v>
      </c>
      <c r="O4" t="s">
        <v>24</v>
      </c>
      <c r="P4">
        <v>5</v>
      </c>
      <c r="Q4" t="s">
        <v>18</v>
      </c>
      <c r="R4" t="s">
        <v>19</v>
      </c>
      <c r="S4">
        <v>0</v>
      </c>
      <c r="T4" t="s">
        <v>7</v>
      </c>
      <c r="U4">
        <v>44</v>
      </c>
      <c r="V4">
        <v>238</v>
      </c>
      <c r="W4">
        <f t="shared" si="0"/>
        <v>194</v>
      </c>
      <c r="X4" t="s">
        <v>80</v>
      </c>
      <c r="Y4">
        <v>704</v>
      </c>
      <c r="Z4">
        <v>2006</v>
      </c>
      <c r="AA4">
        <f t="shared" si="1"/>
        <v>2710</v>
      </c>
    </row>
    <row r="5" spans="1:27" x14ac:dyDescent="0.3">
      <c r="A5" s="1">
        <v>44200</v>
      </c>
      <c r="B5">
        <v>54638</v>
      </c>
      <c r="C5">
        <v>7838</v>
      </c>
      <c r="D5">
        <v>6633</v>
      </c>
      <c r="E5">
        <v>65</v>
      </c>
      <c r="F5">
        <v>185</v>
      </c>
      <c r="G5" t="s">
        <v>5</v>
      </c>
      <c r="H5" t="s">
        <v>6</v>
      </c>
      <c r="I5">
        <v>101</v>
      </c>
      <c r="J5" t="s">
        <v>24</v>
      </c>
      <c r="K5">
        <v>16</v>
      </c>
      <c r="L5" t="s">
        <v>9</v>
      </c>
      <c r="M5" t="s">
        <v>10</v>
      </c>
      <c r="N5">
        <v>4</v>
      </c>
      <c r="O5" t="s">
        <v>24</v>
      </c>
      <c r="P5">
        <v>8</v>
      </c>
      <c r="Q5" t="s">
        <v>5</v>
      </c>
      <c r="R5" t="s">
        <v>6</v>
      </c>
      <c r="S5">
        <v>1</v>
      </c>
      <c r="T5" t="s">
        <v>11</v>
      </c>
      <c r="U5">
        <v>59</v>
      </c>
      <c r="V5">
        <v>328</v>
      </c>
      <c r="W5">
        <f t="shared" si="0"/>
        <v>269</v>
      </c>
      <c r="X5" t="s">
        <v>80</v>
      </c>
      <c r="Y5">
        <v>715</v>
      </c>
      <c r="Z5">
        <v>2130</v>
      </c>
      <c r="AA5">
        <f t="shared" si="1"/>
        <v>2845</v>
      </c>
    </row>
    <row r="6" spans="1:27" x14ac:dyDescent="0.3">
      <c r="A6" s="1">
        <v>44201</v>
      </c>
      <c r="B6">
        <v>55385</v>
      </c>
      <c r="C6">
        <v>7131</v>
      </c>
      <c r="D6">
        <v>6375</v>
      </c>
      <c r="E6">
        <v>152</v>
      </c>
      <c r="F6">
        <v>206</v>
      </c>
      <c r="G6" t="s">
        <v>8</v>
      </c>
      <c r="H6" t="s">
        <v>6</v>
      </c>
      <c r="I6">
        <v>91</v>
      </c>
      <c r="J6" t="s">
        <v>24</v>
      </c>
      <c r="K6">
        <v>13</v>
      </c>
      <c r="L6" t="s">
        <v>9</v>
      </c>
      <c r="M6" t="s">
        <v>10</v>
      </c>
      <c r="N6">
        <v>4</v>
      </c>
      <c r="O6" t="s">
        <v>13</v>
      </c>
      <c r="P6">
        <v>6</v>
      </c>
      <c r="Q6" t="s">
        <v>9</v>
      </c>
      <c r="R6" t="s">
        <v>10</v>
      </c>
      <c r="S6">
        <v>0</v>
      </c>
      <c r="T6" t="s">
        <v>24</v>
      </c>
      <c r="U6">
        <v>53</v>
      </c>
      <c r="V6">
        <v>284</v>
      </c>
      <c r="W6">
        <f t="shared" si="0"/>
        <v>231</v>
      </c>
      <c r="X6" t="s">
        <v>80</v>
      </c>
      <c r="Y6">
        <v>731</v>
      </c>
      <c r="Z6">
        <v>2159</v>
      </c>
      <c r="AA6">
        <f t="shared" si="1"/>
        <v>2890</v>
      </c>
    </row>
    <row r="7" spans="1:27" x14ac:dyDescent="0.3">
      <c r="A7" s="1">
        <v>44202</v>
      </c>
      <c r="B7">
        <v>54503</v>
      </c>
      <c r="C7">
        <v>6890</v>
      </c>
      <c r="D7">
        <v>7092</v>
      </c>
      <c r="E7">
        <v>175</v>
      </c>
      <c r="F7">
        <v>220</v>
      </c>
      <c r="G7" t="s">
        <v>9</v>
      </c>
      <c r="H7" t="s">
        <v>10</v>
      </c>
      <c r="I7">
        <v>113</v>
      </c>
      <c r="J7" t="s">
        <v>24</v>
      </c>
      <c r="K7">
        <v>10</v>
      </c>
      <c r="L7" t="s">
        <v>5</v>
      </c>
      <c r="M7" t="s">
        <v>6</v>
      </c>
      <c r="N7">
        <v>4</v>
      </c>
      <c r="O7" t="s">
        <v>11</v>
      </c>
      <c r="P7">
        <v>12</v>
      </c>
      <c r="Q7" t="s">
        <v>20</v>
      </c>
      <c r="R7" t="s">
        <v>21</v>
      </c>
      <c r="S7">
        <v>0</v>
      </c>
      <c r="T7" t="s">
        <v>24</v>
      </c>
      <c r="U7">
        <v>46</v>
      </c>
      <c r="V7">
        <v>252</v>
      </c>
      <c r="W7">
        <f t="shared" si="0"/>
        <v>206</v>
      </c>
      <c r="X7">
        <v>3862</v>
      </c>
      <c r="Y7">
        <v>704</v>
      </c>
      <c r="Z7">
        <v>2131</v>
      </c>
      <c r="AA7">
        <f t="shared" si="1"/>
        <v>2835</v>
      </c>
    </row>
    <row r="8" spans="1:27" x14ac:dyDescent="0.3">
      <c r="A8" s="1">
        <v>44203</v>
      </c>
      <c r="B8">
        <v>49737</v>
      </c>
      <c r="C8">
        <v>6008</v>
      </c>
      <c r="D8">
        <v>9680</v>
      </c>
      <c r="E8">
        <v>81</v>
      </c>
      <c r="F8">
        <v>326</v>
      </c>
      <c r="G8" t="s">
        <v>5</v>
      </c>
      <c r="H8" t="s">
        <v>6</v>
      </c>
      <c r="I8">
        <v>193</v>
      </c>
      <c r="J8" t="s">
        <v>24</v>
      </c>
      <c r="K8">
        <v>15</v>
      </c>
      <c r="L8" t="s">
        <v>9</v>
      </c>
      <c r="M8" t="s">
        <v>10</v>
      </c>
      <c r="N8">
        <v>5</v>
      </c>
      <c r="O8" t="s">
        <v>24</v>
      </c>
      <c r="P8">
        <v>6</v>
      </c>
      <c r="Q8" t="s">
        <v>22</v>
      </c>
      <c r="R8" t="s">
        <v>23</v>
      </c>
      <c r="S8">
        <v>0</v>
      </c>
      <c r="T8" t="s">
        <v>11</v>
      </c>
      <c r="U8">
        <v>37</v>
      </c>
      <c r="V8">
        <v>241</v>
      </c>
      <c r="W8">
        <f t="shared" si="0"/>
        <v>204</v>
      </c>
      <c r="X8">
        <v>6361</v>
      </c>
      <c r="Y8">
        <v>712</v>
      </c>
      <c r="Z8">
        <v>2052</v>
      </c>
      <c r="AA8">
        <f t="shared" si="1"/>
        <v>2764</v>
      </c>
    </row>
    <row r="9" spans="1:27" x14ac:dyDescent="0.3">
      <c r="A9" s="1">
        <v>44204</v>
      </c>
      <c r="B9">
        <v>45167</v>
      </c>
      <c r="C9">
        <v>5560</v>
      </c>
      <c r="D9">
        <v>8114</v>
      </c>
      <c r="E9">
        <v>88</v>
      </c>
      <c r="F9">
        <v>196</v>
      </c>
      <c r="G9" t="s">
        <v>5</v>
      </c>
      <c r="H9" t="s">
        <v>6</v>
      </c>
      <c r="I9">
        <v>203</v>
      </c>
      <c r="J9" t="s">
        <v>24</v>
      </c>
      <c r="K9">
        <v>13</v>
      </c>
      <c r="L9" t="s">
        <v>9</v>
      </c>
      <c r="M9" t="s">
        <v>10</v>
      </c>
      <c r="N9">
        <v>1</v>
      </c>
      <c r="O9" t="s">
        <v>13</v>
      </c>
      <c r="P9">
        <v>4</v>
      </c>
      <c r="Q9" t="s">
        <v>25</v>
      </c>
      <c r="R9" t="s">
        <v>19</v>
      </c>
      <c r="S9">
        <v>0</v>
      </c>
      <c r="T9" t="s">
        <v>11</v>
      </c>
      <c r="U9">
        <v>45</v>
      </c>
      <c r="V9">
        <v>240</v>
      </c>
      <c r="W9">
        <f t="shared" si="0"/>
        <v>195</v>
      </c>
      <c r="X9">
        <v>7775</v>
      </c>
      <c r="Y9">
        <v>708</v>
      </c>
      <c r="Z9">
        <v>1936</v>
      </c>
      <c r="AA9">
        <f t="shared" si="1"/>
        <v>2644</v>
      </c>
    </row>
    <row r="10" spans="1:27" x14ac:dyDescent="0.3">
      <c r="A10" s="1">
        <v>44205</v>
      </c>
      <c r="B10">
        <v>35245</v>
      </c>
      <c r="C10">
        <v>4385</v>
      </c>
      <c r="D10">
        <v>7331</v>
      </c>
      <c r="E10">
        <v>137</v>
      </c>
      <c r="F10">
        <v>224</v>
      </c>
      <c r="G10" t="s">
        <v>8</v>
      </c>
      <c r="H10" t="s">
        <v>6</v>
      </c>
      <c r="I10">
        <v>173</v>
      </c>
      <c r="J10" t="s">
        <v>11</v>
      </c>
      <c r="K10">
        <v>6</v>
      </c>
      <c r="L10" t="s">
        <v>8</v>
      </c>
      <c r="M10" t="s">
        <v>6</v>
      </c>
      <c r="N10">
        <v>2</v>
      </c>
      <c r="O10" t="s">
        <v>24</v>
      </c>
      <c r="P10">
        <v>15</v>
      </c>
      <c r="Q10" t="s">
        <v>26</v>
      </c>
      <c r="R10" t="s">
        <v>10</v>
      </c>
      <c r="S10">
        <v>0</v>
      </c>
      <c r="T10" t="s">
        <v>13</v>
      </c>
      <c r="U10">
        <v>32</v>
      </c>
      <c r="V10">
        <v>168</v>
      </c>
      <c r="W10">
        <f t="shared" si="0"/>
        <v>136</v>
      </c>
      <c r="X10">
        <v>7765</v>
      </c>
      <c r="Y10">
        <v>700</v>
      </c>
      <c r="Z10">
        <v>1874</v>
      </c>
      <c r="AA10">
        <f t="shared" si="1"/>
        <v>2574</v>
      </c>
    </row>
    <row r="11" spans="1:27" x14ac:dyDescent="0.3">
      <c r="A11" s="1">
        <v>44206</v>
      </c>
      <c r="B11">
        <v>28702</v>
      </c>
      <c r="C11">
        <v>3824</v>
      </c>
      <c r="D11">
        <v>6605</v>
      </c>
      <c r="E11">
        <v>53</v>
      </c>
      <c r="F11">
        <v>149</v>
      </c>
      <c r="G11" t="s">
        <v>5</v>
      </c>
      <c r="H11" t="s">
        <v>6</v>
      </c>
      <c r="I11">
        <v>134</v>
      </c>
      <c r="J11" t="s">
        <v>24</v>
      </c>
      <c r="K11">
        <v>10</v>
      </c>
      <c r="L11" t="s">
        <v>9</v>
      </c>
      <c r="M11" t="s">
        <v>10</v>
      </c>
      <c r="N11">
        <v>2</v>
      </c>
      <c r="O11" t="s">
        <v>13</v>
      </c>
      <c r="P11">
        <v>6</v>
      </c>
      <c r="Q11" t="s">
        <v>28</v>
      </c>
      <c r="R11" t="s">
        <v>12</v>
      </c>
      <c r="S11">
        <v>0</v>
      </c>
      <c r="T11" t="s">
        <v>11</v>
      </c>
      <c r="U11">
        <v>32</v>
      </c>
      <c r="V11">
        <v>193</v>
      </c>
      <c r="W11">
        <f t="shared" si="0"/>
        <v>161</v>
      </c>
      <c r="X11">
        <v>7994</v>
      </c>
      <c r="Y11">
        <v>711</v>
      </c>
      <c r="Z11">
        <v>1850</v>
      </c>
      <c r="AA11">
        <f t="shared" si="1"/>
        <v>2561</v>
      </c>
    </row>
    <row r="12" spans="1:27" x14ac:dyDescent="0.3">
      <c r="A12" s="1">
        <v>44207</v>
      </c>
      <c r="B12">
        <v>43834</v>
      </c>
      <c r="C12">
        <v>5387</v>
      </c>
      <c r="D12">
        <v>5448</v>
      </c>
      <c r="E12">
        <v>47</v>
      </c>
      <c r="F12">
        <v>148</v>
      </c>
      <c r="G12" t="s">
        <v>5</v>
      </c>
      <c r="H12" t="s">
        <v>6</v>
      </c>
      <c r="I12">
        <v>117</v>
      </c>
      <c r="J12" t="s">
        <v>24</v>
      </c>
      <c r="K12">
        <v>12</v>
      </c>
      <c r="L12" t="s">
        <v>9</v>
      </c>
      <c r="M12" t="s">
        <v>10</v>
      </c>
      <c r="N12">
        <v>4</v>
      </c>
      <c r="O12" t="s">
        <v>24</v>
      </c>
      <c r="P12">
        <v>4</v>
      </c>
      <c r="Q12" t="s">
        <v>16</v>
      </c>
      <c r="R12" t="s">
        <v>17</v>
      </c>
      <c r="S12">
        <v>0</v>
      </c>
      <c r="T12" t="s">
        <v>11</v>
      </c>
      <c r="U12">
        <v>38</v>
      </c>
      <c r="V12">
        <v>285</v>
      </c>
      <c r="W12">
        <f t="shared" si="0"/>
        <v>247</v>
      </c>
      <c r="X12">
        <v>9592</v>
      </c>
      <c r="Y12">
        <v>702</v>
      </c>
      <c r="Z12">
        <v>1926</v>
      </c>
      <c r="AA12">
        <f t="shared" si="1"/>
        <v>2628</v>
      </c>
    </row>
    <row r="13" spans="1:27" x14ac:dyDescent="0.3">
      <c r="A13" s="1">
        <v>44208</v>
      </c>
      <c r="B13">
        <v>40551</v>
      </c>
      <c r="C13">
        <v>4913</v>
      </c>
      <c r="D13">
        <v>4942</v>
      </c>
      <c r="E13">
        <v>153</v>
      </c>
      <c r="F13">
        <v>130</v>
      </c>
      <c r="G13" t="s">
        <v>9</v>
      </c>
      <c r="H13" t="s">
        <v>10</v>
      </c>
      <c r="I13">
        <v>91</v>
      </c>
      <c r="J13" t="s">
        <v>24</v>
      </c>
      <c r="K13">
        <v>13</v>
      </c>
      <c r="L13" t="s">
        <v>9</v>
      </c>
      <c r="M13" t="s">
        <v>10</v>
      </c>
      <c r="N13">
        <v>2</v>
      </c>
      <c r="O13" t="s">
        <v>30</v>
      </c>
      <c r="P13">
        <v>5</v>
      </c>
      <c r="Q13" t="s">
        <v>16</v>
      </c>
      <c r="R13" t="s">
        <v>17</v>
      </c>
      <c r="S13">
        <v>2</v>
      </c>
      <c r="T13" t="s">
        <v>11</v>
      </c>
      <c r="U13">
        <v>46</v>
      </c>
      <c r="V13">
        <v>213</v>
      </c>
      <c r="W13">
        <f t="shared" si="0"/>
        <v>167</v>
      </c>
      <c r="X13">
        <v>7046</v>
      </c>
      <c r="Y13">
        <v>695</v>
      </c>
      <c r="Z13">
        <v>1945</v>
      </c>
      <c r="AA13">
        <f t="shared" si="1"/>
        <v>2640</v>
      </c>
    </row>
    <row r="14" spans="1:27" x14ac:dyDescent="0.3">
      <c r="A14" s="1">
        <v>44209</v>
      </c>
      <c r="B14">
        <v>47263</v>
      </c>
      <c r="C14">
        <v>5087</v>
      </c>
      <c r="D14">
        <v>6094</v>
      </c>
      <c r="E14">
        <v>121</v>
      </c>
      <c r="F14">
        <v>195</v>
      </c>
      <c r="G14" t="s">
        <v>5</v>
      </c>
      <c r="H14" t="s">
        <v>6</v>
      </c>
      <c r="I14">
        <v>132</v>
      </c>
      <c r="J14" t="s">
        <v>24</v>
      </c>
      <c r="K14">
        <v>10</v>
      </c>
      <c r="L14" t="s">
        <v>5</v>
      </c>
      <c r="M14" t="s">
        <v>6</v>
      </c>
      <c r="N14">
        <v>4</v>
      </c>
      <c r="O14" t="s">
        <v>13</v>
      </c>
      <c r="P14">
        <v>13</v>
      </c>
      <c r="Q14" t="s">
        <v>5</v>
      </c>
      <c r="R14" t="s">
        <v>6</v>
      </c>
      <c r="S14">
        <v>0</v>
      </c>
      <c r="T14" t="s">
        <v>11</v>
      </c>
      <c r="U14">
        <v>37</v>
      </c>
      <c r="V14">
        <v>239</v>
      </c>
      <c r="W14">
        <f t="shared" si="0"/>
        <v>202</v>
      </c>
      <c r="X14">
        <v>5659</v>
      </c>
      <c r="Y14">
        <v>700</v>
      </c>
      <c r="Z14">
        <v>1821</v>
      </c>
      <c r="AA14">
        <f t="shared" si="1"/>
        <v>2521</v>
      </c>
    </row>
    <row r="15" spans="1:27" x14ac:dyDescent="0.3">
      <c r="A15" s="1">
        <v>44210</v>
      </c>
      <c r="B15">
        <v>48272</v>
      </c>
      <c r="C15">
        <v>5091</v>
      </c>
      <c r="D15">
        <v>6499</v>
      </c>
      <c r="E15">
        <v>86</v>
      </c>
      <c r="F15">
        <v>205</v>
      </c>
      <c r="G15" t="s">
        <v>9</v>
      </c>
      <c r="H15" t="s">
        <v>10</v>
      </c>
      <c r="I15">
        <v>143</v>
      </c>
      <c r="J15" t="s">
        <v>24</v>
      </c>
      <c r="K15">
        <v>15</v>
      </c>
      <c r="L15" t="s">
        <v>9</v>
      </c>
      <c r="M15" t="s">
        <v>10</v>
      </c>
      <c r="N15">
        <v>0</v>
      </c>
      <c r="O15" t="s">
        <v>13</v>
      </c>
      <c r="P15">
        <v>5</v>
      </c>
      <c r="Q15" t="s">
        <v>16</v>
      </c>
      <c r="R15" t="s">
        <v>17</v>
      </c>
      <c r="S15">
        <v>0</v>
      </c>
      <c r="T15" t="s">
        <v>11</v>
      </c>
      <c r="U15">
        <v>35</v>
      </c>
      <c r="V15">
        <v>213</v>
      </c>
      <c r="W15">
        <f t="shared" si="0"/>
        <v>178</v>
      </c>
      <c r="X15">
        <v>5655</v>
      </c>
      <c r="Y15">
        <v>693</v>
      </c>
      <c r="Z15">
        <v>1814</v>
      </c>
      <c r="AA15">
        <f t="shared" si="1"/>
        <v>2507</v>
      </c>
    </row>
    <row r="16" spans="1:27" x14ac:dyDescent="0.3">
      <c r="A16" s="1">
        <v>44211</v>
      </c>
      <c r="B16">
        <v>45917</v>
      </c>
      <c r="C16">
        <v>4731</v>
      </c>
      <c r="D16">
        <v>6030</v>
      </c>
      <c r="E16">
        <v>94</v>
      </c>
      <c r="F16">
        <v>174</v>
      </c>
      <c r="G16" t="s">
        <v>5</v>
      </c>
      <c r="H16" t="s">
        <v>6</v>
      </c>
      <c r="I16">
        <v>111</v>
      </c>
      <c r="J16" t="s">
        <v>13</v>
      </c>
      <c r="K16">
        <v>18</v>
      </c>
      <c r="L16" t="s">
        <v>9</v>
      </c>
      <c r="M16" t="s">
        <v>10</v>
      </c>
      <c r="N16">
        <v>3</v>
      </c>
      <c r="O16" t="s">
        <v>24</v>
      </c>
      <c r="P16">
        <v>10</v>
      </c>
      <c r="Q16" t="s">
        <v>29</v>
      </c>
      <c r="R16" t="s">
        <v>30</v>
      </c>
      <c r="S16">
        <v>0</v>
      </c>
      <c r="T16" t="s">
        <v>24</v>
      </c>
      <c r="U16">
        <v>36</v>
      </c>
      <c r="V16">
        <v>219</v>
      </c>
      <c r="W16">
        <f t="shared" si="0"/>
        <v>183</v>
      </c>
      <c r="X16">
        <v>5426</v>
      </c>
      <c r="Y16">
        <v>690</v>
      </c>
      <c r="Z16">
        <v>1784</v>
      </c>
      <c r="AA16">
        <f t="shared" si="1"/>
        <v>2474</v>
      </c>
    </row>
    <row r="17" spans="1:27" x14ac:dyDescent="0.3">
      <c r="A17" s="1">
        <v>44212</v>
      </c>
      <c r="B17">
        <v>37079</v>
      </c>
      <c r="C17">
        <v>3734</v>
      </c>
      <c r="D17">
        <v>5299</v>
      </c>
      <c r="E17">
        <v>96</v>
      </c>
      <c r="F17">
        <v>114</v>
      </c>
      <c r="G17" t="s">
        <v>9</v>
      </c>
      <c r="H17" t="s">
        <v>10</v>
      </c>
      <c r="I17">
        <v>100</v>
      </c>
      <c r="J17" t="s">
        <v>13</v>
      </c>
      <c r="K17">
        <v>7</v>
      </c>
      <c r="L17" t="s">
        <v>5</v>
      </c>
      <c r="M17" t="s">
        <v>6</v>
      </c>
      <c r="N17">
        <v>1</v>
      </c>
      <c r="O17" t="s">
        <v>13</v>
      </c>
      <c r="P17">
        <v>6</v>
      </c>
      <c r="Q17" t="s">
        <v>20</v>
      </c>
      <c r="R17" t="s">
        <v>21</v>
      </c>
      <c r="S17">
        <v>0</v>
      </c>
      <c r="T17" t="s">
        <v>13</v>
      </c>
      <c r="U17">
        <v>27</v>
      </c>
      <c r="V17">
        <v>167</v>
      </c>
      <c r="W17">
        <f t="shared" si="0"/>
        <v>140</v>
      </c>
      <c r="X17">
        <v>4963</v>
      </c>
      <c r="Y17">
        <v>671</v>
      </c>
      <c r="Z17">
        <v>1694</v>
      </c>
      <c r="AA17">
        <f t="shared" si="1"/>
        <v>2365</v>
      </c>
    </row>
    <row r="18" spans="1:27" x14ac:dyDescent="0.3">
      <c r="A18" s="1">
        <v>44213</v>
      </c>
      <c r="B18">
        <v>31080</v>
      </c>
      <c r="C18">
        <v>3350</v>
      </c>
      <c r="D18">
        <v>5583</v>
      </c>
      <c r="E18">
        <v>43</v>
      </c>
      <c r="F18">
        <v>176</v>
      </c>
      <c r="G18" t="s">
        <v>5</v>
      </c>
      <c r="H18" t="s">
        <v>6</v>
      </c>
      <c r="I18">
        <v>120</v>
      </c>
      <c r="J18" t="s">
        <v>24</v>
      </c>
      <c r="K18">
        <v>10</v>
      </c>
      <c r="L18" t="s">
        <v>9</v>
      </c>
      <c r="M18" t="s">
        <v>10</v>
      </c>
      <c r="N18">
        <v>2</v>
      </c>
      <c r="O18" t="s">
        <v>11</v>
      </c>
      <c r="P18">
        <v>5</v>
      </c>
      <c r="Q18" t="s">
        <v>27</v>
      </c>
      <c r="R18" t="s">
        <v>12</v>
      </c>
      <c r="S18">
        <v>0</v>
      </c>
      <c r="T18" t="s">
        <v>11</v>
      </c>
      <c r="U18">
        <v>37</v>
      </c>
      <c r="V18">
        <v>161</v>
      </c>
      <c r="W18">
        <f t="shared" si="0"/>
        <v>124</v>
      </c>
      <c r="X18">
        <v>4964</v>
      </c>
      <c r="Y18">
        <v>676</v>
      </c>
      <c r="Z18">
        <v>1708</v>
      </c>
      <c r="AA18">
        <f t="shared" si="1"/>
        <v>2384</v>
      </c>
    </row>
    <row r="19" spans="1:27" x14ac:dyDescent="0.3">
      <c r="A19" s="1">
        <v>44214</v>
      </c>
      <c r="B19">
        <v>47758</v>
      </c>
      <c r="C19">
        <v>4990</v>
      </c>
      <c r="D19">
        <v>4785</v>
      </c>
      <c r="E19">
        <v>59</v>
      </c>
      <c r="F19">
        <v>138</v>
      </c>
      <c r="G19" t="s">
        <v>5</v>
      </c>
      <c r="H19" t="s">
        <v>6</v>
      </c>
      <c r="I19">
        <v>85</v>
      </c>
      <c r="J19" t="s">
        <v>24</v>
      </c>
      <c r="K19">
        <v>16</v>
      </c>
      <c r="L19" t="s">
        <v>9</v>
      </c>
      <c r="M19" t="s">
        <v>10</v>
      </c>
      <c r="N19">
        <v>3</v>
      </c>
      <c r="O19" t="s">
        <v>13</v>
      </c>
      <c r="P19">
        <v>6</v>
      </c>
      <c r="Q19" t="s">
        <v>5</v>
      </c>
      <c r="R19" t="s">
        <v>6</v>
      </c>
      <c r="S19">
        <v>0</v>
      </c>
      <c r="T19" t="s">
        <v>11</v>
      </c>
      <c r="U19">
        <v>42</v>
      </c>
      <c r="V19">
        <v>253</v>
      </c>
      <c r="W19">
        <f t="shared" si="0"/>
        <v>211</v>
      </c>
      <c r="X19">
        <v>13439</v>
      </c>
      <c r="Y19">
        <v>690</v>
      </c>
      <c r="Z19">
        <v>1744</v>
      </c>
      <c r="AA19">
        <f t="shared" si="1"/>
        <v>2434</v>
      </c>
    </row>
    <row r="20" spans="1:27" x14ac:dyDescent="0.3">
      <c r="A20" s="1">
        <v>44215</v>
      </c>
      <c r="B20">
        <v>44101</v>
      </c>
      <c r="C20">
        <v>4589</v>
      </c>
      <c r="D20">
        <v>4297</v>
      </c>
      <c r="E20">
        <v>105</v>
      </c>
      <c r="F20">
        <v>127</v>
      </c>
      <c r="G20" t="s">
        <v>9</v>
      </c>
      <c r="H20" t="s">
        <v>10</v>
      </c>
      <c r="I20">
        <v>89</v>
      </c>
      <c r="J20" t="s">
        <v>24</v>
      </c>
      <c r="K20">
        <v>11</v>
      </c>
      <c r="L20" t="s">
        <v>9</v>
      </c>
      <c r="M20" t="s">
        <v>10</v>
      </c>
      <c r="N20">
        <v>2</v>
      </c>
      <c r="O20" t="s">
        <v>13</v>
      </c>
      <c r="P20">
        <v>7</v>
      </c>
      <c r="Q20" t="s">
        <v>22</v>
      </c>
      <c r="R20" t="s">
        <v>23</v>
      </c>
      <c r="S20">
        <v>0</v>
      </c>
      <c r="T20" t="s">
        <v>24</v>
      </c>
      <c r="U20">
        <v>32</v>
      </c>
      <c r="V20">
        <v>221</v>
      </c>
      <c r="W20">
        <f t="shared" si="0"/>
        <v>189</v>
      </c>
      <c r="X20">
        <v>13440</v>
      </c>
      <c r="Y20">
        <v>683</v>
      </c>
      <c r="Z20">
        <v>1767</v>
      </c>
      <c r="AA20">
        <f t="shared" si="1"/>
        <v>2450</v>
      </c>
    </row>
    <row r="21" spans="1:27" x14ac:dyDescent="0.3">
      <c r="A21" s="1">
        <v>44216</v>
      </c>
      <c r="B21">
        <v>44973</v>
      </c>
      <c r="C21">
        <v>4741</v>
      </c>
      <c r="D21">
        <v>5572</v>
      </c>
      <c r="E21">
        <v>86</v>
      </c>
      <c r="F21">
        <v>206</v>
      </c>
      <c r="G21" t="s">
        <v>5</v>
      </c>
      <c r="H21" t="s">
        <v>6</v>
      </c>
      <c r="I21">
        <v>99</v>
      </c>
      <c r="J21" t="s">
        <v>13</v>
      </c>
      <c r="K21">
        <v>8</v>
      </c>
      <c r="L21" t="s">
        <v>9</v>
      </c>
      <c r="M21" t="s">
        <v>10</v>
      </c>
      <c r="N21">
        <v>2</v>
      </c>
      <c r="O21" t="s">
        <v>24</v>
      </c>
      <c r="P21">
        <v>5</v>
      </c>
      <c r="Q21" t="s">
        <v>5</v>
      </c>
      <c r="R21" t="s">
        <v>6</v>
      </c>
      <c r="S21">
        <v>0</v>
      </c>
      <c r="T21" t="s">
        <v>13</v>
      </c>
      <c r="U21">
        <v>33</v>
      </c>
      <c r="V21">
        <v>183</v>
      </c>
      <c r="W21">
        <f t="shared" si="0"/>
        <v>150</v>
      </c>
      <c r="X21">
        <v>13438</v>
      </c>
      <c r="Y21">
        <v>679</v>
      </c>
      <c r="Z21">
        <v>1709</v>
      </c>
      <c r="AA21">
        <f t="shared" si="1"/>
        <v>2388</v>
      </c>
    </row>
    <row r="22" spans="1:27" x14ac:dyDescent="0.3">
      <c r="A22" s="1">
        <v>44217</v>
      </c>
      <c r="B22">
        <v>40963</v>
      </c>
      <c r="C22">
        <v>4424</v>
      </c>
      <c r="D22">
        <v>5812</v>
      </c>
      <c r="E22">
        <v>91</v>
      </c>
      <c r="F22">
        <v>221</v>
      </c>
      <c r="G22" t="s">
        <v>5</v>
      </c>
      <c r="H22" t="s">
        <v>6</v>
      </c>
      <c r="I22">
        <v>126</v>
      </c>
      <c r="J22" t="s">
        <v>11</v>
      </c>
      <c r="K22">
        <v>18</v>
      </c>
      <c r="L22" t="s">
        <v>9</v>
      </c>
      <c r="M22" t="s">
        <v>10</v>
      </c>
      <c r="N22">
        <v>3</v>
      </c>
      <c r="O22" t="s">
        <v>13</v>
      </c>
      <c r="P22">
        <v>4</v>
      </c>
      <c r="Q22" t="s">
        <v>27</v>
      </c>
      <c r="R22" t="s">
        <v>12</v>
      </c>
      <c r="S22">
        <v>0</v>
      </c>
      <c r="T22" t="s">
        <v>19</v>
      </c>
      <c r="U22">
        <v>41</v>
      </c>
      <c r="V22">
        <v>235</v>
      </c>
      <c r="W22">
        <f t="shared" si="0"/>
        <v>194</v>
      </c>
      <c r="X22">
        <v>13435</v>
      </c>
      <c r="Y22">
        <v>677</v>
      </c>
      <c r="Z22">
        <v>1667</v>
      </c>
      <c r="AA22">
        <f t="shared" si="1"/>
        <v>2344</v>
      </c>
    </row>
    <row r="23" spans="1:27" x14ac:dyDescent="0.3">
      <c r="A23" s="1">
        <v>44218</v>
      </c>
      <c r="B23">
        <v>36754</v>
      </c>
      <c r="C23">
        <v>4196</v>
      </c>
      <c r="D23">
        <v>5752</v>
      </c>
      <c r="E23">
        <v>89</v>
      </c>
      <c r="F23">
        <v>214</v>
      </c>
      <c r="G23" t="s">
        <v>5</v>
      </c>
      <c r="H23" t="s">
        <v>6</v>
      </c>
      <c r="I23">
        <v>74</v>
      </c>
      <c r="J23" t="s">
        <v>13</v>
      </c>
      <c r="K23">
        <v>14</v>
      </c>
      <c r="L23" t="s">
        <v>9</v>
      </c>
      <c r="M23" t="s">
        <v>10</v>
      </c>
      <c r="N23">
        <v>1</v>
      </c>
      <c r="O23" t="s">
        <v>13</v>
      </c>
      <c r="P23">
        <v>14</v>
      </c>
      <c r="Q23" t="s">
        <v>31</v>
      </c>
      <c r="R23" t="s">
        <v>6</v>
      </c>
      <c r="S23">
        <v>1</v>
      </c>
      <c r="T23" t="s">
        <v>11</v>
      </c>
      <c r="U23">
        <v>36</v>
      </c>
      <c r="V23">
        <v>210</v>
      </c>
      <c r="W23">
        <f t="shared" si="0"/>
        <v>174</v>
      </c>
      <c r="X23">
        <v>14286</v>
      </c>
      <c r="Y23">
        <v>674</v>
      </c>
      <c r="Z23">
        <v>1684</v>
      </c>
      <c r="AA23">
        <f t="shared" si="1"/>
        <v>2358</v>
      </c>
    </row>
    <row r="24" spans="1:27" x14ac:dyDescent="0.3">
      <c r="A24" s="1">
        <v>44219</v>
      </c>
      <c r="B24">
        <v>29032</v>
      </c>
      <c r="C24">
        <v>3456</v>
      </c>
      <c r="D24">
        <v>5450</v>
      </c>
      <c r="E24">
        <v>88</v>
      </c>
      <c r="F24">
        <v>147</v>
      </c>
      <c r="G24" t="s">
        <v>8</v>
      </c>
      <c r="H24" t="s">
        <v>6</v>
      </c>
      <c r="I24">
        <v>99</v>
      </c>
      <c r="J24" t="s">
        <v>13</v>
      </c>
      <c r="K24">
        <v>12</v>
      </c>
      <c r="L24" t="s">
        <v>9</v>
      </c>
      <c r="M24" t="s">
        <v>10</v>
      </c>
      <c r="N24">
        <v>1</v>
      </c>
      <c r="O24" t="s">
        <v>13</v>
      </c>
      <c r="P24">
        <v>7</v>
      </c>
      <c r="Q24" t="s">
        <v>32</v>
      </c>
      <c r="R24" t="s">
        <v>21</v>
      </c>
      <c r="S24">
        <v>0</v>
      </c>
      <c r="T24" t="s">
        <v>24</v>
      </c>
      <c r="U24">
        <v>34</v>
      </c>
      <c r="V24">
        <v>172</v>
      </c>
      <c r="W24">
        <f t="shared" si="0"/>
        <v>138</v>
      </c>
      <c r="X24">
        <v>10823</v>
      </c>
      <c r="Y24">
        <v>673</v>
      </c>
      <c r="Z24">
        <v>1633</v>
      </c>
      <c r="AA24">
        <f t="shared" si="1"/>
        <v>2306</v>
      </c>
    </row>
    <row r="25" spans="1:27" x14ac:dyDescent="0.3">
      <c r="A25" s="1">
        <v>44220</v>
      </c>
      <c r="B25">
        <v>24795</v>
      </c>
      <c r="C25">
        <v>3021</v>
      </c>
      <c r="D25">
        <v>4885</v>
      </c>
      <c r="E25">
        <v>30</v>
      </c>
      <c r="F25">
        <v>140</v>
      </c>
      <c r="G25" t="s">
        <v>9</v>
      </c>
      <c r="H25" t="s">
        <v>10</v>
      </c>
      <c r="I25">
        <v>75</v>
      </c>
      <c r="J25" t="s">
        <v>24</v>
      </c>
      <c r="K25">
        <v>11</v>
      </c>
      <c r="L25" t="s">
        <v>8</v>
      </c>
      <c r="M25" t="s">
        <v>6</v>
      </c>
      <c r="N25">
        <v>2</v>
      </c>
      <c r="O25" t="s">
        <v>24</v>
      </c>
      <c r="P25">
        <v>3</v>
      </c>
      <c r="Q25" t="s">
        <v>22</v>
      </c>
      <c r="R25" t="s">
        <v>23</v>
      </c>
      <c r="S25">
        <v>0</v>
      </c>
      <c r="T25" t="s">
        <v>11</v>
      </c>
      <c r="U25">
        <v>27</v>
      </c>
      <c r="V25">
        <v>155</v>
      </c>
      <c r="W25">
        <f t="shared" si="0"/>
        <v>128</v>
      </c>
      <c r="X25">
        <v>10821</v>
      </c>
      <c r="Y25">
        <v>680</v>
      </c>
      <c r="Z25">
        <v>1667</v>
      </c>
      <c r="AA25">
        <f t="shared" si="1"/>
        <v>2347</v>
      </c>
    </row>
    <row r="26" spans="1:27" x14ac:dyDescent="0.3">
      <c r="A26" s="1">
        <v>44221</v>
      </c>
      <c r="B26">
        <v>36758</v>
      </c>
      <c r="C26">
        <v>4201</v>
      </c>
      <c r="D26">
        <v>4093</v>
      </c>
      <c r="E26">
        <v>40</v>
      </c>
      <c r="F26">
        <v>155</v>
      </c>
      <c r="G26" t="s">
        <v>5</v>
      </c>
      <c r="H26" t="s">
        <v>6</v>
      </c>
      <c r="I26">
        <v>73</v>
      </c>
      <c r="J26" t="s">
        <v>13</v>
      </c>
      <c r="K26">
        <v>15</v>
      </c>
      <c r="L26" t="s">
        <v>9</v>
      </c>
      <c r="M26" t="s">
        <v>10</v>
      </c>
      <c r="N26">
        <v>2</v>
      </c>
      <c r="O26" t="s">
        <v>13</v>
      </c>
      <c r="P26">
        <v>3</v>
      </c>
      <c r="Q26" t="s">
        <v>33</v>
      </c>
      <c r="R26" t="s">
        <v>17</v>
      </c>
      <c r="S26">
        <v>0</v>
      </c>
      <c r="T26" t="s">
        <v>11</v>
      </c>
      <c r="U26">
        <v>53</v>
      </c>
      <c r="V26">
        <v>234</v>
      </c>
      <c r="W26">
        <f t="shared" si="0"/>
        <v>181</v>
      </c>
      <c r="X26">
        <v>16040</v>
      </c>
      <c r="Y26">
        <v>664</v>
      </c>
      <c r="Z26">
        <v>1720</v>
      </c>
      <c r="AA26">
        <f t="shared" si="1"/>
        <v>2384</v>
      </c>
    </row>
    <row r="27" spans="1:27" x14ac:dyDescent="0.3">
      <c r="A27" s="1">
        <v>44222</v>
      </c>
      <c r="B27">
        <v>33393</v>
      </c>
      <c r="C27">
        <v>3792</v>
      </c>
      <c r="D27">
        <v>3959</v>
      </c>
      <c r="E27">
        <v>86</v>
      </c>
      <c r="F27">
        <v>119</v>
      </c>
      <c r="G27" t="s">
        <v>9</v>
      </c>
      <c r="H27" t="s">
        <v>10</v>
      </c>
      <c r="I27">
        <v>67</v>
      </c>
      <c r="J27" t="s">
        <v>13</v>
      </c>
      <c r="K27">
        <v>11</v>
      </c>
      <c r="L27" t="s">
        <v>9</v>
      </c>
      <c r="M27" t="s">
        <v>10</v>
      </c>
      <c r="N27">
        <v>0</v>
      </c>
      <c r="O27" t="s">
        <v>13</v>
      </c>
      <c r="P27">
        <v>3</v>
      </c>
      <c r="Q27" t="s">
        <v>27</v>
      </c>
      <c r="R27" t="s">
        <v>12</v>
      </c>
      <c r="S27">
        <v>0</v>
      </c>
      <c r="T27" t="s">
        <v>11</v>
      </c>
      <c r="U27">
        <v>35</v>
      </c>
      <c r="V27">
        <v>175</v>
      </c>
      <c r="W27">
        <f t="shared" si="0"/>
        <v>140</v>
      </c>
      <c r="X27">
        <v>19514</v>
      </c>
      <c r="Y27">
        <v>674</v>
      </c>
      <c r="Z27">
        <v>1705</v>
      </c>
      <c r="AA27">
        <f t="shared" si="1"/>
        <v>2379</v>
      </c>
    </row>
    <row r="28" spans="1:27" x14ac:dyDescent="0.3">
      <c r="A28" s="1">
        <v>44223</v>
      </c>
      <c r="B28">
        <v>34789</v>
      </c>
      <c r="C28">
        <v>3724</v>
      </c>
      <c r="D28">
        <v>4729</v>
      </c>
      <c r="E28">
        <v>68</v>
      </c>
      <c r="F28">
        <v>180</v>
      </c>
      <c r="G28" t="s">
        <v>5</v>
      </c>
      <c r="H28" t="s">
        <v>6</v>
      </c>
      <c r="I28">
        <v>107</v>
      </c>
      <c r="J28" t="s">
        <v>13</v>
      </c>
      <c r="K28">
        <v>15</v>
      </c>
      <c r="L28" t="s">
        <v>9</v>
      </c>
      <c r="M28" t="s">
        <v>10</v>
      </c>
      <c r="N28">
        <v>2</v>
      </c>
      <c r="O28" t="s">
        <v>13</v>
      </c>
      <c r="P28">
        <v>5</v>
      </c>
      <c r="Q28" t="s">
        <v>8</v>
      </c>
      <c r="R28" t="s">
        <v>6</v>
      </c>
      <c r="S28">
        <v>0</v>
      </c>
      <c r="T28" t="s">
        <v>11</v>
      </c>
      <c r="U28">
        <v>28</v>
      </c>
      <c r="V28">
        <v>178</v>
      </c>
      <c r="W28">
        <f t="shared" si="0"/>
        <v>150</v>
      </c>
      <c r="X28">
        <v>26386</v>
      </c>
      <c r="Y28">
        <v>651</v>
      </c>
      <c r="Z28">
        <v>1648</v>
      </c>
      <c r="AA28">
        <f t="shared" si="1"/>
        <v>2299</v>
      </c>
    </row>
    <row r="29" spans="1:27" x14ac:dyDescent="0.3">
      <c r="A29" s="1">
        <v>44224</v>
      </c>
      <c r="B29">
        <v>31574</v>
      </c>
      <c r="C29">
        <v>3353</v>
      </c>
      <c r="D29">
        <v>4700</v>
      </c>
      <c r="E29">
        <v>82</v>
      </c>
      <c r="F29">
        <v>145</v>
      </c>
      <c r="G29" t="s">
        <v>5</v>
      </c>
      <c r="H29" t="s">
        <v>6</v>
      </c>
      <c r="I29">
        <v>103</v>
      </c>
      <c r="J29" t="s">
        <v>24</v>
      </c>
      <c r="K29">
        <v>11</v>
      </c>
      <c r="L29" t="s">
        <v>9</v>
      </c>
      <c r="M29" t="s">
        <v>10</v>
      </c>
      <c r="N29">
        <v>1</v>
      </c>
      <c r="O29" t="s">
        <v>13</v>
      </c>
      <c r="P29">
        <v>3</v>
      </c>
      <c r="Q29" t="s">
        <v>34</v>
      </c>
      <c r="R29" t="s">
        <v>17</v>
      </c>
      <c r="S29">
        <v>0</v>
      </c>
      <c r="T29" t="s">
        <v>13</v>
      </c>
      <c r="U29">
        <v>42</v>
      </c>
      <c r="V29">
        <v>212</v>
      </c>
      <c r="W29">
        <f t="shared" si="0"/>
        <v>170</v>
      </c>
      <c r="X29">
        <v>30327</v>
      </c>
      <c r="Y29">
        <v>645</v>
      </c>
      <c r="Z29">
        <v>1595</v>
      </c>
      <c r="AA29">
        <f t="shared" si="1"/>
        <v>2240</v>
      </c>
    </row>
    <row r="30" spans="1:27" x14ac:dyDescent="0.3">
      <c r="A30" s="1">
        <v>44225</v>
      </c>
      <c r="B30">
        <v>29207</v>
      </c>
      <c r="C30">
        <v>3522</v>
      </c>
      <c r="D30">
        <v>4402</v>
      </c>
      <c r="E30">
        <v>57</v>
      </c>
      <c r="F30">
        <v>129</v>
      </c>
      <c r="G30" t="s">
        <v>5</v>
      </c>
      <c r="H30" t="s">
        <v>6</v>
      </c>
      <c r="I30">
        <v>92</v>
      </c>
      <c r="J30" t="s">
        <v>11</v>
      </c>
      <c r="K30">
        <v>16</v>
      </c>
      <c r="L30" t="s">
        <v>9</v>
      </c>
      <c r="M30" t="s">
        <v>10</v>
      </c>
      <c r="N30">
        <v>1</v>
      </c>
      <c r="O30" t="s">
        <v>13</v>
      </c>
      <c r="P30">
        <v>3</v>
      </c>
      <c r="Q30" t="s">
        <v>9</v>
      </c>
      <c r="R30" t="s">
        <v>10</v>
      </c>
      <c r="S30">
        <v>0</v>
      </c>
      <c r="T30" t="s">
        <v>13</v>
      </c>
      <c r="U30">
        <v>28</v>
      </c>
      <c r="V30">
        <v>225</v>
      </c>
      <c r="W30">
        <f t="shared" si="0"/>
        <v>197</v>
      </c>
      <c r="X30">
        <v>34465</v>
      </c>
      <c r="Y30">
        <v>659</v>
      </c>
      <c r="Z30">
        <v>1572</v>
      </c>
      <c r="AA30">
        <f t="shared" si="1"/>
        <v>2231</v>
      </c>
    </row>
    <row r="31" spans="1:27" x14ac:dyDescent="0.3">
      <c r="A31" s="1">
        <v>44226</v>
      </c>
      <c r="B31">
        <v>23265</v>
      </c>
      <c r="C31">
        <v>2755</v>
      </c>
      <c r="D31">
        <v>4176</v>
      </c>
      <c r="E31">
        <v>88</v>
      </c>
      <c r="F31">
        <v>105</v>
      </c>
      <c r="G31" t="s">
        <v>9</v>
      </c>
      <c r="H31" t="s">
        <v>10</v>
      </c>
      <c r="I31">
        <v>89</v>
      </c>
      <c r="J31" t="s">
        <v>13</v>
      </c>
      <c r="K31">
        <v>8</v>
      </c>
      <c r="L31" t="s">
        <v>8</v>
      </c>
      <c r="M31" t="s">
        <v>6</v>
      </c>
      <c r="N31">
        <v>0</v>
      </c>
      <c r="O31" t="s">
        <v>30</v>
      </c>
      <c r="P31">
        <v>8</v>
      </c>
      <c r="Q31" t="s">
        <v>35</v>
      </c>
      <c r="R31" t="s">
        <v>6</v>
      </c>
      <c r="S31">
        <v>0</v>
      </c>
      <c r="T31" t="s">
        <v>11</v>
      </c>
      <c r="U31">
        <v>31</v>
      </c>
      <c r="V31">
        <v>140</v>
      </c>
      <c r="W31">
        <f t="shared" si="0"/>
        <v>109</v>
      </c>
      <c r="X31">
        <v>30966</v>
      </c>
      <c r="Y31">
        <v>640</v>
      </c>
      <c r="Z31">
        <v>1600</v>
      </c>
      <c r="AA31">
        <f t="shared" si="1"/>
        <v>2240</v>
      </c>
    </row>
    <row r="32" spans="1:27" x14ac:dyDescent="0.3">
      <c r="A32" s="1">
        <v>44227</v>
      </c>
      <c r="B32">
        <v>19289</v>
      </c>
      <c r="C32">
        <v>2457</v>
      </c>
      <c r="D32">
        <v>3683</v>
      </c>
      <c r="E32">
        <v>40</v>
      </c>
      <c r="F32">
        <v>115</v>
      </c>
      <c r="G32" t="s">
        <v>5</v>
      </c>
      <c r="H32" t="s">
        <v>6</v>
      </c>
      <c r="I32">
        <v>81</v>
      </c>
      <c r="J32" t="s">
        <v>13</v>
      </c>
      <c r="K32">
        <v>10</v>
      </c>
      <c r="L32" t="s">
        <v>8</v>
      </c>
      <c r="M32" t="s">
        <v>6</v>
      </c>
      <c r="N32">
        <v>1</v>
      </c>
      <c r="O32" t="s">
        <v>13</v>
      </c>
      <c r="P32">
        <v>7</v>
      </c>
      <c r="Q32" t="s">
        <v>36</v>
      </c>
      <c r="R32" t="s">
        <v>10</v>
      </c>
      <c r="S32">
        <v>0</v>
      </c>
      <c r="T32" t="s">
        <v>11</v>
      </c>
      <c r="U32">
        <v>36</v>
      </c>
      <c r="V32">
        <v>154</v>
      </c>
      <c r="W32">
        <f t="shared" si="0"/>
        <v>118</v>
      </c>
      <c r="X32">
        <v>28165</v>
      </c>
      <c r="Y32">
        <v>646</v>
      </c>
      <c r="Z32">
        <v>1573</v>
      </c>
      <c r="AA32">
        <f t="shared" si="1"/>
        <v>2219</v>
      </c>
    </row>
    <row r="33" spans="1:27" x14ac:dyDescent="0.3">
      <c r="A33" s="1">
        <v>44228</v>
      </c>
      <c r="B33">
        <v>33458</v>
      </c>
      <c r="C33">
        <v>3759</v>
      </c>
      <c r="D33">
        <v>3241</v>
      </c>
      <c r="E33">
        <v>27</v>
      </c>
      <c r="F33">
        <v>109</v>
      </c>
      <c r="G33" t="s">
        <v>5</v>
      </c>
      <c r="H33" t="s">
        <v>6</v>
      </c>
      <c r="I33">
        <v>70</v>
      </c>
      <c r="J33" t="s">
        <v>13</v>
      </c>
      <c r="K33">
        <v>19</v>
      </c>
      <c r="L33" t="s">
        <v>22</v>
      </c>
      <c r="M33" t="s">
        <v>23</v>
      </c>
      <c r="N33">
        <v>2</v>
      </c>
      <c r="O33" t="s">
        <v>13</v>
      </c>
      <c r="P33">
        <v>4</v>
      </c>
      <c r="Q33" t="s">
        <v>35</v>
      </c>
      <c r="R33" t="s">
        <v>6</v>
      </c>
      <c r="S33">
        <v>0</v>
      </c>
      <c r="T33" t="s">
        <v>13</v>
      </c>
      <c r="U33">
        <v>30</v>
      </c>
      <c r="V33">
        <v>221</v>
      </c>
      <c r="W33">
        <f t="shared" si="0"/>
        <v>191</v>
      </c>
      <c r="X33">
        <v>34472</v>
      </c>
      <c r="Y33">
        <v>639</v>
      </c>
      <c r="Z33">
        <v>1631</v>
      </c>
      <c r="AA33">
        <f t="shared" si="1"/>
        <v>2270</v>
      </c>
    </row>
    <row r="34" spans="1:27" x14ac:dyDescent="0.3">
      <c r="A34" s="1">
        <v>44229</v>
      </c>
      <c r="B34">
        <v>31821</v>
      </c>
      <c r="C34">
        <v>3411</v>
      </c>
      <c r="D34">
        <v>3555</v>
      </c>
      <c r="E34">
        <v>83</v>
      </c>
      <c r="F34">
        <v>149</v>
      </c>
      <c r="G34" t="s">
        <v>5</v>
      </c>
      <c r="H34" t="s">
        <v>6</v>
      </c>
      <c r="I34">
        <v>55</v>
      </c>
      <c r="J34" t="s">
        <v>24</v>
      </c>
      <c r="K34">
        <v>10</v>
      </c>
      <c r="L34" t="s">
        <v>22</v>
      </c>
      <c r="M34" t="s">
        <v>23</v>
      </c>
      <c r="N34">
        <v>2</v>
      </c>
      <c r="O34" t="s">
        <v>13</v>
      </c>
      <c r="P34">
        <v>4</v>
      </c>
      <c r="Q34" t="s">
        <v>8</v>
      </c>
      <c r="R34" t="s">
        <v>6</v>
      </c>
      <c r="S34">
        <v>0</v>
      </c>
      <c r="T34" t="s">
        <v>24</v>
      </c>
      <c r="U34">
        <v>28</v>
      </c>
      <c r="V34">
        <v>183</v>
      </c>
      <c r="W34">
        <f t="shared" si="0"/>
        <v>155</v>
      </c>
      <c r="X34">
        <v>34635</v>
      </c>
      <c r="Y34">
        <v>629</v>
      </c>
      <c r="Z34">
        <v>1640</v>
      </c>
      <c r="AA34">
        <f t="shared" si="1"/>
        <v>2269</v>
      </c>
    </row>
    <row r="35" spans="1:27" x14ac:dyDescent="0.3">
      <c r="A35" s="1">
        <v>44230</v>
      </c>
      <c r="B35">
        <v>34550</v>
      </c>
      <c r="C35">
        <v>3580</v>
      </c>
      <c r="D35">
        <v>4027</v>
      </c>
      <c r="E35">
        <v>62</v>
      </c>
      <c r="F35">
        <v>129</v>
      </c>
      <c r="G35" t="s">
        <v>5</v>
      </c>
      <c r="H35" t="s">
        <v>6</v>
      </c>
      <c r="I35">
        <v>83</v>
      </c>
      <c r="J35" t="s">
        <v>13</v>
      </c>
      <c r="K35">
        <v>11</v>
      </c>
      <c r="L35" t="s">
        <v>9</v>
      </c>
      <c r="M35" t="s">
        <v>10</v>
      </c>
      <c r="N35">
        <v>2</v>
      </c>
      <c r="O35" t="s">
        <v>13</v>
      </c>
      <c r="P35">
        <v>4</v>
      </c>
      <c r="Q35" t="s">
        <v>37</v>
      </c>
      <c r="R35" t="s">
        <v>7</v>
      </c>
      <c r="S35">
        <v>0</v>
      </c>
      <c r="T35" t="s">
        <v>11</v>
      </c>
      <c r="U35">
        <v>30</v>
      </c>
      <c r="V35">
        <v>179</v>
      </c>
      <c r="W35">
        <f t="shared" si="0"/>
        <v>149</v>
      </c>
      <c r="X35">
        <v>32820</v>
      </c>
      <c r="Y35">
        <v>613</v>
      </c>
      <c r="Z35">
        <v>1601</v>
      </c>
      <c r="AA35">
        <f t="shared" si="1"/>
        <v>2214</v>
      </c>
    </row>
    <row r="36" spans="1:27" x14ac:dyDescent="0.3">
      <c r="A36" s="1">
        <v>44231</v>
      </c>
      <c r="B36">
        <v>34120</v>
      </c>
      <c r="C36">
        <v>3526</v>
      </c>
      <c r="D36">
        <v>4206</v>
      </c>
      <c r="E36">
        <v>67</v>
      </c>
      <c r="F36">
        <v>137</v>
      </c>
      <c r="G36" t="s">
        <v>5</v>
      </c>
      <c r="H36" t="s">
        <v>6</v>
      </c>
      <c r="I36">
        <v>77</v>
      </c>
      <c r="J36" t="s">
        <v>24</v>
      </c>
      <c r="K36">
        <v>11</v>
      </c>
      <c r="L36" t="s">
        <v>5</v>
      </c>
      <c r="M36" t="s">
        <v>6</v>
      </c>
      <c r="N36">
        <v>3</v>
      </c>
      <c r="O36" t="s">
        <v>24</v>
      </c>
      <c r="P36">
        <v>4</v>
      </c>
      <c r="Q36" t="s">
        <v>35</v>
      </c>
      <c r="R36" t="s">
        <v>6</v>
      </c>
      <c r="S36">
        <v>0</v>
      </c>
      <c r="T36" t="s">
        <v>13</v>
      </c>
      <c r="U36">
        <v>25</v>
      </c>
      <c r="V36">
        <v>189</v>
      </c>
      <c r="W36">
        <f t="shared" si="0"/>
        <v>164</v>
      </c>
      <c r="X36">
        <v>34605</v>
      </c>
      <c r="Y36">
        <v>602</v>
      </c>
      <c r="Z36">
        <v>1519</v>
      </c>
      <c r="AA36">
        <f t="shared" si="1"/>
        <v>2121</v>
      </c>
    </row>
    <row r="37" spans="1:27" x14ac:dyDescent="0.3">
      <c r="A37" s="1">
        <v>44232</v>
      </c>
      <c r="B37">
        <v>32418</v>
      </c>
      <c r="C37">
        <v>3569</v>
      </c>
      <c r="D37">
        <v>4324</v>
      </c>
      <c r="E37">
        <v>60</v>
      </c>
      <c r="F37">
        <v>187</v>
      </c>
      <c r="G37" t="s">
        <v>5</v>
      </c>
      <c r="H37" t="s">
        <v>6</v>
      </c>
      <c r="I37">
        <v>61</v>
      </c>
      <c r="J37" t="s">
        <v>13</v>
      </c>
      <c r="K37">
        <v>10</v>
      </c>
      <c r="L37" t="s">
        <v>5</v>
      </c>
      <c r="M37" t="s">
        <v>6</v>
      </c>
      <c r="N37">
        <v>1</v>
      </c>
      <c r="O37" t="s">
        <v>12</v>
      </c>
      <c r="P37">
        <v>6</v>
      </c>
      <c r="Q37" t="s">
        <v>38</v>
      </c>
      <c r="R37" t="s">
        <v>17</v>
      </c>
      <c r="S37">
        <v>0</v>
      </c>
      <c r="T37" t="s">
        <v>11</v>
      </c>
      <c r="U37">
        <v>19</v>
      </c>
      <c r="V37">
        <v>184</v>
      </c>
      <c r="W37">
        <f t="shared" si="0"/>
        <v>165</v>
      </c>
      <c r="X37">
        <v>33287</v>
      </c>
      <c r="Y37">
        <v>573</v>
      </c>
      <c r="Z37">
        <v>1479</v>
      </c>
      <c r="AA37">
        <f t="shared" si="1"/>
        <v>2052</v>
      </c>
    </row>
    <row r="38" spans="1:27" x14ac:dyDescent="0.3">
      <c r="A38" s="1">
        <v>44233</v>
      </c>
      <c r="B38">
        <v>28705</v>
      </c>
      <c r="C38">
        <v>3020</v>
      </c>
      <c r="D38">
        <v>4094</v>
      </c>
      <c r="E38">
        <v>61</v>
      </c>
      <c r="F38">
        <v>116</v>
      </c>
      <c r="G38" t="s">
        <v>5</v>
      </c>
      <c r="H38" t="s">
        <v>6</v>
      </c>
      <c r="I38">
        <v>64</v>
      </c>
      <c r="J38" t="s">
        <v>24</v>
      </c>
      <c r="K38">
        <v>13</v>
      </c>
      <c r="L38" t="s">
        <v>5</v>
      </c>
      <c r="M38" t="s">
        <v>6</v>
      </c>
      <c r="N38">
        <v>0</v>
      </c>
      <c r="O38" t="s">
        <v>19</v>
      </c>
      <c r="P38">
        <v>5</v>
      </c>
      <c r="Q38" t="s">
        <v>22</v>
      </c>
      <c r="R38" t="s">
        <v>23</v>
      </c>
      <c r="S38">
        <v>0</v>
      </c>
      <c r="T38" t="s">
        <v>19</v>
      </c>
      <c r="U38">
        <v>20</v>
      </c>
      <c r="V38">
        <v>134</v>
      </c>
      <c r="W38">
        <f t="shared" si="0"/>
        <v>114</v>
      </c>
      <c r="X38">
        <v>27739</v>
      </c>
      <c r="Y38">
        <v>547</v>
      </c>
      <c r="Z38">
        <v>1436</v>
      </c>
      <c r="AA38">
        <f t="shared" si="1"/>
        <v>1983</v>
      </c>
    </row>
    <row r="39" spans="1:27" x14ac:dyDescent="0.3">
      <c r="A39" s="1">
        <v>44234</v>
      </c>
      <c r="B39">
        <v>94</v>
      </c>
      <c r="C39">
        <v>6</v>
      </c>
      <c r="D39">
        <v>3921</v>
      </c>
      <c r="E39">
        <v>48</v>
      </c>
      <c r="F39">
        <v>117</v>
      </c>
      <c r="G39" t="s">
        <v>5</v>
      </c>
      <c r="H39" t="s">
        <v>6</v>
      </c>
      <c r="I39">
        <v>63</v>
      </c>
      <c r="J39" t="s">
        <v>24</v>
      </c>
      <c r="K39">
        <v>13</v>
      </c>
      <c r="L39" t="s">
        <v>9</v>
      </c>
      <c r="M39" t="s">
        <v>10</v>
      </c>
      <c r="N39">
        <v>2</v>
      </c>
      <c r="O39" t="s">
        <v>11</v>
      </c>
      <c r="P39">
        <v>4</v>
      </c>
      <c r="Q39" t="s">
        <v>39</v>
      </c>
      <c r="R39" t="s">
        <v>10</v>
      </c>
      <c r="S39">
        <v>0</v>
      </c>
      <c r="T39" t="s">
        <v>11</v>
      </c>
      <c r="U39">
        <v>22</v>
      </c>
      <c r="V39">
        <v>115</v>
      </c>
      <c r="W39">
        <f t="shared" si="0"/>
        <v>93</v>
      </c>
      <c r="X39">
        <v>23660</v>
      </c>
      <c r="Y39">
        <v>535</v>
      </c>
      <c r="Z39">
        <v>1445</v>
      </c>
      <c r="AA39">
        <f t="shared" si="1"/>
        <v>1980</v>
      </c>
    </row>
    <row r="40" spans="1:27" x14ac:dyDescent="0.3">
      <c r="A40" s="1">
        <v>44235</v>
      </c>
      <c r="B40">
        <v>24488</v>
      </c>
      <c r="C40">
        <v>3010</v>
      </c>
      <c r="D40">
        <v>2259</v>
      </c>
      <c r="E40">
        <v>25</v>
      </c>
      <c r="F40">
        <v>87</v>
      </c>
      <c r="G40" t="s">
        <v>5</v>
      </c>
      <c r="H40" t="s">
        <v>6</v>
      </c>
      <c r="I40">
        <v>50</v>
      </c>
      <c r="J40" t="s">
        <v>24</v>
      </c>
      <c r="K40">
        <v>8</v>
      </c>
      <c r="L40" t="s">
        <v>77</v>
      </c>
      <c r="M40" t="s">
        <v>10</v>
      </c>
      <c r="N40">
        <v>0</v>
      </c>
      <c r="O40" t="s">
        <v>13</v>
      </c>
      <c r="P40">
        <v>4</v>
      </c>
      <c r="Q40" t="s">
        <v>5</v>
      </c>
      <c r="R40" t="s">
        <v>6</v>
      </c>
      <c r="S40">
        <v>0</v>
      </c>
      <c r="T40" t="s">
        <v>11</v>
      </c>
      <c r="U40">
        <v>32</v>
      </c>
      <c r="V40">
        <v>199</v>
      </c>
      <c r="W40">
        <f t="shared" si="0"/>
        <v>167</v>
      </c>
      <c r="X40">
        <v>33152</v>
      </c>
      <c r="Y40">
        <v>542</v>
      </c>
      <c r="Z40">
        <v>1492</v>
      </c>
      <c r="AA40">
        <f t="shared" si="1"/>
        <v>2034</v>
      </c>
    </row>
    <row r="41" spans="1:27" x14ac:dyDescent="0.3">
      <c r="A41" s="1">
        <v>44236</v>
      </c>
      <c r="B41">
        <v>30884</v>
      </c>
      <c r="C41">
        <v>3584</v>
      </c>
      <c r="D41">
        <v>1759</v>
      </c>
      <c r="E41">
        <v>83</v>
      </c>
      <c r="F41">
        <v>68</v>
      </c>
      <c r="G41" t="s">
        <v>9</v>
      </c>
      <c r="H41" t="s">
        <v>10</v>
      </c>
      <c r="I41">
        <v>19</v>
      </c>
      <c r="J41" t="s">
        <v>24</v>
      </c>
      <c r="K41">
        <v>11</v>
      </c>
      <c r="L41" t="s">
        <v>5</v>
      </c>
      <c r="M41" t="s">
        <v>6</v>
      </c>
      <c r="N41">
        <v>0</v>
      </c>
      <c r="O41" t="s">
        <v>13</v>
      </c>
      <c r="P41">
        <v>4</v>
      </c>
      <c r="Q41" t="s">
        <v>8</v>
      </c>
      <c r="R41" t="s">
        <v>6</v>
      </c>
      <c r="S41">
        <v>1</v>
      </c>
      <c r="T41" t="s">
        <v>13</v>
      </c>
      <c r="U41">
        <v>19</v>
      </c>
      <c r="V41">
        <v>194</v>
      </c>
      <c r="W41">
        <f t="shared" si="0"/>
        <v>175</v>
      </c>
      <c r="X41">
        <v>32304</v>
      </c>
      <c r="Y41">
        <v>550</v>
      </c>
      <c r="Z41">
        <v>1460</v>
      </c>
      <c r="AA41">
        <f t="shared" si="1"/>
        <v>2010</v>
      </c>
    </row>
    <row r="42" spans="1:27" x14ac:dyDescent="0.3">
      <c r="A42" s="1">
        <v>44237</v>
      </c>
      <c r="B42">
        <v>32393</v>
      </c>
      <c r="C42">
        <v>3633</v>
      </c>
      <c r="D42">
        <v>3181</v>
      </c>
      <c r="E42">
        <v>78</v>
      </c>
      <c r="F42">
        <v>81</v>
      </c>
      <c r="G42" t="s">
        <v>9</v>
      </c>
      <c r="H42" t="s">
        <v>10</v>
      </c>
      <c r="I42">
        <v>41</v>
      </c>
      <c r="J42" t="s">
        <v>13</v>
      </c>
      <c r="K42">
        <v>11</v>
      </c>
      <c r="L42" t="s">
        <v>9</v>
      </c>
      <c r="M42" t="s">
        <v>10</v>
      </c>
      <c r="N42">
        <v>2</v>
      </c>
      <c r="O42" t="s">
        <v>13</v>
      </c>
      <c r="P42">
        <v>5</v>
      </c>
      <c r="Q42" t="s">
        <v>40</v>
      </c>
      <c r="R42" t="s">
        <v>10</v>
      </c>
      <c r="S42">
        <v>0</v>
      </c>
      <c r="T42" t="s">
        <v>13</v>
      </c>
      <c r="U42">
        <v>30</v>
      </c>
      <c r="V42">
        <v>195</v>
      </c>
      <c r="W42">
        <f t="shared" si="0"/>
        <v>165</v>
      </c>
      <c r="X42">
        <v>31989</v>
      </c>
      <c r="Y42">
        <v>533</v>
      </c>
      <c r="Z42">
        <v>1457</v>
      </c>
      <c r="AA42">
        <f t="shared" si="1"/>
        <v>1990</v>
      </c>
    </row>
    <row r="43" spans="1:27" x14ac:dyDescent="0.3">
      <c r="A43" s="1">
        <v>44238</v>
      </c>
      <c r="B43">
        <v>31101</v>
      </c>
      <c r="C43">
        <v>3272</v>
      </c>
      <c r="D43">
        <v>4431</v>
      </c>
      <c r="E43">
        <v>74</v>
      </c>
      <c r="F43">
        <v>154</v>
      </c>
      <c r="G43" t="s">
        <v>5</v>
      </c>
      <c r="H43" t="s">
        <v>6</v>
      </c>
      <c r="I43">
        <v>67</v>
      </c>
      <c r="J43" t="s">
        <v>13</v>
      </c>
      <c r="K43">
        <v>12</v>
      </c>
      <c r="L43" t="s">
        <v>5</v>
      </c>
      <c r="M43" t="s">
        <v>6</v>
      </c>
      <c r="N43">
        <v>1</v>
      </c>
      <c r="O43" t="s">
        <v>13</v>
      </c>
      <c r="P43">
        <v>4</v>
      </c>
      <c r="Q43" t="s">
        <v>18</v>
      </c>
      <c r="R43" t="s">
        <v>19</v>
      </c>
      <c r="S43">
        <v>0</v>
      </c>
      <c r="T43" t="s">
        <v>13</v>
      </c>
      <c r="U43">
        <v>30</v>
      </c>
      <c r="V43">
        <v>182</v>
      </c>
      <c r="W43">
        <f t="shared" si="0"/>
        <v>152</v>
      </c>
      <c r="X43">
        <v>31951</v>
      </c>
      <c r="Y43">
        <v>537</v>
      </c>
      <c r="Z43">
        <v>1415</v>
      </c>
      <c r="AA43">
        <f t="shared" si="1"/>
        <v>1952</v>
      </c>
    </row>
    <row r="44" spans="1:27" x14ac:dyDescent="0.3">
      <c r="A44" s="1">
        <v>44239</v>
      </c>
      <c r="B44">
        <v>27707</v>
      </c>
      <c r="C44">
        <v>2942</v>
      </c>
      <c r="D44">
        <v>4331</v>
      </c>
      <c r="E44">
        <v>65</v>
      </c>
      <c r="F44">
        <v>131</v>
      </c>
      <c r="G44" t="s">
        <v>8</v>
      </c>
      <c r="H44" t="s">
        <v>6</v>
      </c>
      <c r="I44">
        <v>75</v>
      </c>
      <c r="J44" t="s">
        <v>24</v>
      </c>
      <c r="K44">
        <v>13</v>
      </c>
      <c r="L44" t="s">
        <v>9</v>
      </c>
      <c r="M44" t="s">
        <v>10</v>
      </c>
      <c r="N44">
        <v>3</v>
      </c>
      <c r="O44" t="s">
        <v>13</v>
      </c>
      <c r="P44">
        <v>4</v>
      </c>
      <c r="Q44" t="s">
        <v>41</v>
      </c>
      <c r="R44" t="s">
        <v>19</v>
      </c>
      <c r="S44">
        <v>0</v>
      </c>
      <c r="T44" t="s">
        <v>11</v>
      </c>
      <c r="U44">
        <v>33</v>
      </c>
      <c r="V44">
        <v>186</v>
      </c>
      <c r="W44">
        <f t="shared" si="0"/>
        <v>153</v>
      </c>
      <c r="X44">
        <v>31949</v>
      </c>
      <c r="Y44">
        <v>534</v>
      </c>
      <c r="Z44">
        <v>1370</v>
      </c>
      <c r="AA44">
        <f t="shared" si="1"/>
        <v>1904</v>
      </c>
    </row>
    <row r="45" spans="1:27" x14ac:dyDescent="0.3">
      <c r="A45" s="1">
        <v>44240</v>
      </c>
      <c r="B45">
        <v>22242</v>
      </c>
      <c r="C45">
        <v>2549</v>
      </c>
      <c r="D45">
        <v>4177</v>
      </c>
      <c r="E45">
        <v>67</v>
      </c>
      <c r="F45">
        <v>164</v>
      </c>
      <c r="G45" t="s">
        <v>5</v>
      </c>
      <c r="H45" t="s">
        <v>6</v>
      </c>
      <c r="I45">
        <v>77</v>
      </c>
      <c r="J45" t="s">
        <v>13</v>
      </c>
      <c r="K45">
        <v>10</v>
      </c>
      <c r="L45" t="s">
        <v>9</v>
      </c>
      <c r="M45" t="s">
        <v>10</v>
      </c>
      <c r="N45">
        <v>0</v>
      </c>
      <c r="O45" t="s">
        <v>13</v>
      </c>
      <c r="P45">
        <v>4</v>
      </c>
      <c r="Q45" t="s">
        <v>42</v>
      </c>
      <c r="R45" t="s">
        <v>6</v>
      </c>
      <c r="S45">
        <v>0</v>
      </c>
      <c r="T45" t="s">
        <v>11</v>
      </c>
      <c r="U45">
        <v>22</v>
      </c>
      <c r="V45">
        <v>122</v>
      </c>
      <c r="W45">
        <f t="shared" si="0"/>
        <v>100</v>
      </c>
      <c r="X45">
        <v>28478</v>
      </c>
      <c r="Y45">
        <v>538</v>
      </c>
      <c r="Z45">
        <v>1325</v>
      </c>
      <c r="AA45">
        <f t="shared" si="1"/>
        <v>1863</v>
      </c>
    </row>
    <row r="46" spans="1:27" x14ac:dyDescent="0.3">
      <c r="A46" s="1">
        <v>44241</v>
      </c>
      <c r="B46">
        <v>21377</v>
      </c>
      <c r="C46">
        <v>2379</v>
      </c>
      <c r="D46">
        <v>3431</v>
      </c>
      <c r="E46">
        <v>23</v>
      </c>
      <c r="F46">
        <v>98</v>
      </c>
      <c r="G46" t="s">
        <v>9</v>
      </c>
      <c r="H46" t="s">
        <v>10</v>
      </c>
      <c r="I46">
        <v>62</v>
      </c>
      <c r="J46" t="s">
        <v>24</v>
      </c>
      <c r="K46">
        <v>9</v>
      </c>
      <c r="L46" t="s">
        <v>5</v>
      </c>
      <c r="M46" t="s">
        <v>6</v>
      </c>
      <c r="N46">
        <v>1</v>
      </c>
      <c r="O46" t="s">
        <v>24</v>
      </c>
      <c r="P46">
        <v>4</v>
      </c>
      <c r="Q46" t="s">
        <v>40</v>
      </c>
      <c r="R46" t="s">
        <v>10</v>
      </c>
      <c r="S46">
        <v>0</v>
      </c>
      <c r="T46" t="s">
        <v>11</v>
      </c>
      <c r="U46">
        <v>27</v>
      </c>
      <c r="V46">
        <v>141</v>
      </c>
      <c r="W46">
        <f t="shared" si="0"/>
        <v>114</v>
      </c>
      <c r="X46">
        <v>28475</v>
      </c>
      <c r="Y46">
        <v>530</v>
      </c>
      <c r="Z46">
        <v>1329</v>
      </c>
      <c r="AA46">
        <f t="shared" si="1"/>
        <v>1859</v>
      </c>
    </row>
    <row r="47" spans="1:27" x14ac:dyDescent="0.3">
      <c r="A47" s="1">
        <v>44242</v>
      </c>
      <c r="B47">
        <v>22702</v>
      </c>
      <c r="C47">
        <v>2077</v>
      </c>
      <c r="D47">
        <v>2844</v>
      </c>
      <c r="E47">
        <v>27</v>
      </c>
      <c r="F47">
        <v>86</v>
      </c>
      <c r="G47" t="s">
        <v>5</v>
      </c>
      <c r="H47" t="s">
        <v>6</v>
      </c>
      <c r="I47">
        <v>68</v>
      </c>
      <c r="J47" t="s">
        <v>13</v>
      </c>
      <c r="K47">
        <v>15</v>
      </c>
      <c r="L47" t="s">
        <v>9</v>
      </c>
      <c r="M47" t="s">
        <v>10</v>
      </c>
      <c r="N47">
        <v>0</v>
      </c>
      <c r="O47" t="s">
        <v>13</v>
      </c>
      <c r="P47">
        <v>4</v>
      </c>
      <c r="Q47" t="s">
        <v>9</v>
      </c>
      <c r="R47" t="s">
        <v>10</v>
      </c>
      <c r="S47">
        <v>0</v>
      </c>
      <c r="T47" t="s">
        <v>13</v>
      </c>
      <c r="U47">
        <v>35</v>
      </c>
      <c r="V47">
        <v>225</v>
      </c>
      <c r="W47">
        <f t="shared" si="0"/>
        <v>190</v>
      </c>
      <c r="X47">
        <v>31658</v>
      </c>
      <c r="Y47">
        <v>536</v>
      </c>
      <c r="Z47">
        <v>1386</v>
      </c>
      <c r="AA47">
        <f t="shared" si="1"/>
        <v>1922</v>
      </c>
    </row>
    <row r="48" spans="1:27" x14ac:dyDescent="0.3">
      <c r="A48" s="1">
        <v>44243</v>
      </c>
      <c r="B48">
        <v>45615</v>
      </c>
      <c r="C48">
        <v>4348</v>
      </c>
      <c r="D48">
        <v>2692</v>
      </c>
      <c r="E48">
        <v>88</v>
      </c>
      <c r="F48">
        <v>103</v>
      </c>
      <c r="G48" t="s">
        <v>5</v>
      </c>
      <c r="H48" t="s">
        <v>6</v>
      </c>
      <c r="I48">
        <v>37</v>
      </c>
      <c r="J48" t="s">
        <v>24</v>
      </c>
      <c r="K48">
        <v>14</v>
      </c>
      <c r="L48" t="s">
        <v>9</v>
      </c>
      <c r="M48" t="s">
        <v>10</v>
      </c>
      <c r="N48">
        <v>1</v>
      </c>
      <c r="O48" t="s">
        <v>13</v>
      </c>
      <c r="P48">
        <v>5</v>
      </c>
      <c r="Q48" t="s">
        <v>22</v>
      </c>
      <c r="R48" t="s">
        <v>23</v>
      </c>
      <c r="S48">
        <v>0</v>
      </c>
      <c r="T48" t="s">
        <v>30</v>
      </c>
      <c r="U48">
        <v>39</v>
      </c>
      <c r="V48">
        <v>182</v>
      </c>
      <c r="W48">
        <f t="shared" si="0"/>
        <v>143</v>
      </c>
      <c r="X48">
        <v>31657</v>
      </c>
      <c r="Y48">
        <v>526</v>
      </c>
      <c r="Z48">
        <v>1400</v>
      </c>
      <c r="AA48">
        <f t="shared" si="1"/>
        <v>1926</v>
      </c>
    </row>
    <row r="49" spans="1:27" x14ac:dyDescent="0.3">
      <c r="A49" s="1">
        <v>44244</v>
      </c>
      <c r="B49">
        <v>45988</v>
      </c>
      <c r="C49">
        <v>4215</v>
      </c>
      <c r="D49">
        <v>3376</v>
      </c>
      <c r="E49">
        <v>89</v>
      </c>
      <c r="F49">
        <v>126</v>
      </c>
      <c r="G49" t="s">
        <v>9</v>
      </c>
      <c r="H49" t="s">
        <v>10</v>
      </c>
      <c r="I49">
        <v>57</v>
      </c>
      <c r="J49" t="s">
        <v>13</v>
      </c>
      <c r="K49">
        <v>8</v>
      </c>
      <c r="L49" t="s">
        <v>9</v>
      </c>
      <c r="M49" t="s">
        <v>10</v>
      </c>
      <c r="N49">
        <v>2</v>
      </c>
      <c r="O49" t="s">
        <v>7</v>
      </c>
      <c r="P49">
        <v>7</v>
      </c>
      <c r="Q49" t="s">
        <v>43</v>
      </c>
      <c r="R49" t="s">
        <v>7</v>
      </c>
      <c r="S49">
        <v>0</v>
      </c>
      <c r="T49" t="s">
        <v>24</v>
      </c>
      <c r="U49">
        <v>36</v>
      </c>
      <c r="V49">
        <v>170</v>
      </c>
      <c r="W49">
        <f t="shared" si="0"/>
        <v>134</v>
      </c>
      <c r="X49">
        <v>35423</v>
      </c>
      <c r="Y49">
        <v>520</v>
      </c>
      <c r="Z49">
        <v>1399</v>
      </c>
      <c r="AA49">
        <f t="shared" si="1"/>
        <v>1919</v>
      </c>
    </row>
    <row r="50" spans="1:27" x14ac:dyDescent="0.3">
      <c r="A50" s="1">
        <v>44245</v>
      </c>
      <c r="B50">
        <v>41946</v>
      </c>
      <c r="C50">
        <v>4124</v>
      </c>
      <c r="D50">
        <v>4563</v>
      </c>
      <c r="E50">
        <v>74</v>
      </c>
      <c r="F50">
        <v>133</v>
      </c>
      <c r="G50" t="s">
        <v>5</v>
      </c>
      <c r="H50" t="s">
        <v>6</v>
      </c>
      <c r="I50">
        <v>60</v>
      </c>
      <c r="J50" t="s">
        <v>13</v>
      </c>
      <c r="K50">
        <v>13</v>
      </c>
      <c r="L50" t="s">
        <v>5</v>
      </c>
      <c r="M50" t="s">
        <v>6</v>
      </c>
      <c r="N50">
        <v>1</v>
      </c>
      <c r="O50" t="s">
        <v>13</v>
      </c>
      <c r="P50">
        <v>6</v>
      </c>
      <c r="Q50" t="s">
        <v>5</v>
      </c>
      <c r="R50" t="s">
        <v>6</v>
      </c>
      <c r="S50">
        <v>0</v>
      </c>
      <c r="T50" t="s">
        <v>24</v>
      </c>
      <c r="U50">
        <v>25</v>
      </c>
      <c r="V50">
        <v>200</v>
      </c>
      <c r="W50">
        <f t="shared" si="0"/>
        <v>175</v>
      </c>
      <c r="X50">
        <v>36769</v>
      </c>
      <c r="Y50">
        <v>523</v>
      </c>
      <c r="Z50">
        <v>1408</v>
      </c>
      <c r="AA50">
        <f t="shared" si="1"/>
        <v>1931</v>
      </c>
    </row>
    <row r="51" spans="1:27" x14ac:dyDescent="0.3">
      <c r="A51" s="1">
        <v>44246</v>
      </c>
      <c r="B51">
        <v>39795</v>
      </c>
      <c r="C51">
        <v>4071</v>
      </c>
      <c r="D51">
        <v>4681</v>
      </c>
      <c r="E51">
        <v>50</v>
      </c>
      <c r="F51">
        <v>206</v>
      </c>
      <c r="G51" t="s">
        <v>5</v>
      </c>
      <c r="H51" t="s">
        <v>6</v>
      </c>
      <c r="I51">
        <v>71</v>
      </c>
      <c r="J51" t="s">
        <v>13</v>
      </c>
      <c r="K51">
        <v>8</v>
      </c>
      <c r="L51" t="s">
        <v>5</v>
      </c>
      <c r="M51" t="s">
        <v>6</v>
      </c>
      <c r="N51">
        <v>1</v>
      </c>
      <c r="O51" t="s">
        <v>13</v>
      </c>
      <c r="P51">
        <v>4</v>
      </c>
      <c r="Q51" t="s">
        <v>8</v>
      </c>
      <c r="R51" t="s">
        <v>6</v>
      </c>
      <c r="S51">
        <v>0</v>
      </c>
      <c r="T51" t="s">
        <v>11</v>
      </c>
      <c r="U51">
        <v>31</v>
      </c>
      <c r="V51">
        <v>171</v>
      </c>
      <c r="W51">
        <f t="shared" si="0"/>
        <v>140</v>
      </c>
      <c r="X51">
        <v>39061</v>
      </c>
      <c r="Y51">
        <v>510</v>
      </c>
      <c r="Z51">
        <v>1433</v>
      </c>
      <c r="AA51">
        <f t="shared" si="1"/>
        <v>1943</v>
      </c>
    </row>
    <row r="52" spans="1:27" x14ac:dyDescent="0.3">
      <c r="A52" s="1">
        <v>44247</v>
      </c>
      <c r="B52">
        <v>35565</v>
      </c>
      <c r="C52">
        <v>3452</v>
      </c>
      <c r="D52">
        <v>4543</v>
      </c>
      <c r="E52">
        <v>62</v>
      </c>
      <c r="F52">
        <v>127</v>
      </c>
      <c r="G52" t="s">
        <v>8</v>
      </c>
      <c r="H52" t="s">
        <v>6</v>
      </c>
      <c r="I52">
        <v>86</v>
      </c>
      <c r="J52" t="s">
        <v>13</v>
      </c>
      <c r="K52">
        <v>7</v>
      </c>
      <c r="L52" t="s">
        <v>8</v>
      </c>
      <c r="M52" t="s">
        <v>6</v>
      </c>
      <c r="N52">
        <v>0</v>
      </c>
      <c r="O52" t="s">
        <v>13</v>
      </c>
      <c r="P52">
        <v>4</v>
      </c>
      <c r="Q52" t="s">
        <v>44</v>
      </c>
      <c r="R52" t="s">
        <v>21</v>
      </c>
      <c r="S52">
        <v>0</v>
      </c>
      <c r="T52" t="s">
        <v>30</v>
      </c>
      <c r="U52">
        <v>39</v>
      </c>
      <c r="V52">
        <v>142</v>
      </c>
      <c r="W52">
        <f t="shared" si="0"/>
        <v>103</v>
      </c>
      <c r="X52">
        <v>38130</v>
      </c>
      <c r="Y52">
        <v>522</v>
      </c>
      <c r="Z52">
        <v>1336</v>
      </c>
      <c r="AA52">
        <f t="shared" si="1"/>
        <v>1858</v>
      </c>
    </row>
    <row r="53" spans="1:27" x14ac:dyDescent="0.3">
      <c r="A53" s="1">
        <v>44248</v>
      </c>
      <c r="B53">
        <v>31894</v>
      </c>
      <c r="C53">
        <v>3300</v>
      </c>
      <c r="D53">
        <v>4672</v>
      </c>
      <c r="E53">
        <v>17</v>
      </c>
      <c r="F53">
        <v>119</v>
      </c>
      <c r="G53" t="s">
        <v>5</v>
      </c>
      <c r="H53" t="s">
        <v>6</v>
      </c>
      <c r="I53">
        <v>69</v>
      </c>
      <c r="J53" t="s">
        <v>13</v>
      </c>
      <c r="K53">
        <v>5</v>
      </c>
      <c r="L53" t="s">
        <v>9</v>
      </c>
      <c r="M53" t="s">
        <v>10</v>
      </c>
      <c r="N53">
        <v>1</v>
      </c>
      <c r="O53" t="s">
        <v>13</v>
      </c>
      <c r="P53">
        <v>2</v>
      </c>
      <c r="Q53" t="s">
        <v>41</v>
      </c>
      <c r="R53" t="s">
        <v>19</v>
      </c>
      <c r="S53">
        <v>0</v>
      </c>
      <c r="T53" t="s">
        <v>11</v>
      </c>
      <c r="U53">
        <v>36</v>
      </c>
      <c r="V53">
        <v>132</v>
      </c>
      <c r="W53">
        <f t="shared" si="0"/>
        <v>96</v>
      </c>
      <c r="X53">
        <v>38125</v>
      </c>
      <c r="Y53">
        <v>534</v>
      </c>
      <c r="Z53">
        <v>1315</v>
      </c>
      <c r="AA53">
        <f t="shared" si="1"/>
        <v>1849</v>
      </c>
    </row>
    <row r="54" spans="1:27" x14ac:dyDescent="0.3">
      <c r="A54" s="1">
        <v>44249</v>
      </c>
      <c r="B54">
        <v>48298</v>
      </c>
      <c r="C54">
        <v>4571</v>
      </c>
      <c r="D54">
        <v>4182</v>
      </c>
      <c r="E54">
        <v>32</v>
      </c>
      <c r="F54">
        <v>155</v>
      </c>
      <c r="G54" t="s">
        <v>5</v>
      </c>
      <c r="H54" t="s">
        <v>6</v>
      </c>
      <c r="I54">
        <v>65</v>
      </c>
      <c r="J54" t="s">
        <v>13</v>
      </c>
      <c r="K54">
        <v>11</v>
      </c>
      <c r="L54" t="s">
        <v>9</v>
      </c>
      <c r="M54" t="s">
        <v>10</v>
      </c>
      <c r="N54">
        <v>3</v>
      </c>
      <c r="O54" t="s">
        <v>30</v>
      </c>
      <c r="P54">
        <v>3</v>
      </c>
      <c r="Q54" t="s">
        <v>45</v>
      </c>
      <c r="R54" t="s">
        <v>21</v>
      </c>
      <c r="S54">
        <v>0</v>
      </c>
      <c r="T54" t="s">
        <v>30</v>
      </c>
      <c r="U54">
        <v>32</v>
      </c>
      <c r="V54">
        <v>222</v>
      </c>
      <c r="W54">
        <f t="shared" si="0"/>
        <v>190</v>
      </c>
      <c r="X54">
        <v>37857</v>
      </c>
      <c r="Y54">
        <v>561</v>
      </c>
      <c r="Z54">
        <v>1347</v>
      </c>
      <c r="AA54">
        <f t="shared" si="1"/>
        <v>1908</v>
      </c>
    </row>
    <row r="55" spans="1:27" x14ac:dyDescent="0.3">
      <c r="A55" s="1">
        <v>44250</v>
      </c>
      <c r="B55">
        <v>46864</v>
      </c>
      <c r="C55">
        <v>4101</v>
      </c>
      <c r="D55">
        <v>3814</v>
      </c>
      <c r="E55">
        <v>93</v>
      </c>
      <c r="F55">
        <v>138</v>
      </c>
      <c r="G55" t="s">
        <v>5</v>
      </c>
      <c r="H55" t="s">
        <v>6</v>
      </c>
      <c r="I55">
        <v>83</v>
      </c>
      <c r="J55" t="s">
        <v>24</v>
      </c>
      <c r="K55">
        <v>9</v>
      </c>
      <c r="L55" t="s">
        <v>9</v>
      </c>
      <c r="M55" t="s">
        <v>10</v>
      </c>
      <c r="N55">
        <v>1</v>
      </c>
      <c r="O55" t="s">
        <v>24</v>
      </c>
      <c r="P55">
        <v>4</v>
      </c>
      <c r="Q55" t="s">
        <v>46</v>
      </c>
      <c r="R55" t="s">
        <v>10</v>
      </c>
      <c r="S55">
        <v>1</v>
      </c>
      <c r="T55" t="s">
        <v>11</v>
      </c>
      <c r="U55">
        <v>27</v>
      </c>
      <c r="V55">
        <v>158</v>
      </c>
      <c r="W55">
        <f t="shared" si="0"/>
        <v>131</v>
      </c>
      <c r="X55">
        <v>43743</v>
      </c>
      <c r="Y55">
        <v>538</v>
      </c>
      <c r="Z55">
        <v>1379</v>
      </c>
      <c r="AA55">
        <f t="shared" si="1"/>
        <v>1917</v>
      </c>
    </row>
    <row r="56" spans="1:27" x14ac:dyDescent="0.3">
      <c r="A56" s="1">
        <v>44251</v>
      </c>
      <c r="B56">
        <v>52859</v>
      </c>
      <c r="C56">
        <v>4406</v>
      </c>
      <c r="D56">
        <v>4374</v>
      </c>
      <c r="E56">
        <v>63</v>
      </c>
      <c r="F56">
        <v>103</v>
      </c>
      <c r="G56" t="s">
        <v>9</v>
      </c>
      <c r="H56" t="s">
        <v>10</v>
      </c>
      <c r="I56">
        <v>67</v>
      </c>
      <c r="J56" t="s">
        <v>13</v>
      </c>
      <c r="K56">
        <v>11</v>
      </c>
      <c r="L56" t="s">
        <v>9</v>
      </c>
      <c r="M56" t="s">
        <v>10</v>
      </c>
      <c r="N56">
        <v>1</v>
      </c>
      <c r="O56" t="s">
        <v>12</v>
      </c>
      <c r="P56">
        <v>4</v>
      </c>
      <c r="Q56" t="s">
        <v>8</v>
      </c>
      <c r="R56" t="s">
        <v>6</v>
      </c>
      <c r="S56">
        <v>0</v>
      </c>
      <c r="T56" t="s">
        <v>30</v>
      </c>
      <c r="U56">
        <v>31</v>
      </c>
      <c r="V56">
        <v>187</v>
      </c>
      <c r="W56">
        <f t="shared" si="0"/>
        <v>156</v>
      </c>
      <c r="X56">
        <v>50638</v>
      </c>
      <c r="Y56">
        <v>533</v>
      </c>
      <c r="Z56">
        <v>1350</v>
      </c>
      <c r="AA56">
        <f t="shared" si="1"/>
        <v>1883</v>
      </c>
    </row>
    <row r="57" spans="1:27" x14ac:dyDescent="0.3">
      <c r="A57" s="1">
        <v>44252</v>
      </c>
      <c r="B57">
        <v>47774</v>
      </c>
      <c r="C57">
        <v>4065</v>
      </c>
      <c r="D57">
        <v>4990</v>
      </c>
      <c r="E57">
        <v>32</v>
      </c>
      <c r="F57">
        <v>220</v>
      </c>
      <c r="G57" t="s">
        <v>5</v>
      </c>
      <c r="H57" t="s">
        <v>6</v>
      </c>
      <c r="I57">
        <v>62</v>
      </c>
      <c r="J57" t="s">
        <v>13</v>
      </c>
      <c r="K57">
        <v>9</v>
      </c>
      <c r="L57" t="s">
        <v>9</v>
      </c>
      <c r="M57" t="s">
        <v>10</v>
      </c>
      <c r="N57">
        <v>3</v>
      </c>
      <c r="O57" t="s">
        <v>13</v>
      </c>
      <c r="P57">
        <v>5</v>
      </c>
      <c r="Q57" t="s">
        <v>9</v>
      </c>
      <c r="R57" t="s">
        <v>10</v>
      </c>
      <c r="S57">
        <v>0</v>
      </c>
      <c r="T57" t="s">
        <v>7</v>
      </c>
      <c r="U57">
        <v>47</v>
      </c>
      <c r="V57">
        <v>169</v>
      </c>
      <c r="W57">
        <f t="shared" si="0"/>
        <v>122</v>
      </c>
      <c r="X57">
        <v>53476</v>
      </c>
      <c r="Y57">
        <v>526</v>
      </c>
      <c r="Z57">
        <v>1361</v>
      </c>
      <c r="AA57">
        <f t="shared" si="1"/>
        <v>1887</v>
      </c>
    </row>
    <row r="58" spans="1:27" x14ac:dyDescent="0.3">
      <c r="A58" s="1">
        <v>44253</v>
      </c>
      <c r="B58">
        <v>45110</v>
      </c>
      <c r="C58">
        <v>3946</v>
      </c>
      <c r="D58">
        <v>5101</v>
      </c>
      <c r="E58">
        <v>65</v>
      </c>
      <c r="F58">
        <v>141</v>
      </c>
      <c r="G58" t="s">
        <v>5</v>
      </c>
      <c r="H58" t="s">
        <v>6</v>
      </c>
      <c r="I58">
        <v>105</v>
      </c>
      <c r="J58" t="s">
        <v>13</v>
      </c>
      <c r="K58">
        <v>13</v>
      </c>
      <c r="L58" t="s">
        <v>5</v>
      </c>
      <c r="M58" t="s">
        <v>6</v>
      </c>
      <c r="N58">
        <v>2</v>
      </c>
      <c r="O58" t="s">
        <v>13</v>
      </c>
      <c r="P58">
        <v>7</v>
      </c>
      <c r="Q58" t="s">
        <v>47</v>
      </c>
      <c r="R58" t="s">
        <v>6</v>
      </c>
      <c r="S58">
        <v>0</v>
      </c>
      <c r="T58" t="s">
        <v>24</v>
      </c>
      <c r="U58">
        <v>28</v>
      </c>
      <c r="V58">
        <v>185</v>
      </c>
      <c r="W58">
        <f t="shared" si="0"/>
        <v>157</v>
      </c>
      <c r="X58">
        <v>57977</v>
      </c>
      <c r="Y58">
        <v>525</v>
      </c>
      <c r="Z58">
        <v>1339</v>
      </c>
      <c r="AA58">
        <f t="shared" si="1"/>
        <v>1864</v>
      </c>
    </row>
    <row r="59" spans="1:27" x14ac:dyDescent="0.3">
      <c r="A59" s="1">
        <v>44254</v>
      </c>
      <c r="B59">
        <v>38893</v>
      </c>
      <c r="C59">
        <v>3536</v>
      </c>
      <c r="D59">
        <v>4925</v>
      </c>
      <c r="E59">
        <v>41</v>
      </c>
      <c r="F59">
        <v>171</v>
      </c>
      <c r="G59" t="s">
        <v>5</v>
      </c>
      <c r="H59" t="s">
        <v>6</v>
      </c>
      <c r="I59">
        <v>76</v>
      </c>
      <c r="J59" t="s">
        <v>13</v>
      </c>
      <c r="K59">
        <v>9</v>
      </c>
      <c r="L59" t="s">
        <v>5</v>
      </c>
      <c r="M59" t="s">
        <v>6</v>
      </c>
      <c r="N59">
        <v>0</v>
      </c>
      <c r="O59" t="s">
        <v>12</v>
      </c>
      <c r="P59">
        <v>5</v>
      </c>
      <c r="Q59" t="s">
        <v>5</v>
      </c>
      <c r="R59" t="s">
        <v>6</v>
      </c>
      <c r="S59">
        <v>0</v>
      </c>
      <c r="T59" t="s">
        <v>11</v>
      </c>
      <c r="U59">
        <v>22</v>
      </c>
      <c r="V59">
        <v>138</v>
      </c>
      <c r="W59">
        <f t="shared" si="0"/>
        <v>116</v>
      </c>
      <c r="X59">
        <v>52976</v>
      </c>
      <c r="Y59">
        <v>518</v>
      </c>
      <c r="Z59">
        <v>1291</v>
      </c>
      <c r="AA59">
        <f t="shared" si="1"/>
        <v>1809</v>
      </c>
    </row>
    <row r="60" spans="1:27" x14ac:dyDescent="0.3">
      <c r="A60" s="1">
        <v>44255</v>
      </c>
      <c r="B60">
        <v>37413</v>
      </c>
      <c r="C60">
        <v>3346</v>
      </c>
      <c r="D60">
        <v>4639</v>
      </c>
      <c r="E60">
        <v>20</v>
      </c>
      <c r="F60">
        <v>177</v>
      </c>
      <c r="G60" t="s">
        <v>5</v>
      </c>
      <c r="H60" t="s">
        <v>6</v>
      </c>
      <c r="I60">
        <v>71</v>
      </c>
      <c r="J60" t="s">
        <v>13</v>
      </c>
      <c r="K60">
        <v>14</v>
      </c>
      <c r="L60" t="s">
        <v>9</v>
      </c>
      <c r="M60" t="s">
        <v>10</v>
      </c>
      <c r="N60">
        <v>2</v>
      </c>
      <c r="O60" t="s">
        <v>13</v>
      </c>
      <c r="P60">
        <v>3</v>
      </c>
      <c r="Q60" t="s">
        <v>5</v>
      </c>
      <c r="R60" t="s">
        <v>6</v>
      </c>
      <c r="S60">
        <v>0</v>
      </c>
      <c r="T60" t="s">
        <v>11</v>
      </c>
      <c r="U60">
        <v>43</v>
      </c>
      <c r="V60">
        <v>155</v>
      </c>
      <c r="W60">
        <f t="shared" si="0"/>
        <v>112</v>
      </c>
      <c r="X60">
        <v>49109</v>
      </c>
      <c r="Y60">
        <v>526</v>
      </c>
      <c r="Z60">
        <v>1322</v>
      </c>
      <c r="AA60">
        <f t="shared" si="1"/>
        <v>1848</v>
      </c>
    </row>
    <row r="61" spans="1:27" x14ac:dyDescent="0.3">
      <c r="A61" s="1">
        <v>44256</v>
      </c>
      <c r="B61">
        <v>56417</v>
      </c>
      <c r="C61">
        <v>4464</v>
      </c>
      <c r="D61">
        <v>3753</v>
      </c>
      <c r="E61">
        <v>20</v>
      </c>
      <c r="F61">
        <v>170</v>
      </c>
      <c r="G61" t="s">
        <v>5</v>
      </c>
      <c r="H61" t="s">
        <v>6</v>
      </c>
      <c r="I61">
        <v>60</v>
      </c>
      <c r="J61" t="s">
        <v>24</v>
      </c>
      <c r="K61">
        <v>13</v>
      </c>
      <c r="L61" t="s">
        <v>9</v>
      </c>
      <c r="M61" t="s">
        <v>10</v>
      </c>
      <c r="N61">
        <v>1</v>
      </c>
      <c r="O61" t="s">
        <v>13</v>
      </c>
      <c r="P61">
        <v>1</v>
      </c>
      <c r="Q61" t="s">
        <v>48</v>
      </c>
      <c r="R61" t="s">
        <v>30</v>
      </c>
      <c r="S61">
        <v>0</v>
      </c>
      <c r="T61" t="s">
        <v>11</v>
      </c>
      <c r="U61">
        <v>52</v>
      </c>
      <c r="V61">
        <v>240</v>
      </c>
      <c r="W61">
        <f t="shared" si="0"/>
        <v>188</v>
      </c>
      <c r="X61">
        <v>45333</v>
      </c>
      <c r="Y61">
        <v>536</v>
      </c>
      <c r="Z61">
        <v>1375</v>
      </c>
      <c r="AA61">
        <f t="shared" si="1"/>
        <v>1911</v>
      </c>
    </row>
    <row r="62" spans="1:27" x14ac:dyDescent="0.3">
      <c r="A62" s="1">
        <v>44257</v>
      </c>
      <c r="B62">
        <v>54341</v>
      </c>
      <c r="C62">
        <v>4376</v>
      </c>
      <c r="D62">
        <v>3972</v>
      </c>
      <c r="E62">
        <v>64</v>
      </c>
      <c r="F62">
        <v>168</v>
      </c>
      <c r="G62" t="s">
        <v>5</v>
      </c>
      <c r="H62" t="s">
        <v>6</v>
      </c>
      <c r="I62">
        <v>81</v>
      </c>
      <c r="J62" t="s">
        <v>13</v>
      </c>
      <c r="K62">
        <v>6</v>
      </c>
      <c r="L62" t="s">
        <v>77</v>
      </c>
      <c r="M62" t="s">
        <v>10</v>
      </c>
      <c r="N62">
        <v>2</v>
      </c>
      <c r="O62" t="s">
        <v>13</v>
      </c>
      <c r="P62">
        <v>5</v>
      </c>
      <c r="Q62" t="s">
        <v>14</v>
      </c>
      <c r="R62" t="s">
        <v>13</v>
      </c>
      <c r="S62">
        <v>0</v>
      </c>
      <c r="T62" t="s">
        <v>30</v>
      </c>
      <c r="U62">
        <v>39</v>
      </c>
      <c r="V62">
        <v>171</v>
      </c>
      <c r="W62">
        <f t="shared" si="0"/>
        <v>132</v>
      </c>
      <c r="X62">
        <v>46443</v>
      </c>
      <c r="Y62">
        <v>540</v>
      </c>
      <c r="Z62">
        <v>1444</v>
      </c>
      <c r="AA62">
        <f t="shared" si="1"/>
        <v>1984</v>
      </c>
    </row>
    <row r="63" spans="1:27" x14ac:dyDescent="0.3">
      <c r="A63" s="1">
        <v>44258</v>
      </c>
      <c r="B63">
        <v>54907</v>
      </c>
      <c r="C63">
        <v>4359</v>
      </c>
      <c r="D63">
        <v>5029</v>
      </c>
      <c r="E63">
        <v>48</v>
      </c>
      <c r="F63">
        <v>192</v>
      </c>
      <c r="G63" t="s">
        <v>5</v>
      </c>
      <c r="H63" t="s">
        <v>6</v>
      </c>
      <c r="I63">
        <v>88</v>
      </c>
      <c r="J63" t="s">
        <v>13</v>
      </c>
      <c r="K63">
        <v>13</v>
      </c>
      <c r="L63" t="s">
        <v>9</v>
      </c>
      <c r="M63" t="s">
        <v>10</v>
      </c>
      <c r="N63">
        <v>0</v>
      </c>
      <c r="O63" t="s">
        <v>12</v>
      </c>
      <c r="P63">
        <v>5</v>
      </c>
      <c r="Q63" t="s">
        <v>41</v>
      </c>
      <c r="R63" t="s">
        <v>19</v>
      </c>
      <c r="S63">
        <v>0</v>
      </c>
      <c r="T63" t="s">
        <v>13</v>
      </c>
      <c r="U63">
        <v>35</v>
      </c>
      <c r="V63">
        <v>156</v>
      </c>
      <c r="W63">
        <f t="shared" si="0"/>
        <v>121</v>
      </c>
      <c r="X63">
        <v>44701</v>
      </c>
      <c r="Y63">
        <v>549</v>
      </c>
      <c r="Z63">
        <v>1397</v>
      </c>
      <c r="AA63">
        <f t="shared" si="1"/>
        <v>1946</v>
      </c>
    </row>
    <row r="64" spans="1:27" x14ac:dyDescent="0.3">
      <c r="A64" s="1">
        <v>44259</v>
      </c>
      <c r="B64">
        <v>52931</v>
      </c>
      <c r="C64">
        <v>3949</v>
      </c>
      <c r="D64">
        <v>4099</v>
      </c>
      <c r="E64">
        <v>33</v>
      </c>
      <c r="F64">
        <v>218</v>
      </c>
      <c r="G64" t="s">
        <v>5</v>
      </c>
      <c r="H64" t="s">
        <v>6</v>
      </c>
      <c r="I64">
        <v>77</v>
      </c>
      <c r="J64" t="s">
        <v>13</v>
      </c>
      <c r="K64">
        <v>9</v>
      </c>
      <c r="L64" t="s">
        <v>9</v>
      </c>
      <c r="M64" t="s">
        <v>10</v>
      </c>
      <c r="N64">
        <v>1</v>
      </c>
      <c r="O64" t="s">
        <v>12</v>
      </c>
      <c r="P64">
        <v>2</v>
      </c>
      <c r="Q64" t="s">
        <v>49</v>
      </c>
      <c r="R64" t="s">
        <v>10</v>
      </c>
      <c r="S64">
        <v>0</v>
      </c>
      <c r="T64" t="s">
        <v>11</v>
      </c>
      <c r="U64">
        <v>42</v>
      </c>
      <c r="V64">
        <v>183</v>
      </c>
      <c r="W64">
        <f t="shared" si="0"/>
        <v>141</v>
      </c>
      <c r="X64">
        <v>44146</v>
      </c>
      <c r="Y64">
        <v>539</v>
      </c>
      <c r="Z64">
        <v>1384</v>
      </c>
      <c r="AA64">
        <f t="shared" si="1"/>
        <v>1923</v>
      </c>
    </row>
    <row r="65" spans="1:27" x14ac:dyDescent="0.3">
      <c r="A65" s="1">
        <v>44260</v>
      </c>
      <c r="B65">
        <v>49327</v>
      </c>
      <c r="C65">
        <v>4116</v>
      </c>
      <c r="D65">
        <v>4668</v>
      </c>
      <c r="E65">
        <v>32</v>
      </c>
      <c r="F65">
        <v>147</v>
      </c>
      <c r="G65" t="s">
        <v>5</v>
      </c>
      <c r="H65" t="s">
        <v>6</v>
      </c>
      <c r="I65">
        <v>76</v>
      </c>
      <c r="J65" t="s">
        <v>13</v>
      </c>
      <c r="K65">
        <v>12</v>
      </c>
      <c r="L65" t="s">
        <v>5</v>
      </c>
      <c r="M65" t="s">
        <v>6</v>
      </c>
      <c r="N65">
        <v>0</v>
      </c>
      <c r="O65" t="s">
        <v>13</v>
      </c>
      <c r="P65">
        <v>3</v>
      </c>
      <c r="Q65" t="s">
        <v>50</v>
      </c>
      <c r="R65" t="s">
        <v>10</v>
      </c>
      <c r="S65">
        <v>0</v>
      </c>
      <c r="T65" t="s">
        <v>11</v>
      </c>
      <c r="U65">
        <v>38</v>
      </c>
      <c r="V65">
        <v>189</v>
      </c>
      <c r="W65">
        <f t="shared" si="0"/>
        <v>151</v>
      </c>
      <c r="X65">
        <v>42412</v>
      </c>
      <c r="Y65">
        <v>541</v>
      </c>
      <c r="Z65">
        <v>1370</v>
      </c>
      <c r="AA65">
        <f t="shared" si="1"/>
        <v>1911</v>
      </c>
    </row>
    <row r="66" spans="1:27" x14ac:dyDescent="0.3">
      <c r="A66" s="1">
        <v>44261</v>
      </c>
      <c r="B66">
        <v>46446</v>
      </c>
      <c r="C66">
        <v>3761</v>
      </c>
      <c r="D66">
        <v>5318</v>
      </c>
      <c r="E66">
        <v>42</v>
      </c>
      <c r="F66">
        <v>217</v>
      </c>
      <c r="G66" t="s">
        <v>5</v>
      </c>
      <c r="H66" t="s">
        <v>6</v>
      </c>
      <c r="I66">
        <v>119</v>
      </c>
      <c r="J66" t="s">
        <v>13</v>
      </c>
      <c r="K66">
        <v>12</v>
      </c>
      <c r="L66" t="s">
        <v>9</v>
      </c>
      <c r="M66" t="s">
        <v>10</v>
      </c>
      <c r="N66">
        <v>1</v>
      </c>
      <c r="O66" t="s">
        <v>7</v>
      </c>
      <c r="P66">
        <v>8</v>
      </c>
      <c r="Q66" t="s">
        <v>51</v>
      </c>
      <c r="R66" t="s">
        <v>21</v>
      </c>
      <c r="S66">
        <v>0</v>
      </c>
      <c r="T66" t="s">
        <v>12</v>
      </c>
      <c r="U66">
        <v>37</v>
      </c>
      <c r="V66">
        <v>130</v>
      </c>
      <c r="W66">
        <f t="shared" si="0"/>
        <v>93</v>
      </c>
      <c r="X66">
        <v>38435</v>
      </c>
      <c r="Y66">
        <v>542</v>
      </c>
      <c r="Z66">
        <v>1321</v>
      </c>
      <c r="AA66">
        <f t="shared" si="1"/>
        <v>1863</v>
      </c>
    </row>
    <row r="67" spans="1:27" x14ac:dyDescent="0.3">
      <c r="A67" s="1">
        <v>44262</v>
      </c>
      <c r="B67">
        <v>47101</v>
      </c>
      <c r="C67">
        <v>3822</v>
      </c>
      <c r="D67">
        <v>4511</v>
      </c>
      <c r="E67">
        <v>29</v>
      </c>
      <c r="F67">
        <v>180</v>
      </c>
      <c r="G67" t="s">
        <v>5</v>
      </c>
      <c r="H67" t="s">
        <v>6</v>
      </c>
      <c r="I67">
        <v>82</v>
      </c>
      <c r="J67" t="s">
        <v>13</v>
      </c>
      <c r="K67">
        <v>12</v>
      </c>
      <c r="L67" t="s">
        <v>8</v>
      </c>
      <c r="M67" t="s">
        <v>6</v>
      </c>
      <c r="N67">
        <v>0</v>
      </c>
      <c r="O67" t="s">
        <v>30</v>
      </c>
      <c r="P67">
        <v>5</v>
      </c>
      <c r="Q67" t="s">
        <v>18</v>
      </c>
      <c r="R67" t="s">
        <v>19</v>
      </c>
      <c r="S67">
        <v>0</v>
      </c>
      <c r="T67" t="s">
        <v>11</v>
      </c>
      <c r="U67">
        <v>36</v>
      </c>
      <c r="V67">
        <v>167</v>
      </c>
      <c r="W67">
        <f t="shared" ref="W67:W91" si="2">V67-U67</f>
        <v>131</v>
      </c>
      <c r="X67">
        <v>34437</v>
      </c>
      <c r="Y67">
        <v>545</v>
      </c>
      <c r="Z67">
        <v>1306</v>
      </c>
      <c r="AA67">
        <f t="shared" ref="AA67:AA91" si="3">Y67+Z67</f>
        <v>1851</v>
      </c>
    </row>
    <row r="68" spans="1:27" x14ac:dyDescent="0.3">
      <c r="A68" s="1">
        <v>44263</v>
      </c>
      <c r="B68">
        <v>65012</v>
      </c>
      <c r="C68">
        <v>4440</v>
      </c>
      <c r="D68">
        <v>3888</v>
      </c>
      <c r="E68">
        <v>26</v>
      </c>
      <c r="F68">
        <v>165</v>
      </c>
      <c r="G68" t="s">
        <v>5</v>
      </c>
      <c r="H68" t="s">
        <v>6</v>
      </c>
      <c r="I68">
        <v>57</v>
      </c>
      <c r="J68" t="s">
        <v>11</v>
      </c>
      <c r="K68">
        <v>12</v>
      </c>
      <c r="L68" t="s">
        <v>9</v>
      </c>
      <c r="M68" t="s">
        <v>10</v>
      </c>
      <c r="N68">
        <v>1</v>
      </c>
      <c r="O68" t="s">
        <v>13</v>
      </c>
      <c r="P68">
        <v>3</v>
      </c>
      <c r="Q68" t="s">
        <v>52</v>
      </c>
      <c r="R68" t="s">
        <v>21</v>
      </c>
      <c r="S68">
        <v>0</v>
      </c>
      <c r="T68" t="s">
        <v>11</v>
      </c>
      <c r="U68">
        <v>44</v>
      </c>
      <c r="V68">
        <v>231</v>
      </c>
      <c r="W68">
        <f t="shared" si="2"/>
        <v>187</v>
      </c>
      <c r="X68">
        <v>41301</v>
      </c>
      <c r="Y68">
        <v>558</v>
      </c>
      <c r="Z68">
        <v>1347</v>
      </c>
      <c r="AA68">
        <f t="shared" si="3"/>
        <v>1905</v>
      </c>
    </row>
    <row r="69" spans="1:27" x14ac:dyDescent="0.3">
      <c r="A69" s="1">
        <v>44264</v>
      </c>
      <c r="B69">
        <v>69389</v>
      </c>
      <c r="C69">
        <v>4884</v>
      </c>
      <c r="D69">
        <v>4287</v>
      </c>
      <c r="E69">
        <v>57</v>
      </c>
      <c r="F69">
        <v>201</v>
      </c>
      <c r="G69" t="s">
        <v>5</v>
      </c>
      <c r="H69" t="s">
        <v>6</v>
      </c>
      <c r="I69">
        <v>63</v>
      </c>
      <c r="J69" t="s">
        <v>13</v>
      </c>
      <c r="K69">
        <v>14</v>
      </c>
      <c r="L69" t="s">
        <v>5</v>
      </c>
      <c r="M69" t="s">
        <v>6</v>
      </c>
      <c r="N69">
        <v>1</v>
      </c>
      <c r="O69" t="s">
        <v>13</v>
      </c>
      <c r="P69">
        <v>5</v>
      </c>
      <c r="Q69" t="s">
        <v>5</v>
      </c>
      <c r="R69" t="s">
        <v>6</v>
      </c>
      <c r="S69">
        <v>1</v>
      </c>
      <c r="T69" t="s">
        <v>13</v>
      </c>
      <c r="U69">
        <v>34</v>
      </c>
      <c r="V69">
        <v>194</v>
      </c>
      <c r="W69">
        <f t="shared" si="2"/>
        <v>160</v>
      </c>
      <c r="X69">
        <v>41948</v>
      </c>
      <c r="Y69">
        <v>556</v>
      </c>
      <c r="Z69">
        <v>1407</v>
      </c>
      <c r="AA69">
        <f t="shared" si="3"/>
        <v>1963</v>
      </c>
    </row>
    <row r="70" spans="1:27" x14ac:dyDescent="0.3">
      <c r="A70" s="1">
        <v>44265</v>
      </c>
      <c r="B70">
        <v>75409</v>
      </c>
      <c r="C70">
        <v>5707</v>
      </c>
      <c r="D70">
        <v>5264</v>
      </c>
      <c r="E70">
        <v>31</v>
      </c>
      <c r="F70">
        <v>170</v>
      </c>
      <c r="G70" t="s">
        <v>5</v>
      </c>
      <c r="H70" t="s">
        <v>6</v>
      </c>
      <c r="I70">
        <v>104</v>
      </c>
      <c r="J70" t="s">
        <v>11</v>
      </c>
      <c r="K70">
        <v>7</v>
      </c>
      <c r="L70" t="s">
        <v>5</v>
      </c>
      <c r="M70" t="s">
        <v>6</v>
      </c>
      <c r="N70">
        <v>3</v>
      </c>
      <c r="O70" t="s">
        <v>13</v>
      </c>
      <c r="P70">
        <v>4</v>
      </c>
      <c r="Q70" t="s">
        <v>5</v>
      </c>
      <c r="R70" t="s">
        <v>6</v>
      </c>
      <c r="S70">
        <v>1</v>
      </c>
      <c r="T70" t="s">
        <v>11</v>
      </c>
      <c r="U70">
        <v>44</v>
      </c>
      <c r="V70">
        <v>194</v>
      </c>
      <c r="W70">
        <f t="shared" si="2"/>
        <v>150</v>
      </c>
      <c r="X70">
        <v>42003</v>
      </c>
      <c r="Y70">
        <v>560</v>
      </c>
      <c r="Z70">
        <v>1353</v>
      </c>
      <c r="AA70">
        <f t="shared" si="3"/>
        <v>1913</v>
      </c>
    </row>
    <row r="71" spans="1:27" x14ac:dyDescent="0.3">
      <c r="A71" s="1">
        <v>44266</v>
      </c>
      <c r="B71">
        <v>67236</v>
      </c>
      <c r="C71">
        <v>5221</v>
      </c>
      <c r="D71">
        <v>5299</v>
      </c>
      <c r="E71">
        <v>50</v>
      </c>
      <c r="F71">
        <v>208</v>
      </c>
      <c r="G71" t="s">
        <v>5</v>
      </c>
      <c r="H71" t="s">
        <v>6</v>
      </c>
      <c r="I71">
        <v>88</v>
      </c>
      <c r="J71" t="s">
        <v>13</v>
      </c>
      <c r="K71">
        <v>9</v>
      </c>
      <c r="L71" t="s">
        <v>78</v>
      </c>
      <c r="M71" t="s">
        <v>78</v>
      </c>
      <c r="N71">
        <v>4</v>
      </c>
      <c r="O71" t="s">
        <v>11</v>
      </c>
      <c r="P71">
        <v>9</v>
      </c>
      <c r="Q71" t="s">
        <v>5</v>
      </c>
      <c r="R71" t="s">
        <v>6</v>
      </c>
      <c r="S71">
        <v>0</v>
      </c>
      <c r="T71" t="s">
        <v>11</v>
      </c>
      <c r="U71">
        <v>43</v>
      </c>
      <c r="V71">
        <v>195</v>
      </c>
      <c r="W71">
        <f t="shared" si="2"/>
        <v>152</v>
      </c>
      <c r="X71">
        <v>41945</v>
      </c>
      <c r="Y71">
        <v>572</v>
      </c>
      <c r="Z71">
        <v>1353</v>
      </c>
      <c r="AA71">
        <f t="shared" si="3"/>
        <v>1925</v>
      </c>
    </row>
    <row r="72" spans="1:27" x14ac:dyDescent="0.3">
      <c r="A72" s="1">
        <v>44267</v>
      </c>
      <c r="B72">
        <v>64676</v>
      </c>
      <c r="C72">
        <v>5571</v>
      </c>
      <c r="D72">
        <v>5983</v>
      </c>
      <c r="E72">
        <v>27</v>
      </c>
      <c r="F72">
        <v>239</v>
      </c>
      <c r="G72" t="s">
        <v>5</v>
      </c>
      <c r="H72" t="s">
        <v>6</v>
      </c>
      <c r="I72">
        <v>96</v>
      </c>
      <c r="J72" t="s">
        <v>13</v>
      </c>
      <c r="K72">
        <v>13</v>
      </c>
      <c r="L72" t="s">
        <v>9</v>
      </c>
      <c r="M72" t="s">
        <v>10</v>
      </c>
      <c r="N72">
        <v>3</v>
      </c>
      <c r="O72" t="s">
        <v>7</v>
      </c>
      <c r="P72">
        <v>2</v>
      </c>
      <c r="Q72" t="s">
        <v>5</v>
      </c>
      <c r="R72" t="s">
        <v>6</v>
      </c>
      <c r="S72">
        <v>0</v>
      </c>
      <c r="T72" t="s">
        <v>13</v>
      </c>
      <c r="U72">
        <v>31</v>
      </c>
      <c r="V72">
        <v>192</v>
      </c>
      <c r="W72">
        <f t="shared" si="2"/>
        <v>161</v>
      </c>
      <c r="X72">
        <v>39757</v>
      </c>
      <c r="Y72">
        <v>576</v>
      </c>
      <c r="Z72">
        <v>1334</v>
      </c>
      <c r="AA72">
        <f t="shared" si="3"/>
        <v>1910</v>
      </c>
    </row>
    <row r="73" spans="1:27" x14ac:dyDescent="0.3">
      <c r="A73" s="1">
        <v>44268</v>
      </c>
      <c r="B73">
        <v>59878</v>
      </c>
      <c r="C73">
        <v>4832</v>
      </c>
      <c r="D73">
        <v>6382</v>
      </c>
      <c r="E73">
        <v>22</v>
      </c>
      <c r="F73">
        <v>293</v>
      </c>
      <c r="G73" t="s">
        <v>5</v>
      </c>
      <c r="H73" t="s">
        <v>6</v>
      </c>
      <c r="I73">
        <v>91</v>
      </c>
      <c r="J73" t="s">
        <v>13</v>
      </c>
      <c r="K73">
        <v>10</v>
      </c>
      <c r="L73" t="s">
        <v>9</v>
      </c>
      <c r="M73" t="s">
        <v>10</v>
      </c>
      <c r="N73">
        <v>1</v>
      </c>
      <c r="O73" t="s">
        <v>13</v>
      </c>
      <c r="P73">
        <v>3</v>
      </c>
      <c r="Q73" t="s">
        <v>8</v>
      </c>
      <c r="R73" t="s">
        <v>6</v>
      </c>
      <c r="S73">
        <v>0</v>
      </c>
      <c r="T73" t="s">
        <v>11</v>
      </c>
      <c r="U73">
        <v>36</v>
      </c>
      <c r="V73">
        <v>175</v>
      </c>
      <c r="W73">
        <f t="shared" si="2"/>
        <v>139</v>
      </c>
      <c r="X73">
        <v>39751</v>
      </c>
      <c r="Y73">
        <v>554</v>
      </c>
      <c r="Z73">
        <v>1321</v>
      </c>
      <c r="AA73">
        <f t="shared" si="3"/>
        <v>1875</v>
      </c>
    </row>
    <row r="74" spans="1:27" x14ac:dyDescent="0.3">
      <c r="A74" s="1">
        <v>44269</v>
      </c>
      <c r="B74">
        <v>59501</v>
      </c>
      <c r="C74">
        <v>4619</v>
      </c>
      <c r="D74">
        <v>5958</v>
      </c>
      <c r="E74">
        <v>24</v>
      </c>
      <c r="F74">
        <v>255</v>
      </c>
      <c r="G74" t="s">
        <v>5</v>
      </c>
      <c r="H74" t="s">
        <v>6</v>
      </c>
      <c r="I74">
        <v>109</v>
      </c>
      <c r="J74" t="s">
        <v>13</v>
      </c>
      <c r="K74">
        <v>14</v>
      </c>
      <c r="L74" t="s">
        <v>9</v>
      </c>
      <c r="M74" t="s">
        <v>10</v>
      </c>
      <c r="N74">
        <v>2</v>
      </c>
      <c r="O74" t="s">
        <v>7</v>
      </c>
      <c r="P74">
        <v>2</v>
      </c>
      <c r="Q74" t="s">
        <v>54</v>
      </c>
      <c r="R74" t="s">
        <v>23</v>
      </c>
      <c r="S74">
        <v>0</v>
      </c>
      <c r="T74" t="s">
        <v>11</v>
      </c>
      <c r="U74">
        <v>43</v>
      </c>
      <c r="V74">
        <v>171</v>
      </c>
      <c r="W74">
        <f t="shared" si="2"/>
        <v>128</v>
      </c>
      <c r="X74">
        <v>39728</v>
      </c>
      <c r="Y74">
        <v>554</v>
      </c>
      <c r="Z74">
        <v>1368</v>
      </c>
      <c r="AA74">
        <f t="shared" si="3"/>
        <v>1922</v>
      </c>
    </row>
    <row r="75" spans="1:27" x14ac:dyDescent="0.3">
      <c r="A75" s="1">
        <v>44270</v>
      </c>
      <c r="B75">
        <v>80680</v>
      </c>
      <c r="C75">
        <v>5551</v>
      </c>
      <c r="D75">
        <v>5503</v>
      </c>
      <c r="E75">
        <v>18</v>
      </c>
      <c r="F75">
        <v>237</v>
      </c>
      <c r="G75" t="s">
        <v>5</v>
      </c>
      <c r="H75" t="s">
        <v>6</v>
      </c>
      <c r="I75">
        <v>77</v>
      </c>
      <c r="J75" t="s">
        <v>13</v>
      </c>
      <c r="K75">
        <v>9</v>
      </c>
      <c r="L75" t="s">
        <v>5</v>
      </c>
      <c r="M75" t="s">
        <v>6</v>
      </c>
      <c r="N75">
        <v>3</v>
      </c>
      <c r="O75" t="s">
        <v>30</v>
      </c>
      <c r="P75">
        <v>2</v>
      </c>
      <c r="Q75" t="s">
        <v>5</v>
      </c>
      <c r="R75" t="s">
        <v>6</v>
      </c>
      <c r="S75">
        <v>0</v>
      </c>
      <c r="T75" t="s">
        <v>11</v>
      </c>
      <c r="U75">
        <v>45</v>
      </c>
      <c r="V75">
        <v>232</v>
      </c>
      <c r="W75">
        <f t="shared" si="2"/>
        <v>187</v>
      </c>
      <c r="X75">
        <v>30438</v>
      </c>
      <c r="Y75">
        <v>564</v>
      </c>
      <c r="Z75">
        <v>1455</v>
      </c>
      <c r="AA75">
        <f t="shared" si="3"/>
        <v>2019</v>
      </c>
    </row>
    <row r="76" spans="1:27" x14ac:dyDescent="0.3">
      <c r="A76" s="1">
        <v>44271</v>
      </c>
      <c r="B76">
        <v>80004</v>
      </c>
      <c r="C76">
        <v>5915</v>
      </c>
      <c r="D76">
        <v>4945</v>
      </c>
      <c r="E76">
        <v>31</v>
      </c>
      <c r="F76">
        <v>178</v>
      </c>
      <c r="G76" t="s">
        <v>5</v>
      </c>
      <c r="H76" t="s">
        <v>6</v>
      </c>
      <c r="I76">
        <v>85</v>
      </c>
      <c r="J76" t="s">
        <v>13</v>
      </c>
      <c r="K76">
        <v>12</v>
      </c>
      <c r="L76" t="s">
        <v>5</v>
      </c>
      <c r="M76" t="s">
        <v>6</v>
      </c>
      <c r="N76">
        <v>2</v>
      </c>
      <c r="O76" t="s">
        <v>30</v>
      </c>
      <c r="P76">
        <v>3</v>
      </c>
      <c r="Q76" t="s">
        <v>55</v>
      </c>
      <c r="R76" t="s">
        <v>24</v>
      </c>
      <c r="S76">
        <v>1</v>
      </c>
      <c r="T76" t="s">
        <v>13</v>
      </c>
      <c r="U76">
        <v>46</v>
      </c>
      <c r="V76">
        <v>228</v>
      </c>
      <c r="W76">
        <f t="shared" si="2"/>
        <v>182</v>
      </c>
      <c r="X76">
        <v>30639</v>
      </c>
      <c r="Y76">
        <v>586</v>
      </c>
      <c r="Z76">
        <v>1451</v>
      </c>
      <c r="AA76">
        <f t="shared" si="3"/>
        <v>2037</v>
      </c>
    </row>
    <row r="77" spans="1:27" x14ac:dyDescent="0.3">
      <c r="A77" s="1">
        <v>44272</v>
      </c>
      <c r="B77">
        <v>82885</v>
      </c>
      <c r="C77">
        <v>6633</v>
      </c>
      <c r="D77">
        <v>5911</v>
      </c>
      <c r="E77">
        <v>47</v>
      </c>
      <c r="F77">
        <v>218</v>
      </c>
      <c r="G77" t="s">
        <v>5</v>
      </c>
      <c r="H77" t="s">
        <v>6</v>
      </c>
      <c r="I77">
        <v>114</v>
      </c>
      <c r="J77" t="s">
        <v>11</v>
      </c>
      <c r="K77">
        <v>9</v>
      </c>
      <c r="L77" t="s">
        <v>78</v>
      </c>
      <c r="M77" t="s">
        <v>78</v>
      </c>
      <c r="N77">
        <v>2</v>
      </c>
      <c r="O77" t="s">
        <v>11</v>
      </c>
      <c r="P77">
        <v>10</v>
      </c>
      <c r="Q77" t="s">
        <v>5</v>
      </c>
      <c r="R77" t="s">
        <v>6</v>
      </c>
      <c r="S77">
        <v>0</v>
      </c>
      <c r="T77" t="s">
        <v>30</v>
      </c>
      <c r="U77">
        <v>38</v>
      </c>
      <c r="V77">
        <v>193</v>
      </c>
      <c r="W77">
        <f t="shared" si="2"/>
        <v>155</v>
      </c>
      <c r="X77">
        <v>30861</v>
      </c>
      <c r="Y77">
        <v>568</v>
      </c>
      <c r="Z77">
        <v>1424</v>
      </c>
      <c r="AA77">
        <f t="shared" si="3"/>
        <v>1992</v>
      </c>
    </row>
    <row r="78" spans="1:27" x14ac:dyDescent="0.3">
      <c r="A78" s="1">
        <v>44273</v>
      </c>
      <c r="B78">
        <v>75276</v>
      </c>
      <c r="C78">
        <v>6104</v>
      </c>
      <c r="D78">
        <v>6138</v>
      </c>
      <c r="E78">
        <v>33</v>
      </c>
      <c r="F78">
        <v>276</v>
      </c>
      <c r="G78" t="s">
        <v>5</v>
      </c>
      <c r="H78" t="s">
        <v>6</v>
      </c>
      <c r="I78">
        <v>123</v>
      </c>
      <c r="J78" t="s">
        <v>13</v>
      </c>
      <c r="K78">
        <v>12</v>
      </c>
      <c r="L78" t="s">
        <v>5</v>
      </c>
      <c r="M78" t="s">
        <v>6</v>
      </c>
      <c r="N78">
        <v>1</v>
      </c>
      <c r="O78" t="s">
        <v>13</v>
      </c>
      <c r="P78">
        <v>10</v>
      </c>
      <c r="Q78" t="s">
        <v>15</v>
      </c>
      <c r="R78" t="s">
        <v>6</v>
      </c>
      <c r="S78">
        <v>0</v>
      </c>
      <c r="T78" t="s">
        <v>30</v>
      </c>
      <c r="U78">
        <v>52</v>
      </c>
      <c r="V78">
        <v>252</v>
      </c>
      <c r="W78">
        <f t="shared" si="2"/>
        <v>200</v>
      </c>
      <c r="X78">
        <v>30750</v>
      </c>
      <c r="Y78">
        <v>564</v>
      </c>
      <c r="Z78">
        <v>1436</v>
      </c>
      <c r="AA78">
        <f t="shared" si="3"/>
        <v>2000</v>
      </c>
    </row>
    <row r="79" spans="1:27" x14ac:dyDescent="0.3">
      <c r="A79" s="1">
        <v>44274</v>
      </c>
      <c r="B79">
        <v>71553</v>
      </c>
      <c r="C79">
        <v>6176</v>
      </c>
      <c r="D79">
        <v>7355</v>
      </c>
      <c r="E79">
        <v>45</v>
      </c>
      <c r="F79">
        <v>352</v>
      </c>
      <c r="G79" t="s">
        <v>5</v>
      </c>
      <c r="H79" t="s">
        <v>6</v>
      </c>
      <c r="I79">
        <v>114</v>
      </c>
      <c r="J79" t="s">
        <v>13</v>
      </c>
      <c r="K79">
        <v>15</v>
      </c>
      <c r="L79" t="s">
        <v>78</v>
      </c>
      <c r="M79" t="s">
        <v>78</v>
      </c>
      <c r="N79">
        <v>3</v>
      </c>
      <c r="O79" t="s">
        <v>13</v>
      </c>
      <c r="P79">
        <v>14</v>
      </c>
      <c r="Q79" t="s">
        <v>5</v>
      </c>
      <c r="R79" t="s">
        <v>6</v>
      </c>
      <c r="S79">
        <v>0</v>
      </c>
      <c r="T79" t="s">
        <v>13</v>
      </c>
      <c r="U79">
        <v>48</v>
      </c>
      <c r="V79">
        <v>237</v>
      </c>
      <c r="W79">
        <f t="shared" si="2"/>
        <v>189</v>
      </c>
      <c r="X79">
        <v>30413</v>
      </c>
      <c r="Y79">
        <v>579</v>
      </c>
      <c r="Z79">
        <v>1462</v>
      </c>
      <c r="AA79">
        <f t="shared" si="3"/>
        <v>2041</v>
      </c>
    </row>
    <row r="80" spans="1:27" x14ac:dyDescent="0.3">
      <c r="A80" s="1">
        <v>44275</v>
      </c>
      <c r="B80">
        <v>63713</v>
      </c>
      <c r="C80">
        <v>5545</v>
      </c>
      <c r="D80">
        <v>7610</v>
      </c>
      <c r="E80">
        <v>18</v>
      </c>
      <c r="F80">
        <v>264</v>
      </c>
      <c r="G80" t="s">
        <v>5</v>
      </c>
      <c r="H80" t="s">
        <v>6</v>
      </c>
      <c r="I80">
        <v>91</v>
      </c>
      <c r="J80" t="s">
        <v>13</v>
      </c>
      <c r="K80">
        <v>9</v>
      </c>
      <c r="L80" t="s">
        <v>8</v>
      </c>
      <c r="M80" t="s">
        <v>6</v>
      </c>
      <c r="N80">
        <v>1</v>
      </c>
      <c r="O80" t="s">
        <v>30</v>
      </c>
      <c r="P80">
        <v>2</v>
      </c>
      <c r="Q80" t="s">
        <v>56</v>
      </c>
      <c r="R80" t="s">
        <v>10</v>
      </c>
      <c r="S80">
        <v>0</v>
      </c>
      <c r="T80" t="s">
        <v>11</v>
      </c>
      <c r="U80">
        <v>37</v>
      </c>
      <c r="V80">
        <v>170</v>
      </c>
      <c r="W80">
        <f t="shared" si="2"/>
        <v>133</v>
      </c>
      <c r="X80">
        <v>30408</v>
      </c>
      <c r="Y80">
        <v>602</v>
      </c>
      <c r="Z80">
        <v>1445</v>
      </c>
      <c r="AA80">
        <f t="shared" si="3"/>
        <v>2047</v>
      </c>
    </row>
    <row r="81" spans="1:27" x14ac:dyDescent="0.3">
      <c r="A81" s="1">
        <v>44276</v>
      </c>
      <c r="B81">
        <v>63497</v>
      </c>
      <c r="C81">
        <v>5572</v>
      </c>
      <c r="D81">
        <v>6974</v>
      </c>
      <c r="E81">
        <v>15</v>
      </c>
      <c r="F81">
        <v>291</v>
      </c>
      <c r="G81" t="s">
        <v>5</v>
      </c>
      <c r="H81" t="s">
        <v>6</v>
      </c>
      <c r="I81">
        <v>118</v>
      </c>
      <c r="J81" t="s">
        <v>11</v>
      </c>
      <c r="K81">
        <v>16</v>
      </c>
      <c r="L81" t="s">
        <v>9</v>
      </c>
      <c r="M81" t="s">
        <v>10</v>
      </c>
      <c r="N81">
        <v>3</v>
      </c>
      <c r="O81" t="s">
        <v>12</v>
      </c>
      <c r="P81">
        <v>1</v>
      </c>
      <c r="Q81" t="s">
        <v>57</v>
      </c>
      <c r="R81" t="s">
        <v>7</v>
      </c>
      <c r="S81">
        <v>0</v>
      </c>
      <c r="T81" t="s">
        <v>11</v>
      </c>
      <c r="U81">
        <v>53</v>
      </c>
      <c r="V81">
        <v>216</v>
      </c>
      <c r="W81">
        <f t="shared" si="2"/>
        <v>163</v>
      </c>
      <c r="X81">
        <v>30406</v>
      </c>
      <c r="Y81">
        <v>611</v>
      </c>
      <c r="Z81">
        <v>1462</v>
      </c>
      <c r="AA81">
        <f t="shared" si="3"/>
        <v>2073</v>
      </c>
    </row>
    <row r="82" spans="1:27" x14ac:dyDescent="0.3">
      <c r="A82" s="1">
        <v>44277</v>
      </c>
      <c r="B82">
        <v>86234</v>
      </c>
      <c r="C82">
        <v>6644</v>
      </c>
      <c r="D82">
        <v>6303</v>
      </c>
      <c r="E82">
        <v>15</v>
      </c>
      <c r="F82">
        <v>296</v>
      </c>
      <c r="G82" t="s">
        <v>5</v>
      </c>
      <c r="H82" t="s">
        <v>6</v>
      </c>
      <c r="I82">
        <v>104</v>
      </c>
      <c r="J82" t="s">
        <v>11</v>
      </c>
      <c r="K82">
        <v>15</v>
      </c>
      <c r="L82" t="s">
        <v>5</v>
      </c>
      <c r="M82" t="s">
        <v>6</v>
      </c>
      <c r="N82">
        <v>1</v>
      </c>
      <c r="O82" t="s">
        <v>13</v>
      </c>
      <c r="P82">
        <v>2</v>
      </c>
      <c r="Q82" t="s">
        <v>5</v>
      </c>
      <c r="R82" t="s">
        <v>6</v>
      </c>
      <c r="S82">
        <v>0</v>
      </c>
      <c r="T82" t="s">
        <v>11</v>
      </c>
      <c r="U82">
        <v>41</v>
      </c>
      <c r="V82">
        <v>278</v>
      </c>
      <c r="W82">
        <f t="shared" si="2"/>
        <v>237</v>
      </c>
      <c r="X82">
        <v>30477</v>
      </c>
      <c r="Y82">
        <v>638</v>
      </c>
      <c r="Z82">
        <v>1555</v>
      </c>
      <c r="AA82">
        <f t="shared" si="3"/>
        <v>2193</v>
      </c>
    </row>
    <row r="83" spans="1:27" x14ac:dyDescent="0.3">
      <c r="A83" s="1">
        <v>44278</v>
      </c>
      <c r="B83">
        <v>88139</v>
      </c>
      <c r="C83">
        <v>7043</v>
      </c>
      <c r="D83">
        <v>5610</v>
      </c>
      <c r="E83">
        <v>48</v>
      </c>
      <c r="F83">
        <v>197</v>
      </c>
      <c r="G83" t="s">
        <v>5</v>
      </c>
      <c r="H83" t="s">
        <v>6</v>
      </c>
      <c r="I83">
        <v>115</v>
      </c>
      <c r="J83" t="s">
        <v>13</v>
      </c>
      <c r="K83">
        <v>14</v>
      </c>
      <c r="L83" t="s">
        <v>5</v>
      </c>
      <c r="M83" t="s">
        <v>6</v>
      </c>
      <c r="N83">
        <v>1</v>
      </c>
      <c r="O83" t="s">
        <v>13</v>
      </c>
      <c r="P83">
        <v>3</v>
      </c>
      <c r="Q83" t="s">
        <v>9</v>
      </c>
      <c r="R83" t="s">
        <v>10</v>
      </c>
      <c r="S83">
        <v>0</v>
      </c>
      <c r="T83" t="s">
        <v>13</v>
      </c>
      <c r="U83">
        <v>40</v>
      </c>
      <c r="V83">
        <v>233</v>
      </c>
      <c r="W83">
        <f t="shared" si="2"/>
        <v>193</v>
      </c>
      <c r="X83">
        <v>34109</v>
      </c>
      <c r="Y83">
        <v>623</v>
      </c>
      <c r="Z83">
        <v>1575</v>
      </c>
      <c r="AA83">
        <f t="shared" si="3"/>
        <v>2198</v>
      </c>
    </row>
    <row r="84" spans="1:27" x14ac:dyDescent="0.3">
      <c r="A84" s="1">
        <v>44279</v>
      </c>
      <c r="B84">
        <v>89142</v>
      </c>
      <c r="C84">
        <v>7398</v>
      </c>
      <c r="D84">
        <v>7559</v>
      </c>
      <c r="E84">
        <v>31</v>
      </c>
      <c r="F84">
        <v>305</v>
      </c>
      <c r="G84" t="s">
        <v>5</v>
      </c>
      <c r="H84" t="s">
        <v>6</v>
      </c>
      <c r="I84">
        <v>147</v>
      </c>
      <c r="J84" t="s">
        <v>13</v>
      </c>
      <c r="K84">
        <v>15</v>
      </c>
      <c r="L84" t="s">
        <v>5</v>
      </c>
      <c r="M84" t="s">
        <v>6</v>
      </c>
      <c r="N84">
        <v>2</v>
      </c>
      <c r="O84" t="s">
        <v>13</v>
      </c>
      <c r="P84">
        <v>3</v>
      </c>
      <c r="Q84" t="s">
        <v>5</v>
      </c>
      <c r="R84" t="s">
        <v>6</v>
      </c>
      <c r="S84">
        <v>0</v>
      </c>
      <c r="T84" t="s">
        <v>11</v>
      </c>
      <c r="U84">
        <v>38</v>
      </c>
      <c r="V84">
        <v>248</v>
      </c>
      <c r="W84">
        <f t="shared" si="2"/>
        <v>210</v>
      </c>
      <c r="X84">
        <v>46135</v>
      </c>
      <c r="Y84">
        <v>625</v>
      </c>
      <c r="Z84">
        <v>1562</v>
      </c>
      <c r="AA84">
        <f t="shared" si="3"/>
        <v>2187</v>
      </c>
    </row>
    <row r="85" spans="1:27" x14ac:dyDescent="0.3">
      <c r="A85" s="1">
        <v>44280</v>
      </c>
      <c r="B85">
        <v>83497</v>
      </c>
      <c r="C85">
        <v>7508</v>
      </c>
      <c r="D85">
        <v>7692</v>
      </c>
      <c r="E85">
        <v>25</v>
      </c>
      <c r="F85">
        <v>347</v>
      </c>
      <c r="G85" t="s">
        <v>5</v>
      </c>
      <c r="H85" t="s">
        <v>6</v>
      </c>
      <c r="I85">
        <v>153</v>
      </c>
      <c r="J85" t="s">
        <v>13</v>
      </c>
      <c r="K85">
        <v>17</v>
      </c>
      <c r="L85" t="s">
        <v>5</v>
      </c>
      <c r="M85" t="s">
        <v>6</v>
      </c>
      <c r="N85">
        <v>3</v>
      </c>
      <c r="O85" t="s">
        <v>13</v>
      </c>
      <c r="P85">
        <v>3</v>
      </c>
      <c r="Q85" t="s">
        <v>53</v>
      </c>
      <c r="R85" t="s">
        <v>24</v>
      </c>
      <c r="S85">
        <v>0</v>
      </c>
      <c r="T85" t="s">
        <v>13</v>
      </c>
      <c r="U85">
        <v>60</v>
      </c>
      <c r="V85">
        <v>253</v>
      </c>
      <c r="W85">
        <f t="shared" si="2"/>
        <v>193</v>
      </c>
      <c r="X85">
        <v>46072</v>
      </c>
      <c r="Y85">
        <v>619</v>
      </c>
      <c r="Z85">
        <v>1573</v>
      </c>
      <c r="AA85">
        <f t="shared" si="3"/>
        <v>2192</v>
      </c>
    </row>
    <row r="86" spans="1:27" x14ac:dyDescent="0.3">
      <c r="A86" s="1">
        <v>44281</v>
      </c>
      <c r="B86">
        <v>74969</v>
      </c>
      <c r="C86">
        <v>6906</v>
      </c>
      <c r="D86">
        <v>7565</v>
      </c>
      <c r="E86">
        <v>25</v>
      </c>
      <c r="F86">
        <v>311</v>
      </c>
      <c r="G86" t="s">
        <v>5</v>
      </c>
      <c r="H86" t="s">
        <v>6</v>
      </c>
      <c r="I86">
        <v>118</v>
      </c>
      <c r="J86" t="s">
        <v>13</v>
      </c>
      <c r="K86">
        <v>23</v>
      </c>
      <c r="L86" t="s">
        <v>5</v>
      </c>
      <c r="M86" t="s">
        <v>6</v>
      </c>
      <c r="N86">
        <v>2</v>
      </c>
      <c r="O86" t="s">
        <v>13</v>
      </c>
      <c r="P86">
        <v>3</v>
      </c>
      <c r="Q86" t="s">
        <v>56</v>
      </c>
      <c r="R86" t="s">
        <v>10</v>
      </c>
      <c r="S86">
        <v>0</v>
      </c>
      <c r="T86" t="s">
        <v>11</v>
      </c>
      <c r="U86">
        <v>60</v>
      </c>
      <c r="V86">
        <v>283</v>
      </c>
      <c r="W86">
        <f t="shared" si="2"/>
        <v>223</v>
      </c>
      <c r="X86">
        <v>47852</v>
      </c>
      <c r="Y86">
        <v>625</v>
      </c>
      <c r="Z86">
        <v>1596</v>
      </c>
      <c r="AA86">
        <f t="shared" si="3"/>
        <v>2221</v>
      </c>
    </row>
    <row r="87" spans="1:27" x14ac:dyDescent="0.3">
      <c r="A87" s="1">
        <v>44282</v>
      </c>
      <c r="B87">
        <v>66020</v>
      </c>
      <c r="C87">
        <v>5913</v>
      </c>
      <c r="D87">
        <v>8794</v>
      </c>
      <c r="E87">
        <v>29</v>
      </c>
      <c r="F87">
        <v>470</v>
      </c>
      <c r="G87" t="s">
        <v>5</v>
      </c>
      <c r="H87" t="s">
        <v>6</v>
      </c>
      <c r="I87">
        <v>176</v>
      </c>
      <c r="J87" t="s">
        <v>13</v>
      </c>
      <c r="K87">
        <v>9</v>
      </c>
      <c r="L87" t="s">
        <v>9</v>
      </c>
      <c r="M87" t="s">
        <v>10</v>
      </c>
      <c r="N87">
        <v>3</v>
      </c>
      <c r="O87" t="s">
        <v>13</v>
      </c>
      <c r="P87">
        <v>3</v>
      </c>
      <c r="Q87" t="s">
        <v>9</v>
      </c>
      <c r="R87" t="s">
        <v>10</v>
      </c>
      <c r="S87">
        <v>0</v>
      </c>
      <c r="T87" t="s">
        <v>11</v>
      </c>
      <c r="U87">
        <v>39</v>
      </c>
      <c r="V87">
        <v>164</v>
      </c>
      <c r="W87">
        <f t="shared" si="2"/>
        <v>125</v>
      </c>
      <c r="X87">
        <v>46834</v>
      </c>
      <c r="Y87">
        <v>643</v>
      </c>
      <c r="Z87">
        <v>1595</v>
      </c>
      <c r="AA87">
        <f t="shared" si="3"/>
        <v>2238</v>
      </c>
    </row>
    <row r="88" spans="1:27" x14ac:dyDescent="0.3">
      <c r="A88" s="1">
        <v>44283</v>
      </c>
      <c r="B88">
        <v>62313</v>
      </c>
      <c r="C88">
        <v>5163</v>
      </c>
      <c r="D88">
        <v>7474</v>
      </c>
      <c r="E88">
        <v>15</v>
      </c>
      <c r="F88">
        <v>345</v>
      </c>
      <c r="G88" t="s">
        <v>5</v>
      </c>
      <c r="H88" t="s">
        <v>6</v>
      </c>
      <c r="I88">
        <v>129</v>
      </c>
      <c r="J88" t="s">
        <v>11</v>
      </c>
      <c r="K88">
        <v>11</v>
      </c>
      <c r="L88" t="s">
        <v>9</v>
      </c>
      <c r="M88" t="s">
        <v>10</v>
      </c>
      <c r="N88">
        <v>1</v>
      </c>
      <c r="O88" t="s">
        <v>24</v>
      </c>
      <c r="P88">
        <v>2</v>
      </c>
      <c r="Q88" t="s">
        <v>5</v>
      </c>
      <c r="R88" t="s">
        <v>6</v>
      </c>
      <c r="S88">
        <v>0</v>
      </c>
      <c r="T88" t="s">
        <v>11</v>
      </c>
      <c r="U88">
        <v>36</v>
      </c>
      <c r="V88">
        <v>187</v>
      </c>
      <c r="W88">
        <f t="shared" si="2"/>
        <v>151</v>
      </c>
      <c r="X88">
        <v>46831</v>
      </c>
      <c r="Y88">
        <v>655</v>
      </c>
      <c r="Z88">
        <v>1593</v>
      </c>
      <c r="AA88">
        <f t="shared" si="3"/>
        <v>2248</v>
      </c>
    </row>
    <row r="89" spans="1:27" x14ac:dyDescent="0.3">
      <c r="A89" s="1">
        <v>44284</v>
      </c>
      <c r="B89">
        <v>87149</v>
      </c>
      <c r="C89">
        <v>7247</v>
      </c>
      <c r="D89">
        <v>6784</v>
      </c>
      <c r="E89">
        <v>10</v>
      </c>
      <c r="F89">
        <v>291</v>
      </c>
      <c r="G89" t="s">
        <v>5</v>
      </c>
      <c r="H89" t="s">
        <v>6</v>
      </c>
      <c r="I89">
        <v>122</v>
      </c>
      <c r="J89" t="s">
        <v>11</v>
      </c>
      <c r="K89">
        <v>27</v>
      </c>
      <c r="L89" t="s">
        <v>5</v>
      </c>
      <c r="M89" t="s">
        <v>6</v>
      </c>
      <c r="N89">
        <v>4</v>
      </c>
      <c r="O89" t="s">
        <v>12</v>
      </c>
      <c r="P89">
        <v>1</v>
      </c>
      <c r="Q89" t="s">
        <v>58</v>
      </c>
      <c r="R89" t="s">
        <v>17</v>
      </c>
      <c r="S89">
        <v>0</v>
      </c>
      <c r="T89" t="s">
        <v>11</v>
      </c>
      <c r="U89">
        <v>50</v>
      </c>
      <c r="V89">
        <v>340</v>
      </c>
      <c r="W89">
        <f t="shared" si="2"/>
        <v>290</v>
      </c>
      <c r="X89">
        <v>63451</v>
      </c>
      <c r="Y89">
        <v>675</v>
      </c>
      <c r="Z89">
        <v>1667</v>
      </c>
      <c r="AA89">
        <f t="shared" si="3"/>
        <v>2342</v>
      </c>
    </row>
    <row r="90" spans="1:27" x14ac:dyDescent="0.3">
      <c r="A90" s="1">
        <v>44285</v>
      </c>
      <c r="B90">
        <v>82182</v>
      </c>
      <c r="C90">
        <v>7043</v>
      </c>
      <c r="D90">
        <v>5859</v>
      </c>
      <c r="E90">
        <v>36</v>
      </c>
      <c r="F90">
        <v>287</v>
      </c>
      <c r="G90" t="s">
        <v>5</v>
      </c>
      <c r="H90" t="s">
        <v>6</v>
      </c>
      <c r="I90">
        <v>100</v>
      </c>
      <c r="J90" t="s">
        <v>24</v>
      </c>
      <c r="K90">
        <v>14</v>
      </c>
      <c r="L90" t="s">
        <v>9</v>
      </c>
      <c r="M90" t="s">
        <v>10</v>
      </c>
      <c r="N90">
        <v>1</v>
      </c>
      <c r="O90" t="s">
        <v>13</v>
      </c>
      <c r="P90">
        <v>3</v>
      </c>
      <c r="Q90" t="s">
        <v>5</v>
      </c>
      <c r="R90" t="s">
        <v>6</v>
      </c>
      <c r="S90">
        <v>0</v>
      </c>
      <c r="T90" t="s">
        <v>11</v>
      </c>
      <c r="U90">
        <v>50</v>
      </c>
      <c r="V90">
        <v>247</v>
      </c>
      <c r="W90">
        <f t="shared" si="2"/>
        <v>197</v>
      </c>
      <c r="X90">
        <v>67350</v>
      </c>
      <c r="Y90">
        <v>682</v>
      </c>
      <c r="Z90">
        <v>1728</v>
      </c>
      <c r="AA90">
        <f t="shared" si="3"/>
        <v>2410</v>
      </c>
    </row>
    <row r="91" spans="1:27" x14ac:dyDescent="0.3">
      <c r="A91" s="1">
        <v>44286</v>
      </c>
      <c r="B91">
        <v>78535</v>
      </c>
      <c r="C91">
        <v>6846</v>
      </c>
      <c r="D91">
        <v>7633</v>
      </c>
      <c r="E91">
        <v>28</v>
      </c>
      <c r="F91">
        <v>411</v>
      </c>
      <c r="G91" t="s">
        <v>5</v>
      </c>
      <c r="H91" t="s">
        <v>6</v>
      </c>
      <c r="I91">
        <v>110</v>
      </c>
      <c r="J91" t="s">
        <v>13</v>
      </c>
      <c r="K91">
        <v>23</v>
      </c>
      <c r="L91" t="s">
        <v>5</v>
      </c>
      <c r="M91" t="s">
        <v>6</v>
      </c>
      <c r="N91">
        <v>2</v>
      </c>
      <c r="O91" t="s">
        <v>11</v>
      </c>
      <c r="P91">
        <v>2</v>
      </c>
      <c r="Q91" t="s">
        <v>11</v>
      </c>
      <c r="R91" t="s">
        <v>11</v>
      </c>
      <c r="S91">
        <v>0</v>
      </c>
      <c r="T91" t="s">
        <v>13</v>
      </c>
      <c r="U91">
        <v>60</v>
      </c>
      <c r="V91">
        <v>261</v>
      </c>
      <c r="W91">
        <f t="shared" si="2"/>
        <v>201</v>
      </c>
      <c r="X91">
        <v>73028</v>
      </c>
      <c r="Y91">
        <v>681</v>
      </c>
      <c r="Z91">
        <v>1653</v>
      </c>
      <c r="AA91">
        <f t="shared" si="3"/>
        <v>2334</v>
      </c>
    </row>
    <row r="92" spans="1:27" x14ac:dyDescent="0.3">
      <c r="A92" s="1"/>
    </row>
    <row r="93" spans="1:27" x14ac:dyDescent="0.3">
      <c r="A93" s="1"/>
    </row>
    <row r="94" spans="1:27" x14ac:dyDescent="0.3">
      <c r="A94" s="1"/>
    </row>
    <row r="95" spans="1:27" x14ac:dyDescent="0.3">
      <c r="A95" s="1"/>
    </row>
    <row r="96" spans="1:2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</sheetData>
  <sortState xmlns:xlrd2="http://schemas.microsoft.com/office/spreadsheetml/2017/richdata2" ref="Z2:AA2341">
    <sortCondition descending="1" ref="AA2:AA23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Wolfs</dc:creator>
  <cp:lastModifiedBy>Luc Wolfs</cp:lastModifiedBy>
  <dcterms:created xsi:type="dcterms:W3CDTF">2021-04-29T22:55:52Z</dcterms:created>
  <dcterms:modified xsi:type="dcterms:W3CDTF">2021-07-14T00:28:05Z</dcterms:modified>
</cp:coreProperties>
</file>