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mt 2\Matematika 2\Week 13\"/>
    </mc:Choice>
  </mc:AlternateContent>
  <xr:revisionPtr revIDLastSave="0" documentId="13_ncr:1_{EBE5CCCA-B2DB-4637-B388-BDCD67E0D343}" xr6:coauthVersionLast="47" xr6:coauthVersionMax="47" xr10:uidLastSave="{00000000-0000-0000-0000-000000000000}"/>
  <bookViews>
    <workbookView xWindow="-120" yWindow="-120" windowWidth="29040" windowHeight="15840" xr2:uid="{6E49D078-E6B3-41D0-8DAA-6C46163DC5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11" i="1"/>
  <c r="G11" i="1"/>
  <c r="H11" i="1"/>
  <c r="G12" i="1"/>
  <c r="H12" i="1"/>
  <c r="F12" i="1"/>
  <c r="F7" i="1"/>
  <c r="E11" i="1" s="1"/>
  <c r="F6" i="1"/>
  <c r="D11" i="1" s="1"/>
  <c r="F5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C12" i="1" l="1"/>
  <c r="C11" i="1"/>
  <c r="I11" i="1" l="1"/>
  <c r="J11" i="1" s="1"/>
  <c r="D12" i="1"/>
  <c r="E12" i="1"/>
  <c r="D13" i="1" l="1"/>
  <c r="E13" i="1"/>
  <c r="C13" i="1"/>
  <c r="I12" i="1" l="1"/>
  <c r="J12" i="1" s="1"/>
  <c r="C14" i="1"/>
  <c r="D14" i="1"/>
  <c r="E14" i="1"/>
  <c r="I13" i="1" l="1"/>
  <c r="J13" i="1" s="1"/>
  <c r="E15" i="1"/>
  <c r="D15" i="1"/>
  <c r="C15" i="1"/>
  <c r="I14" i="1" l="1"/>
  <c r="J14" i="1" s="1"/>
  <c r="C16" i="1"/>
  <c r="E16" i="1"/>
  <c r="D16" i="1"/>
  <c r="I15" i="1" l="1"/>
  <c r="J15" i="1" s="1"/>
  <c r="E17" i="1"/>
  <c r="D17" i="1"/>
  <c r="C17" i="1"/>
  <c r="I16" i="1" l="1"/>
  <c r="J16" i="1" s="1"/>
  <c r="C18" i="1"/>
  <c r="E18" i="1"/>
  <c r="D18" i="1"/>
  <c r="I17" i="1" l="1"/>
  <c r="J17" i="1" s="1"/>
  <c r="D19" i="1"/>
  <c r="C19" i="1"/>
  <c r="E19" i="1"/>
  <c r="I18" i="1" l="1"/>
  <c r="J18" i="1" s="1"/>
  <c r="C20" i="1"/>
  <c r="D20" i="1"/>
  <c r="E20" i="1"/>
  <c r="I19" i="1" l="1"/>
  <c r="J19" i="1" s="1"/>
  <c r="D21" i="1"/>
  <c r="C21" i="1"/>
  <c r="E21" i="1"/>
  <c r="I20" i="1" l="1"/>
  <c r="J20" i="1" s="1"/>
  <c r="E22" i="1"/>
  <c r="D22" i="1"/>
  <c r="C22" i="1"/>
  <c r="I21" i="1" l="1"/>
  <c r="J21" i="1" s="1"/>
  <c r="C23" i="1"/>
  <c r="E23" i="1"/>
  <c r="D23" i="1"/>
  <c r="I22" i="1" l="1"/>
  <c r="J22" i="1" s="1"/>
  <c r="D24" i="1"/>
  <c r="C24" i="1"/>
  <c r="E24" i="1"/>
  <c r="I23" i="1" l="1"/>
  <c r="J23" i="1" s="1"/>
  <c r="E25" i="1"/>
  <c r="C25" i="1"/>
  <c r="D25" i="1"/>
  <c r="I24" i="1" l="1"/>
  <c r="J24" i="1" s="1"/>
  <c r="E26" i="1"/>
  <c r="D26" i="1"/>
  <c r="C26" i="1"/>
  <c r="I25" i="1" l="1"/>
  <c r="J25" i="1" s="1"/>
  <c r="C27" i="1"/>
  <c r="D27" i="1"/>
  <c r="E27" i="1"/>
  <c r="I26" i="1" l="1"/>
  <c r="J26" i="1" s="1"/>
  <c r="E28" i="1"/>
  <c r="D28" i="1"/>
  <c r="C28" i="1"/>
  <c r="I27" i="1" l="1"/>
  <c r="J27" i="1" s="1"/>
  <c r="D29" i="1"/>
  <c r="E29" i="1"/>
  <c r="C29" i="1"/>
  <c r="I28" i="1" l="1"/>
  <c r="J28" i="1" s="1"/>
  <c r="C30" i="1"/>
  <c r="D30" i="1"/>
  <c r="E30" i="1"/>
  <c r="E31" i="1" l="1"/>
  <c r="C31" i="1"/>
  <c r="I29" i="1"/>
  <c r="J29" i="1" s="1"/>
  <c r="D31" i="1"/>
  <c r="D32" i="1" l="1"/>
  <c r="I30" i="1"/>
  <c r="J30" i="1" s="1"/>
  <c r="C32" i="1"/>
  <c r="E32" i="1"/>
  <c r="I31" i="1" l="1"/>
  <c r="J31" i="1" s="1"/>
  <c r="C33" i="1"/>
  <c r="D33" i="1"/>
  <c r="E33" i="1"/>
  <c r="I32" i="1" l="1"/>
  <c r="J32" i="1" s="1"/>
  <c r="E34" i="1"/>
  <c r="D34" i="1"/>
  <c r="C34" i="1"/>
  <c r="C35" i="1" l="1"/>
  <c r="I33" i="1"/>
  <c r="J33" i="1" s="1"/>
  <c r="D35" i="1"/>
  <c r="E35" i="1"/>
  <c r="D36" i="1" l="1"/>
  <c r="E36" i="1"/>
  <c r="I34" i="1"/>
  <c r="J34" i="1" s="1"/>
  <c r="C36" i="1"/>
  <c r="I35" i="1" l="1"/>
  <c r="J35" i="1" s="1"/>
  <c r="C37" i="1"/>
  <c r="E37" i="1"/>
  <c r="I36" i="1"/>
  <c r="J36" i="1" s="1"/>
  <c r="D37" i="1"/>
  <c r="D38" i="1" l="1"/>
  <c r="E38" i="1"/>
  <c r="C38" i="1"/>
  <c r="I37" i="1" l="1"/>
  <c r="J37" i="1" s="1"/>
  <c r="I38" i="1"/>
  <c r="J38" i="1" s="1"/>
  <c r="C39" i="1"/>
  <c r="E39" i="1"/>
  <c r="D39" i="1"/>
  <c r="E40" i="1" l="1"/>
  <c r="D40" i="1"/>
  <c r="C40" i="1"/>
  <c r="I39" i="1" l="1"/>
  <c r="J39" i="1" s="1"/>
  <c r="D41" i="1"/>
  <c r="E41" i="1"/>
  <c r="C41" i="1"/>
  <c r="I40" i="1" l="1"/>
  <c r="J40" i="1" s="1"/>
  <c r="C42" i="1"/>
  <c r="E42" i="1"/>
  <c r="D42" i="1"/>
  <c r="I41" i="1" l="1"/>
  <c r="J41" i="1" s="1"/>
  <c r="D43" i="1"/>
  <c r="C43" i="1"/>
  <c r="E43" i="1"/>
  <c r="I42" i="1" l="1"/>
  <c r="J42" i="1" s="1"/>
  <c r="I43" i="1"/>
  <c r="J43" i="1" s="1"/>
  <c r="E44" i="1"/>
  <c r="D44" i="1"/>
  <c r="C44" i="1"/>
  <c r="C45" i="1" l="1"/>
  <c r="E45" i="1"/>
  <c r="D45" i="1"/>
  <c r="D46" i="1" l="1"/>
  <c r="I44" i="1"/>
  <c r="J44" i="1" s="1"/>
  <c r="E46" i="1"/>
  <c r="C46" i="1"/>
  <c r="E47" i="1" l="1"/>
  <c r="I45" i="1"/>
  <c r="J45" i="1" s="1"/>
  <c r="C47" i="1"/>
  <c r="D47" i="1"/>
  <c r="D48" i="1" l="1"/>
  <c r="I46" i="1"/>
  <c r="J46" i="1" s="1"/>
  <c r="E48" i="1"/>
  <c r="C48" i="1"/>
  <c r="I47" i="1" l="1"/>
  <c r="J47" i="1" s="1"/>
  <c r="C49" i="1"/>
  <c r="E49" i="1"/>
  <c r="D49" i="1"/>
  <c r="I48" i="1" l="1"/>
  <c r="J48" i="1" s="1"/>
  <c r="D50" i="1"/>
  <c r="E50" i="1"/>
  <c r="C50" i="1"/>
  <c r="I49" i="1"/>
  <c r="J49" i="1" s="1"/>
  <c r="C51" i="1" l="1"/>
  <c r="D51" i="1"/>
  <c r="E51" i="1"/>
  <c r="I50" i="1" l="1"/>
  <c r="J50" i="1" s="1"/>
  <c r="E52" i="1"/>
  <c r="D52" i="1"/>
  <c r="C52" i="1"/>
  <c r="I51" i="1"/>
  <c r="J51" i="1" s="1"/>
  <c r="E53" i="1" l="1"/>
  <c r="D53" i="1"/>
  <c r="I52" i="1"/>
  <c r="J52" i="1" s="1"/>
  <c r="C53" i="1"/>
  <c r="C54" i="1" l="1"/>
  <c r="E54" i="1"/>
  <c r="D54" i="1"/>
  <c r="I53" i="1" l="1"/>
  <c r="J53" i="1" s="1"/>
  <c r="E55" i="1"/>
  <c r="D55" i="1"/>
  <c r="C55" i="1"/>
  <c r="I54" i="1" l="1"/>
  <c r="J54" i="1" s="1"/>
  <c r="E56" i="1"/>
  <c r="D56" i="1"/>
  <c r="I55" i="1"/>
  <c r="J55" i="1" s="1"/>
  <c r="C56" i="1"/>
  <c r="C57" i="1" l="1"/>
  <c r="I56" i="1"/>
  <c r="J56" i="1" s="1"/>
  <c r="D57" i="1"/>
  <c r="E57" i="1"/>
  <c r="D58" i="1" l="1"/>
  <c r="E58" i="1"/>
  <c r="I57" i="1"/>
  <c r="J57" i="1" s="1"/>
  <c r="C58" i="1"/>
  <c r="C59" i="1" l="1"/>
  <c r="D59" i="1"/>
  <c r="E59" i="1"/>
  <c r="E60" i="1" l="1"/>
  <c r="C60" i="1"/>
  <c r="D61" i="1" s="1"/>
  <c r="I58" i="1"/>
  <c r="J58" i="1" s="1"/>
  <c r="D60" i="1"/>
  <c r="I59" i="1"/>
  <c r="J59" i="1" s="1"/>
  <c r="E61" i="1" l="1"/>
  <c r="C61" i="1"/>
  <c r="I60" i="1"/>
  <c r="J60" i="1" s="1"/>
  <c r="C62" i="1"/>
  <c r="E62" i="1" l="1"/>
  <c r="D63" i="1" s="1"/>
  <c r="D62" i="1"/>
  <c r="I61" i="1"/>
  <c r="J61" i="1" s="1"/>
  <c r="I62" i="1" l="1"/>
  <c r="J62" i="1" s="1"/>
  <c r="E63" i="1"/>
  <c r="C63" i="1"/>
  <c r="I63" i="1" l="1"/>
  <c r="J63" i="1" s="1"/>
  <c r="E64" i="1"/>
  <c r="C64" i="1"/>
  <c r="D64" i="1"/>
  <c r="C65" i="1" s="1"/>
  <c r="I64" i="1" l="1"/>
  <c r="J64" i="1" s="1"/>
  <c r="E65" i="1"/>
  <c r="D65" i="1"/>
  <c r="D66" i="1" l="1"/>
  <c r="E66" i="1"/>
  <c r="I65" i="1"/>
  <c r="J65" i="1" s="1"/>
  <c r="C66" i="1"/>
  <c r="C67" i="1" l="1"/>
  <c r="E67" i="1"/>
  <c r="I66" i="1"/>
  <c r="J66" i="1" s="1"/>
  <c r="D67" i="1"/>
  <c r="E68" i="1" s="1"/>
  <c r="D68" i="1"/>
  <c r="C69" i="1" l="1"/>
  <c r="I67" i="1"/>
  <c r="J67" i="1" s="1"/>
  <c r="C68" i="1"/>
  <c r="E69" i="1" s="1"/>
  <c r="D70" i="1" l="1"/>
  <c r="I68" i="1"/>
  <c r="J68" i="1" s="1"/>
  <c r="D69" i="1"/>
  <c r="E70" i="1" l="1"/>
  <c r="I69" i="1"/>
  <c r="J69" i="1" s="1"/>
  <c r="C70" i="1"/>
  <c r="C71" i="1" l="1"/>
  <c r="D71" i="1"/>
  <c r="E71" i="1"/>
  <c r="I70" i="1"/>
  <c r="J70" i="1" s="1"/>
  <c r="D72" i="1" l="1"/>
  <c r="E72" i="1"/>
  <c r="C72" i="1"/>
  <c r="C73" i="1" l="1"/>
  <c r="D73" i="1"/>
  <c r="E73" i="1"/>
  <c r="I72" i="1"/>
  <c r="J72" i="1" s="1"/>
  <c r="I71" i="1"/>
  <c r="J71" i="1" s="1"/>
  <c r="C74" i="1" l="1"/>
  <c r="D74" i="1"/>
  <c r="E74" i="1"/>
  <c r="I73" i="1"/>
  <c r="J73" i="1" s="1"/>
  <c r="C75" i="1" l="1"/>
  <c r="I74" i="1"/>
  <c r="J74" i="1" s="1"/>
  <c r="E75" i="1"/>
  <c r="D75" i="1"/>
  <c r="D76" i="1" l="1"/>
  <c r="E76" i="1"/>
  <c r="C76" i="1"/>
  <c r="C77" i="1" l="1"/>
  <c r="D77" i="1"/>
  <c r="E77" i="1"/>
  <c r="I76" i="1"/>
  <c r="J76" i="1" s="1"/>
  <c r="I75" i="1"/>
  <c r="J75" i="1" s="1"/>
  <c r="C78" i="1" l="1"/>
  <c r="I77" i="1"/>
  <c r="J77" i="1" s="1"/>
  <c r="D78" i="1"/>
  <c r="E78" i="1"/>
  <c r="E79" i="1" l="1"/>
  <c r="D79" i="1"/>
  <c r="I78" i="1"/>
  <c r="J78" i="1" s="1"/>
  <c r="C79" i="1"/>
  <c r="C80" i="1" l="1"/>
  <c r="D80" i="1"/>
  <c r="E80" i="1"/>
  <c r="I80" i="1" l="1"/>
  <c r="J80" i="1" s="1"/>
  <c r="I79" i="1"/>
  <c r="J79" i="1" s="1"/>
</calcChain>
</file>

<file path=xl/sharedStrings.xml><?xml version="1.0" encoding="utf-8"?>
<sst xmlns="http://schemas.openxmlformats.org/spreadsheetml/2006/main" count="11" uniqueCount="8">
  <si>
    <t>x1</t>
  </si>
  <si>
    <t>x2</t>
  </si>
  <si>
    <t>x3</t>
  </si>
  <si>
    <t>Iteration</t>
  </si>
  <si>
    <t>e x1</t>
  </si>
  <si>
    <t>e x2</t>
  </si>
  <si>
    <t>e x3</t>
  </si>
  <si>
    <t>e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</si>
</sst>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Border="1"/>
    <xf numFmtId="11" fontId="0" fillId="0" borderId="0" xfId="1" applyNumberFormat="1" applyFont="1" applyBorder="1"/>
    <xf numFmtId="168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45F1-C001-4679-B081-78FFAF922D41}">
  <dimension ref="B2:J80"/>
  <sheetViews>
    <sheetView tabSelected="1" zoomScaleNormal="100" workbookViewId="0">
      <selection activeCell="I1" sqref="I1"/>
    </sheetView>
  </sheetViews>
  <sheetFormatPr defaultRowHeight="15" x14ac:dyDescent="0.25"/>
  <cols>
    <col min="2" max="10" width="13.7109375" customWidth="1"/>
  </cols>
  <sheetData>
    <row r="2" spans="2:10" x14ac:dyDescent="0.25">
      <c r="B2" s="1"/>
      <c r="C2" s="1" t="s">
        <v>0</v>
      </c>
      <c r="D2" s="1" t="s">
        <v>1</v>
      </c>
      <c r="E2" s="1" t="s">
        <v>2</v>
      </c>
      <c r="F2" s="1"/>
      <c r="G2" s="1"/>
      <c r="H2" s="1"/>
      <c r="I2" s="1"/>
      <c r="J2" s="1"/>
    </row>
    <row r="3" spans="2:10" x14ac:dyDescent="0.25">
      <c r="B3" s="1"/>
      <c r="C3" s="1">
        <v>2</v>
      </c>
      <c r="D3" s="1">
        <v>1</v>
      </c>
      <c r="E3" s="1">
        <v>2</v>
      </c>
      <c r="F3" s="1"/>
      <c r="G3" s="1"/>
      <c r="H3" s="1"/>
      <c r="I3" s="1"/>
      <c r="J3" s="1"/>
    </row>
    <row r="4" spans="2:10" x14ac:dyDescent="0.25">
      <c r="B4" s="1"/>
      <c r="C4" s="1"/>
      <c r="D4" s="1"/>
      <c r="E4" s="1"/>
      <c r="F4" s="1"/>
      <c r="G4" s="1"/>
      <c r="H4" s="1"/>
      <c r="I4" s="1"/>
      <c r="J4" s="1"/>
    </row>
    <row r="5" spans="2:10" x14ac:dyDescent="0.25">
      <c r="B5" s="1"/>
      <c r="C5" s="1">
        <v>12</v>
      </c>
      <c r="D5" s="1">
        <v>7</v>
      </c>
      <c r="E5" s="1">
        <v>3</v>
      </c>
      <c r="F5" s="1">
        <f>(C5*$C$3)+(D5*$D$3)+(E5*$E$3)</f>
        <v>37</v>
      </c>
      <c r="G5" s="1"/>
      <c r="H5" s="1"/>
      <c r="I5" s="1"/>
      <c r="J5" s="1"/>
    </row>
    <row r="6" spans="2:10" x14ac:dyDescent="0.25">
      <c r="B6" s="1"/>
      <c r="C6" s="1">
        <v>6</v>
      </c>
      <c r="D6" s="1">
        <v>17</v>
      </c>
      <c r="E6" s="1">
        <v>9</v>
      </c>
      <c r="F6" s="1">
        <f>(C6*$C$3)+(D6*$D$3)+(E6*$E$3)</f>
        <v>47</v>
      </c>
      <c r="G6" s="1"/>
      <c r="H6" s="1"/>
      <c r="I6" s="1"/>
      <c r="J6" s="1"/>
    </row>
    <row r="7" spans="2:10" x14ac:dyDescent="0.25">
      <c r="B7" s="1"/>
      <c r="C7" s="1">
        <v>11</v>
      </c>
      <c r="D7" s="1">
        <v>15</v>
      </c>
      <c r="E7" s="1">
        <v>53</v>
      </c>
      <c r="F7" s="1">
        <f>(C7*$C$3)+(D7*$D$3)+(E7*$E$3)</f>
        <v>143</v>
      </c>
      <c r="G7" s="1"/>
      <c r="H7" s="1"/>
      <c r="I7" s="1"/>
      <c r="J7" s="1"/>
    </row>
    <row r="8" spans="2:10" x14ac:dyDescent="0.25">
      <c r="B8" s="1"/>
      <c r="C8" s="1"/>
      <c r="D8" s="1"/>
      <c r="E8" s="1"/>
      <c r="F8" s="1"/>
      <c r="G8" s="1"/>
      <c r="H8" s="1"/>
      <c r="I8" s="1"/>
      <c r="J8" s="1"/>
    </row>
    <row r="9" spans="2:10" x14ac:dyDescent="0.25">
      <c r="B9" s="1" t="s">
        <v>3</v>
      </c>
      <c r="C9" s="1" t="s">
        <v>0</v>
      </c>
      <c r="D9" s="1" t="s">
        <v>1</v>
      </c>
      <c r="E9" s="1" t="s">
        <v>2</v>
      </c>
      <c r="F9" s="1" t="s">
        <v>4</v>
      </c>
      <c r="G9" s="1" t="s">
        <v>5</v>
      </c>
      <c r="H9" s="1" t="s">
        <v>6</v>
      </c>
      <c r="I9" s="1" t="s">
        <v>7</v>
      </c>
      <c r="J9" s="1"/>
    </row>
    <row r="10" spans="2:10" x14ac:dyDescent="0.25">
      <c r="B10" s="1">
        <v>0</v>
      </c>
      <c r="C10" s="1">
        <v>0</v>
      </c>
      <c r="D10" s="1">
        <v>0</v>
      </c>
      <c r="E10" s="1">
        <v>0</v>
      </c>
      <c r="F10" s="1"/>
      <c r="G10" s="1"/>
      <c r="H10" s="1"/>
      <c r="I10" s="2">
        <v>1.0000000000000001E-9</v>
      </c>
      <c r="J10" s="1"/>
    </row>
    <row r="11" spans="2:10" x14ac:dyDescent="0.25">
      <c r="B11" s="1">
        <f>B10+1</f>
        <v>1</v>
      </c>
      <c r="C11" s="1">
        <f>($F$5-$D$5*D10-$E$5*E10)/$C$5</f>
        <v>3.0833333333333335</v>
      </c>
      <c r="D11" s="1">
        <f>($F$6-$C$6*C10-$E$6*E10)/$D$6</f>
        <v>2.7647058823529411</v>
      </c>
      <c r="E11" s="1">
        <f>($F$7-$C$7*C10-$D$7*D10)/$E$7</f>
        <v>2.6981132075471699</v>
      </c>
      <c r="F11" s="3">
        <f>(MAX(C10:C11)-MIN(C10:C11))/MAX(C10:C11)</f>
        <v>1</v>
      </c>
      <c r="G11" s="3">
        <f t="shared" ref="G11" si="0">(MAX(D10:D11)-MIN(D10:D11))/MAX(D10:D11)</f>
        <v>1</v>
      </c>
      <c r="H11" s="3">
        <f t="shared" ref="H11" si="1">(MAX(E10:E11)-MIN(E10:E11))/MAX(E10:E11)</f>
        <v>1</v>
      </c>
      <c r="I11" s="3">
        <f>MAX(F11:H11)</f>
        <v>1</v>
      </c>
      <c r="J11" s="1">
        <f>IF(I11&lt;$I$10,1,0)</f>
        <v>0</v>
      </c>
    </row>
    <row r="12" spans="2:10" x14ac:dyDescent="0.25">
      <c r="B12" s="1">
        <f t="shared" ref="B12:B60" si="2">B11+1</f>
        <v>2</v>
      </c>
      <c r="C12" s="1">
        <f>($F$5-$D$5*D11-$E$5*E11)/$C$5</f>
        <v>0.79605993340732528</v>
      </c>
      <c r="D12" s="1">
        <f>($F$6-$C$6*C11-$E$6*E11)/$D$6</f>
        <v>0.24805771365149831</v>
      </c>
      <c r="E12" s="1">
        <f>($F$7-$C$7*C11-$D$7*D11)/$E$7</f>
        <v>1.2757121716611173</v>
      </c>
      <c r="F12" s="3">
        <f>(MAX(C11:C12)-MIN(C11:C12))/MAX(C11:C12)</f>
        <v>0.74181839997600263</v>
      </c>
      <c r="G12" s="3">
        <f t="shared" ref="G12:H12" si="3">(MAX(D11:D12)-MIN(D11:D12))/MAX(D11:D12)</f>
        <v>0.91027699718988364</v>
      </c>
      <c r="H12" s="3">
        <f t="shared" si="3"/>
        <v>0.52718360071301251</v>
      </c>
      <c r="I12" s="3">
        <f t="shared" ref="I12:I60" si="4">MAX(F12:H12)</f>
        <v>0.91027699718988364</v>
      </c>
      <c r="J12" s="1">
        <f>IF(I12&lt;$I$10,1,0)</f>
        <v>0</v>
      </c>
    </row>
    <row r="13" spans="2:10" x14ac:dyDescent="0.25">
      <c r="B13" s="1">
        <f t="shared" si="2"/>
        <v>3</v>
      </c>
      <c r="C13" s="1">
        <f>($F$5-$D$5*D12-$E$5*E12)/$C$5</f>
        <v>2.61970495745468</v>
      </c>
      <c r="D13" s="1">
        <f>($F$6-$C$6*C12-$E$6*E12)/$D$6</f>
        <v>1.8083665208591759</v>
      </c>
      <c r="E13" s="1">
        <f>($F$7-$C$7*C12-$D$7*D12)/$E$7</f>
        <v>2.4626882080706971</v>
      </c>
      <c r="F13" s="3">
        <f t="shared" ref="F13:F76" si="5">(MAX(C12:C13)-MIN(C12:C13))/MAX(C12:C13)</f>
        <v>0.69612611101794397</v>
      </c>
      <c r="G13" s="3">
        <f t="shared" ref="G13:G76" si="6">(MAX(D12:D13)-MIN(D12:D13))/MAX(D12:D13)</f>
        <v>0.86282774493433823</v>
      </c>
      <c r="H13" s="3">
        <f t="shared" ref="H13:H76" si="7">(MAX(E12:E13)-MIN(E12:E13))/MAX(E12:E13)</f>
        <v>0.48198388757441313</v>
      </c>
      <c r="I13" s="3">
        <f t="shared" si="4"/>
        <v>0.86282774493433823</v>
      </c>
      <c r="J13" s="1">
        <f>IF(I13&lt;$I$10,1,0)</f>
        <v>0</v>
      </c>
    </row>
    <row r="14" spans="2:10" x14ac:dyDescent="0.25">
      <c r="B14" s="1">
        <f t="shared" si="2"/>
        <v>4</v>
      </c>
      <c r="C14" s="1">
        <f>($F$5-$D$5*D13-$E$5*E13)/$C$5</f>
        <v>1.412780810814473</v>
      </c>
      <c r="D14" s="1">
        <f>($F$6-$C$6*C13-$E$6*E13)/$D$6</f>
        <v>0.53632802250797906</v>
      </c>
      <c r="E14" s="1">
        <f>($F$7-$C$7*C13-$D$7*D13)/$E$7</f>
        <v>1.6425990123605827</v>
      </c>
      <c r="F14" s="3">
        <f t="shared" si="5"/>
        <v>0.46070995254857294</v>
      </c>
      <c r="G14" s="3">
        <f t="shared" si="6"/>
        <v>0.7034185181369299</v>
      </c>
      <c r="H14" s="3">
        <f t="shared" si="7"/>
        <v>0.33300569394961421</v>
      </c>
      <c r="I14" s="3">
        <f t="shared" si="4"/>
        <v>0.7034185181369299</v>
      </c>
      <c r="J14" s="1">
        <f>IF(I14&lt;$I$10,1,0)</f>
        <v>0</v>
      </c>
    </row>
    <row r="15" spans="2:10" x14ac:dyDescent="0.25">
      <c r="B15" s="1">
        <f t="shared" si="2"/>
        <v>5</v>
      </c>
      <c r="C15" s="1">
        <f>($F$5-$D$5*D14-$E$5*E14)/$C$5</f>
        <v>2.3598255671135329</v>
      </c>
      <c r="D15" s="1">
        <f>($F$6-$C$6*C14-$E$6*E14)/$D$6</f>
        <v>1.3964661190510541</v>
      </c>
      <c r="E15" s="1">
        <f>($F$7-$C$7*C14-$D$7*D14)/$E$7</f>
        <v>2.2531035989324737</v>
      </c>
      <c r="F15" s="3">
        <f t="shared" si="5"/>
        <v>0.40131981342055562</v>
      </c>
      <c r="G15" s="3">
        <f t="shared" si="6"/>
        <v>0.61593910858902035</v>
      </c>
      <c r="H15" s="3">
        <f t="shared" si="7"/>
        <v>0.27096161350998227</v>
      </c>
      <c r="I15" s="3">
        <f t="shared" si="4"/>
        <v>0.61593910858902035</v>
      </c>
      <c r="J15" s="1">
        <f>IF(I15&lt;$I$10,1,0)</f>
        <v>0</v>
      </c>
    </row>
    <row r="16" spans="2:10" x14ac:dyDescent="0.25">
      <c r="B16" s="1">
        <f t="shared" si="2"/>
        <v>6</v>
      </c>
      <c r="C16" s="1">
        <f>($F$5-$D$5*D15-$E$5*E15)/$C$5</f>
        <v>1.7054521974870998</v>
      </c>
      <c r="D16" s="1">
        <f>($F$6-$C$6*C15-$E$6*E15)/$D$6</f>
        <v>0.73900671805450224</v>
      </c>
      <c r="E16" s="1">
        <f>($F$7-$C$7*C15-$D$7*D15)/$E$7</f>
        <v>1.8131118297355719</v>
      </c>
      <c r="F16" s="3">
        <f t="shared" si="5"/>
        <v>0.27729734720471005</v>
      </c>
      <c r="G16" s="3">
        <f t="shared" si="6"/>
        <v>0.47080225723150215</v>
      </c>
      <c r="H16" s="3">
        <f t="shared" si="7"/>
        <v>0.19528252913242472</v>
      </c>
      <c r="I16" s="3">
        <f t="shared" si="4"/>
        <v>0.47080225723150215</v>
      </c>
      <c r="J16" s="1">
        <f>IF(I16&lt;$I$10,1,0)</f>
        <v>0</v>
      </c>
    </row>
    <row r="17" spans="2:10" x14ac:dyDescent="0.25">
      <c r="B17" s="1">
        <f t="shared" si="2"/>
        <v>7</v>
      </c>
      <c r="C17" s="1">
        <f>($F$5-$D$5*D16-$E$5*E16)/$C$5</f>
        <v>2.1989681237009804</v>
      </c>
      <c r="D17" s="1">
        <f>($F$6-$C$6*C16-$E$6*E16)/$D$6</f>
        <v>1.2028988439680735</v>
      </c>
      <c r="E17" s="1">
        <f>($F$7-$C$7*C16-$D$7*D16)/$E$7</f>
        <v>2.1349985859778182</v>
      </c>
      <c r="F17" s="3">
        <f t="shared" si="5"/>
        <v>0.22443068678197439</v>
      </c>
      <c r="G17" s="3">
        <f t="shared" si="6"/>
        <v>0.3856451672887995</v>
      </c>
      <c r="H17" s="3">
        <f t="shared" si="7"/>
        <v>0.15076673041205965</v>
      </c>
      <c r="I17" s="3">
        <f t="shared" si="4"/>
        <v>0.3856451672887995</v>
      </c>
      <c r="J17" s="1">
        <f>IF(I17&lt;$I$10,1,0)</f>
        <v>0</v>
      </c>
    </row>
    <row r="18" spans="2:10" x14ac:dyDescent="0.25">
      <c r="B18" s="1">
        <f t="shared" si="2"/>
        <v>8</v>
      </c>
      <c r="C18" s="1">
        <f>($F$5-$D$5*D17-$E$5*E17)/$C$5</f>
        <v>1.8478926945241689</v>
      </c>
      <c r="D18" s="1">
        <f>($F$6-$C$6*C17-$E$6*E17)/$D$6</f>
        <v>0.85830611670551493</v>
      </c>
      <c r="E18" s="1">
        <f>($F$7-$C$7*C17-$D$7*D17)/$E$7</f>
        <v>1.901280527920153</v>
      </c>
      <c r="F18" s="3">
        <f t="shared" si="5"/>
        <v>0.15965462409065431</v>
      </c>
      <c r="G18" s="3">
        <f t="shared" si="6"/>
        <v>0.28646858294902849</v>
      </c>
      <c r="H18" s="3">
        <f t="shared" si="7"/>
        <v>0.10946988892295849</v>
      </c>
      <c r="I18" s="3">
        <f t="shared" si="4"/>
        <v>0.28646858294902849</v>
      </c>
      <c r="J18" s="1">
        <f>IF(I18&lt;$I$10,1,0)</f>
        <v>0</v>
      </c>
    </row>
    <row r="19" spans="2:10" x14ac:dyDescent="0.25">
      <c r="B19" s="1">
        <f t="shared" si="2"/>
        <v>9</v>
      </c>
      <c r="C19" s="1">
        <f>($F$5-$D$5*D18-$E$5*E18)/$C$5</f>
        <v>2.107334633275078</v>
      </c>
      <c r="D19" s="1">
        <f>($F$6-$C$6*C18-$E$6*E18)/$D$6</f>
        <v>1.1059481812690357</v>
      </c>
      <c r="E19" s="1">
        <f>($F$7-$C$7*C18-$D$7*D18)/$E$7</f>
        <v>2.0716714832009702</v>
      </c>
      <c r="F19" s="3">
        <f t="shared" si="5"/>
        <v>0.12311378300071014</v>
      </c>
      <c r="G19" s="3">
        <f t="shared" si="6"/>
        <v>0.2239183252504294</v>
      </c>
      <c r="H19" s="3">
        <f t="shared" si="7"/>
        <v>8.2248057504534247E-2</v>
      </c>
      <c r="I19" s="3">
        <f t="shared" si="4"/>
        <v>0.2239183252504294</v>
      </c>
      <c r="J19" s="1">
        <f>IF(I19&lt;$I$10,1,0)</f>
        <v>0</v>
      </c>
    </row>
    <row r="20" spans="2:10" x14ac:dyDescent="0.25">
      <c r="B20" s="1">
        <f t="shared" si="2"/>
        <v>10</v>
      </c>
      <c r="C20" s="1">
        <f>($F$5-$D$5*D19-$E$5*E19)/$C$5</f>
        <v>1.9202790234594866</v>
      </c>
      <c r="D20" s="1">
        <f>($F$6-$C$6*C19-$E$6*E19)/$D$6</f>
        <v>0.92417346185534133</v>
      </c>
      <c r="E20" s="1">
        <f>($F$7-$C$7*C19-$D$7*D19)/$E$7</f>
        <v>1.9477376663195964</v>
      </c>
      <c r="F20" s="3">
        <f t="shared" si="5"/>
        <v>8.8764075179119536E-2</v>
      </c>
      <c r="G20" s="3">
        <f t="shared" si="6"/>
        <v>0.16436097322852364</v>
      </c>
      <c r="H20" s="3">
        <f t="shared" si="7"/>
        <v>5.9823103173617935E-2</v>
      </c>
      <c r="I20" s="3">
        <f t="shared" si="4"/>
        <v>0.16436097322852364</v>
      </c>
      <c r="J20" s="1">
        <f>IF(I20&lt;$I$10,1,0)</f>
        <v>0</v>
      </c>
    </row>
    <row r="21" spans="2:10" x14ac:dyDescent="0.25">
      <c r="B21" s="1">
        <f t="shared" si="2"/>
        <v>11</v>
      </c>
      <c r="C21" s="1">
        <f>($F$5-$D$5*D20-$E$5*E20)/$C$5</f>
        <v>2.0572977306711517</v>
      </c>
      <c r="D21" s="1">
        <f>($F$6-$C$6*C20-$E$6*E20)/$D$6</f>
        <v>1.0558051095509828</v>
      </c>
      <c r="E21" s="1">
        <f>($F$7-$C$7*C20-$D$7*D20)/$E$7</f>
        <v>2.0380062040399154</v>
      </c>
      <c r="F21" s="3">
        <f t="shared" si="5"/>
        <v>6.6601301877179206E-2</v>
      </c>
      <c r="G21" s="3">
        <f t="shared" si="6"/>
        <v>0.12467419081881727</v>
      </c>
      <c r="H21" s="3">
        <f t="shared" si="7"/>
        <v>4.4292572584607795E-2</v>
      </c>
      <c r="I21" s="3">
        <f t="shared" si="4"/>
        <v>0.12467419081881727</v>
      </c>
      <c r="J21" s="1">
        <f>IF(I21&lt;$I$10,1,0)</f>
        <v>0</v>
      </c>
    </row>
    <row r="22" spans="2:10" x14ac:dyDescent="0.25">
      <c r="B22" s="1">
        <f t="shared" si="2"/>
        <v>12</v>
      </c>
      <c r="C22" s="1">
        <f>($F$5-$D$5*D21-$E$5*E21)/$C$5</f>
        <v>1.9579454684186144</v>
      </c>
      <c r="D22" s="1">
        <f>($F$6-$C$6*C21-$E$6*E21)/$D$6</f>
        <v>0.95965633997728517</v>
      </c>
      <c r="E22" s="1">
        <f>($F$7-$C$7*C21-$D$7*D21)/$E$7</f>
        <v>1.9723141192330678</v>
      </c>
      <c r="F22" s="3">
        <f t="shared" si="5"/>
        <v>4.8292602850500244E-2</v>
      </c>
      <c r="G22" s="3">
        <f t="shared" si="6"/>
        <v>9.1066778048259509E-2</v>
      </c>
      <c r="H22" s="3">
        <f t="shared" si="7"/>
        <v>3.223350580416634E-2</v>
      </c>
      <c r="I22" s="3">
        <f t="shared" si="4"/>
        <v>9.1066778048259509E-2</v>
      </c>
      <c r="J22" s="1">
        <f>IF(I22&lt;$I$10,1,0)</f>
        <v>0</v>
      </c>
    </row>
    <row r="23" spans="2:10" x14ac:dyDescent="0.25">
      <c r="B23" s="1">
        <f t="shared" si="2"/>
        <v>13</v>
      </c>
      <c r="C23" s="1">
        <f>($F$5-$D$5*D22-$E$5*E22)/$C$5</f>
        <v>2.03045527187165</v>
      </c>
      <c r="D23" s="1">
        <f>($F$6-$C$6*C22-$E$6*E22)/$D$6</f>
        <v>1.0295000068465119</v>
      </c>
      <c r="E23" s="1">
        <f>($F$7-$C$7*C22-$D$7*D22)/$E$7</f>
        <v>2.0201463159950181</v>
      </c>
      <c r="F23" s="3">
        <f t="shared" si="5"/>
        <v>3.571110600540188E-2</v>
      </c>
      <c r="G23" s="3">
        <f t="shared" si="6"/>
        <v>6.784231802306312E-2</v>
      </c>
      <c r="H23" s="3">
        <f t="shared" si="7"/>
        <v>2.3677590273153436E-2</v>
      </c>
      <c r="I23" s="3">
        <f t="shared" si="4"/>
        <v>6.784231802306312E-2</v>
      </c>
      <c r="J23" s="1">
        <f>IF(I23&lt;$I$10,1,0)</f>
        <v>0</v>
      </c>
    </row>
    <row r="24" spans="2:10" x14ac:dyDescent="0.25">
      <c r="B24" s="1">
        <f t="shared" si="2"/>
        <v>14</v>
      </c>
      <c r="C24" s="1">
        <f>($F$5-$D$5*D23-$E$5*E23)/$C$5</f>
        <v>1.9777550836741133</v>
      </c>
      <c r="D24" s="1">
        <f>($F$6-$C$6*C23-$E$6*E23)/$D$6</f>
        <v>0.97858538381264348</v>
      </c>
      <c r="E24" s="1">
        <f>($F$7-$C$7*C23-$D$7*D23)/$E$7</f>
        <v>1.9853300359757391</v>
      </c>
      <c r="F24" s="3">
        <f t="shared" si="5"/>
        <v>2.5954862895826419E-2</v>
      </c>
      <c r="G24" s="3">
        <f t="shared" si="6"/>
        <v>4.9455680131393391E-2</v>
      </c>
      <c r="H24" s="3">
        <f t="shared" si="7"/>
        <v>1.7234533827382884E-2</v>
      </c>
      <c r="I24" s="3">
        <f t="shared" si="4"/>
        <v>4.9455680131393391E-2</v>
      </c>
      <c r="J24" s="1">
        <f>IF(I24&lt;$I$10,1,0)</f>
        <v>0</v>
      </c>
    </row>
    <row r="25" spans="2:10" x14ac:dyDescent="0.25">
      <c r="B25" s="1">
        <f t="shared" si="2"/>
        <v>15</v>
      </c>
      <c r="C25" s="1">
        <f>($F$5-$D$5*D24-$E$5*E24)/$C$5</f>
        <v>2.0161593504486901</v>
      </c>
      <c r="D25" s="1">
        <f>($F$6-$C$6*C24-$E$6*E24)/$D$6</f>
        <v>1.0156175984808038</v>
      </c>
      <c r="E25" s="1">
        <f>($F$7-$C$7*C24-$D$7*D24)/$E$7</f>
        <v>2.0106776098565113</v>
      </c>
      <c r="F25" s="3">
        <f t="shared" si="5"/>
        <v>1.9048229876289294E-2</v>
      </c>
      <c r="G25" s="3">
        <f t="shared" si="6"/>
        <v>3.6462754016427436E-2</v>
      </c>
      <c r="H25" s="3">
        <f t="shared" si="7"/>
        <v>1.2606483384763573E-2</v>
      </c>
      <c r="I25" s="3">
        <f t="shared" si="4"/>
        <v>3.6462754016427436E-2</v>
      </c>
      <c r="J25" s="1">
        <f>IF(I25&lt;$I$10,1,0)</f>
        <v>0</v>
      </c>
    </row>
    <row r="26" spans="2:10" x14ac:dyDescent="0.25">
      <c r="B26" s="1">
        <f t="shared" si="2"/>
        <v>16</v>
      </c>
      <c r="C26" s="1">
        <f>($F$5-$D$5*D25-$E$5*E25)/$C$5</f>
        <v>1.9882203317554035</v>
      </c>
      <c r="D26" s="1">
        <f>($F$6-$C$6*C25-$E$6*E25)/$D$6</f>
        <v>0.98864384756466228</v>
      </c>
      <c r="E26" s="1">
        <f>($F$7-$C$7*C25-$D$7*D25)/$E$7</f>
        <v>1.9922260975066481</v>
      </c>
      <c r="F26" s="3">
        <f t="shared" si="5"/>
        <v>1.3857544884569212E-2</v>
      </c>
      <c r="G26" s="3">
        <f t="shared" si="6"/>
        <v>2.65589636852392E-2</v>
      </c>
      <c r="H26" s="3">
        <f t="shared" si="7"/>
        <v>9.1767632261941581E-3</v>
      </c>
      <c r="I26" s="3">
        <f t="shared" si="4"/>
        <v>2.65589636852392E-2</v>
      </c>
      <c r="J26" s="1">
        <f>IF(I26&lt;$I$10,1,0)</f>
        <v>0</v>
      </c>
    </row>
    <row r="27" spans="2:10" x14ac:dyDescent="0.25">
      <c r="B27" s="1">
        <f t="shared" si="2"/>
        <v>17</v>
      </c>
      <c r="C27" s="1">
        <f>($F$5-$D$5*D26-$E$5*E26)/$C$5</f>
        <v>2.0085678978772852</v>
      </c>
      <c r="D27" s="1">
        <f>($F$6-$C$6*C26-$E$6*E26)/$D$6</f>
        <v>1.008273125406338</v>
      </c>
      <c r="E27" s="1">
        <f>($F$7-$C$7*C26-$D$7*D26)/$E$7</f>
        <v>2.0056588422117101</v>
      </c>
      <c r="F27" s="3">
        <f t="shared" si="5"/>
        <v>1.0130385008834219E-2</v>
      </c>
      <c r="G27" s="3">
        <f t="shared" si="6"/>
        <v>1.9468214858712019E-2</v>
      </c>
      <c r="H27" s="3">
        <f t="shared" si="7"/>
        <v>6.6974225238870602E-3</v>
      </c>
      <c r="I27" s="3">
        <f t="shared" si="4"/>
        <v>1.9468214858712019E-2</v>
      </c>
      <c r="J27" s="1">
        <f>IF(I27&lt;$I$10,1,0)</f>
        <v>0</v>
      </c>
    </row>
    <row r="28" spans="2:10" x14ac:dyDescent="0.25">
      <c r="B28" s="1">
        <f t="shared" si="2"/>
        <v>18</v>
      </c>
      <c r="C28" s="1">
        <f>($F$5-$D$5*D27-$E$5*E27)/$C$5</f>
        <v>1.9937592996267088</v>
      </c>
      <c r="D28" s="1">
        <f>($F$6-$C$6*C27-$E$6*E27)/$D$6</f>
        <v>0.99398017840181774</v>
      </c>
      <c r="E28" s="1">
        <f>($F$7-$C$7*C27-$D$7*D27)/$E$7</f>
        <v>1.9958803064576376</v>
      </c>
      <c r="F28" s="3">
        <f t="shared" si="5"/>
        <v>7.3727147915818598E-3</v>
      </c>
      <c r="G28" s="3">
        <f t="shared" si="6"/>
        <v>1.4175669909638923E-2</v>
      </c>
      <c r="H28" s="3">
        <f t="shared" si="7"/>
        <v>4.8754731105163278E-3</v>
      </c>
      <c r="I28" s="3">
        <f t="shared" si="4"/>
        <v>1.4175669909638923E-2</v>
      </c>
      <c r="J28" s="1">
        <f>IF(I28&lt;$I$10,1,0)</f>
        <v>0</v>
      </c>
    </row>
    <row r="29" spans="2:10" x14ac:dyDescent="0.25">
      <c r="B29" s="1">
        <f t="shared" si="2"/>
        <v>19</v>
      </c>
      <c r="C29" s="1">
        <f>($F$5-$D$5*D28-$E$5*E28)/$C$5</f>
        <v>2.0045414859845301</v>
      </c>
      <c r="D29" s="1">
        <f>($F$6-$C$6*C28-$E$6*E28)/$D$6</f>
        <v>1.0043836143600595</v>
      </c>
      <c r="E29" s="1">
        <f>($F$7-$C$7*C28-$D$7*D28)/$E$7</f>
        <v>2.0029989627939422</v>
      </c>
      <c r="F29" s="3">
        <f t="shared" si="5"/>
        <v>5.3788791268271387E-3</v>
      </c>
      <c r="G29" s="3">
        <f t="shared" si="6"/>
        <v>1.0358030347667812E-2</v>
      </c>
      <c r="H29" s="3">
        <f t="shared" si="7"/>
        <v>3.5539990127478292E-3</v>
      </c>
      <c r="I29" s="3">
        <f t="shared" si="4"/>
        <v>1.0358030347667812E-2</v>
      </c>
      <c r="J29" s="1">
        <f>IF(I29&lt;$I$10,1,0)</f>
        <v>0</v>
      </c>
    </row>
    <row r="30" spans="2:10" x14ac:dyDescent="0.25">
      <c r="B30" s="1">
        <f t="shared" si="2"/>
        <v>20</v>
      </c>
      <c r="C30" s="1">
        <f>($F$5-$D$5*D29-$E$5*E29)/$C$5</f>
        <v>1.9966931509248129</v>
      </c>
      <c r="D30" s="1">
        <f>($F$6-$C$6*C29-$E$6*E29)/$D$6</f>
        <v>0.99680943640866715</v>
      </c>
      <c r="E30" s="1">
        <f>($F$7-$C$7*C29-$D$7*D29)/$E$7</f>
        <v>1.9978167818635715</v>
      </c>
      <c r="F30" s="3">
        <f t="shared" si="5"/>
        <v>3.9152769421793489E-3</v>
      </c>
      <c r="G30" s="3">
        <f t="shared" si="6"/>
        <v>7.5411205868967084E-3</v>
      </c>
      <c r="H30" s="3">
        <f t="shared" si="7"/>
        <v>2.5872109904351561E-3</v>
      </c>
      <c r="I30" s="3">
        <f t="shared" si="4"/>
        <v>7.5411205868967084E-3</v>
      </c>
      <c r="J30" s="1">
        <f>IF(I30&lt;$I$10,1,0)</f>
        <v>0</v>
      </c>
    </row>
    <row r="31" spans="2:10" x14ac:dyDescent="0.25">
      <c r="B31" s="1">
        <f t="shared" si="2"/>
        <v>21</v>
      </c>
      <c r="C31" s="1">
        <f>($F$5-$D$5*D30-$E$5*E30)/$C$5</f>
        <v>2.0024069666290512</v>
      </c>
      <c r="D31" s="1">
        <f>($F$6-$C$6*C30-$E$6*E30)/$D$6</f>
        <v>1.002322944569352</v>
      </c>
      <c r="E31" s="1">
        <f>($F$7-$C$7*C30-$D$7*D30)/$E$7</f>
        <v>2.0015893168622085</v>
      </c>
      <c r="F31" s="3">
        <f t="shared" si="5"/>
        <v>2.8534737440796803E-3</v>
      </c>
      <c r="G31" s="3">
        <f t="shared" si="6"/>
        <v>5.5007302691785958E-3</v>
      </c>
      <c r="H31" s="3">
        <f t="shared" si="7"/>
        <v>1.8847697511450903E-3</v>
      </c>
      <c r="I31" s="3">
        <f t="shared" si="4"/>
        <v>5.5007302691785958E-3</v>
      </c>
      <c r="J31" s="1">
        <f>IF(I31&lt;$I$10,1,0)</f>
        <v>0</v>
      </c>
    </row>
    <row r="32" spans="2:10" x14ac:dyDescent="0.25">
      <c r="B32" s="1">
        <f t="shared" si="2"/>
        <v>22</v>
      </c>
      <c r="C32" s="1">
        <f>($F$5-$D$5*D31-$E$5*E31)/$C$5</f>
        <v>1.9982476197856591</v>
      </c>
      <c r="D32" s="1">
        <f>($F$6-$C$6*C31-$E$6*E31)/$D$6</f>
        <v>0.9983090793215188</v>
      </c>
      <c r="E32" s="1">
        <f>($F$7-$C$7*C31-$D$7*D31)/$E$7</f>
        <v>1.998843003746041</v>
      </c>
      <c r="F32" s="3">
        <f t="shared" si="5"/>
        <v>2.0771735779535751E-3</v>
      </c>
      <c r="G32" s="3">
        <f t="shared" si="6"/>
        <v>4.0045628702611025E-3</v>
      </c>
      <c r="H32" s="3">
        <f t="shared" si="7"/>
        <v>1.3720662340828405E-3</v>
      </c>
      <c r="I32" s="3">
        <f t="shared" si="4"/>
        <v>4.0045628702611025E-3</v>
      </c>
      <c r="J32" s="1">
        <f>IF(I32&lt;$I$10,1,0)</f>
        <v>0</v>
      </c>
    </row>
    <row r="33" spans="2:10" x14ac:dyDescent="0.25">
      <c r="B33" s="1">
        <f t="shared" si="2"/>
        <v>23</v>
      </c>
      <c r="C33" s="1">
        <f>($F$5-$D$5*D32-$E$5*E32)/$C$5</f>
        <v>2.0012756194592707</v>
      </c>
      <c r="D33" s="1">
        <f>($F$6-$C$6*C32-$E$6*E32)/$D$6</f>
        <v>1.0012310145630401</v>
      </c>
      <c r="E33" s="1">
        <f>($F$7-$C$7*C32-$D$7*D32)/$E$7</f>
        <v>2.0008422640100938</v>
      </c>
      <c r="F33" s="3">
        <f t="shared" si="5"/>
        <v>1.5130348084836517E-3</v>
      </c>
      <c r="G33" s="3">
        <f t="shared" si="6"/>
        <v>2.9183427191340934E-3</v>
      </c>
      <c r="H33" s="3">
        <f t="shared" si="7"/>
        <v>9.9920933299655246E-4</v>
      </c>
      <c r="I33" s="3">
        <f t="shared" si="4"/>
        <v>2.9183427191340934E-3</v>
      </c>
      <c r="J33" s="1">
        <f>IF(I33&lt;$I$10,1,0)</f>
        <v>0</v>
      </c>
    </row>
    <row r="34" spans="2:10" x14ac:dyDescent="0.25">
      <c r="B34" s="1">
        <f t="shared" si="2"/>
        <v>24</v>
      </c>
      <c r="C34" s="1">
        <f>($F$5-$D$5*D33-$E$5*E33)/$C$5</f>
        <v>1.9990713421690367</v>
      </c>
      <c r="D34" s="1">
        <f>($F$6-$C$6*C33-$E$6*E33)/$D$6</f>
        <v>0.99910387689138414</v>
      </c>
      <c r="E34" s="1">
        <f>($F$7-$C$7*C33-$D$7*D33)/$E$7</f>
        <v>1.9993868484434421</v>
      </c>
      <c r="F34" s="3">
        <f t="shared" si="5"/>
        <v>1.1014361384313266E-3</v>
      </c>
      <c r="G34" s="3">
        <f t="shared" si="6"/>
        <v>2.1245223536990464E-3</v>
      </c>
      <c r="H34" s="3">
        <f t="shared" si="7"/>
        <v>7.2740145129421296E-4</v>
      </c>
      <c r="I34" s="3">
        <f t="shared" si="4"/>
        <v>2.1245223536990464E-3</v>
      </c>
      <c r="J34" s="1">
        <f>IF(I34&lt;$I$10,1,0)</f>
        <v>0</v>
      </c>
    </row>
    <row r="35" spans="2:10" x14ac:dyDescent="0.25">
      <c r="B35" s="1">
        <f t="shared" si="2"/>
        <v>25</v>
      </c>
      <c r="C35" s="1">
        <f>($F$5-$D$5*D34-$E$5*E34)/$C$5</f>
        <v>2.0006760263691654</v>
      </c>
      <c r="D35" s="1">
        <f>($F$6-$C$6*C34-$E$6*E34)/$D$6</f>
        <v>1.0006523712349884</v>
      </c>
      <c r="E35" s="1">
        <f>($F$7-$C$7*C34-$D$7*D34)/$E$7</f>
        <v>2.0004463600522611</v>
      </c>
      <c r="F35" s="3">
        <f t="shared" si="5"/>
        <v>8.020709894949365E-4</v>
      </c>
      <c r="G35" s="3">
        <f t="shared" si="6"/>
        <v>1.547484809028276E-3</v>
      </c>
      <c r="H35" s="3">
        <f t="shared" si="7"/>
        <v>5.2963759987612405E-4</v>
      </c>
      <c r="I35" s="3">
        <f t="shared" si="4"/>
        <v>1.547484809028276E-3</v>
      </c>
      <c r="J35" s="1">
        <f>IF(I35&lt;$I$10,1,0)</f>
        <v>0</v>
      </c>
    </row>
    <row r="36" spans="2:10" x14ac:dyDescent="0.25">
      <c r="B36" s="1">
        <f t="shared" si="2"/>
        <v>26</v>
      </c>
      <c r="C36" s="1">
        <f>($F$5-$D$5*D35-$E$5*E35)/$C$5</f>
        <v>1.9995078600998581</v>
      </c>
      <c r="D36" s="1">
        <f>($F$6-$C$6*C35-$E$6*E35)/$D$6</f>
        <v>0.99952509419497981</v>
      </c>
      <c r="E36" s="1">
        <f>($F$7-$C$7*C35-$D$7*D35)/$E$7</f>
        <v>1.9996750592719688</v>
      </c>
      <c r="F36" s="3">
        <f t="shared" si="5"/>
        <v>5.8388577356387975E-4</v>
      </c>
      <c r="G36" s="3">
        <f t="shared" si="6"/>
        <v>1.1265421163368886E-3</v>
      </c>
      <c r="H36" s="3">
        <f t="shared" si="7"/>
        <v>3.8556433988670187E-4</v>
      </c>
      <c r="I36" s="3">
        <f t="shared" si="4"/>
        <v>1.1265421163368886E-3</v>
      </c>
      <c r="J36" s="1">
        <f>IF(I36&lt;$I$10,1,0)</f>
        <v>0</v>
      </c>
    </row>
    <row r="37" spans="2:10" x14ac:dyDescent="0.25">
      <c r="B37" s="1">
        <f t="shared" si="2"/>
        <v>27</v>
      </c>
      <c r="C37" s="1">
        <f>($F$5-$D$5*D36-$E$5*E36)/$C$5</f>
        <v>2.0003582635682697</v>
      </c>
      <c r="D37" s="1">
        <f>($F$6-$C$6*C36-$E$6*E36)/$D$6</f>
        <v>1.0003457238795956</v>
      </c>
      <c r="E37" s="1">
        <f>($F$7-$C$7*C36-$D$7*D36)/$E$7</f>
        <v>2.0002365495467331</v>
      </c>
      <c r="F37" s="3">
        <f t="shared" si="5"/>
        <v>4.2512558070204092E-4</v>
      </c>
      <c r="G37" s="3">
        <f t="shared" si="6"/>
        <v>8.2034607138941381E-4</v>
      </c>
      <c r="H37" s="3">
        <f t="shared" si="7"/>
        <v>2.8071193624154762E-4</v>
      </c>
      <c r="I37" s="3">
        <f t="shared" si="4"/>
        <v>8.2034607138941381E-4</v>
      </c>
      <c r="J37" s="1">
        <f>IF(I37&lt;$I$10,1,0)</f>
        <v>0</v>
      </c>
    </row>
    <row r="38" spans="2:10" x14ac:dyDescent="0.25">
      <c r="B38" s="1">
        <f t="shared" si="2"/>
        <v>28</v>
      </c>
      <c r="C38" s="1">
        <f>($F$5-$D$5*D37-$E$5*E37)/$C$5</f>
        <v>1.9997391903502193</v>
      </c>
      <c r="D38" s="1">
        <f>($F$6-$C$6*C37-$E$6*E37)/$D$6</f>
        <v>0.99974832192175189</v>
      </c>
      <c r="E38" s="1">
        <f>($F$7-$C$7*C37-$D$7*D37)/$E$7</f>
        <v>1.9998277970293414</v>
      </c>
      <c r="F38" s="3">
        <f t="shared" si="5"/>
        <v>3.0948117111088107E-4</v>
      </c>
      <c r="G38" s="3">
        <f t="shared" si="6"/>
        <v>5.971954931009943E-4</v>
      </c>
      <c r="H38" s="3">
        <f t="shared" si="7"/>
        <v>2.043520889988353E-4</v>
      </c>
      <c r="I38" s="3">
        <f t="shared" si="4"/>
        <v>5.971954931009943E-4</v>
      </c>
      <c r="J38" s="1">
        <f>IF(I38&lt;$I$10,1,0)</f>
        <v>0</v>
      </c>
    </row>
    <row r="39" spans="2:10" x14ac:dyDescent="0.25">
      <c r="B39" s="1">
        <f t="shared" si="2"/>
        <v>29</v>
      </c>
      <c r="C39" s="1">
        <f>($F$5-$D$5*D38-$E$5*E38)/$C$5</f>
        <v>2.0001898629549761</v>
      </c>
      <c r="D39" s="1">
        <f>($F$6-$C$6*C38-$E$6*E38)/$D$6</f>
        <v>1.0001832167432125</v>
      </c>
      <c r="E39" s="1">
        <f>($F$7-$C$7*C38-$D$7*D38)/$E$7</f>
        <v>2.0001253599494588</v>
      </c>
      <c r="F39" s="3">
        <f t="shared" si="5"/>
        <v>2.2531491290083872E-4</v>
      </c>
      <c r="G39" s="3">
        <f t="shared" si="6"/>
        <v>4.3481515604385093E-4</v>
      </c>
      <c r="H39" s="3">
        <f t="shared" si="7"/>
        <v>1.4877213502503627E-4</v>
      </c>
      <c r="I39" s="3">
        <f t="shared" si="4"/>
        <v>4.3481515604385093E-4</v>
      </c>
      <c r="J39" s="1">
        <f>IF(I39&lt;$I$10,1,0)</f>
        <v>0</v>
      </c>
    </row>
    <row r="40" spans="2:10" x14ac:dyDescent="0.25">
      <c r="B40" s="1">
        <f t="shared" si="2"/>
        <v>30</v>
      </c>
      <c r="C40" s="1">
        <f>($F$5-$D$5*D39-$E$5*E39)/$C$5</f>
        <v>1.9998617835790948</v>
      </c>
      <c r="D40" s="1">
        <f>($F$6-$C$6*C39-$E$6*E39)/$D$6</f>
        <v>0.99986662251323632</v>
      </c>
      <c r="E40" s="1">
        <f>($F$7-$C$7*C39-$D$7*D39)/$E$7</f>
        <v>1.9999087406857938</v>
      </c>
      <c r="F40" s="3">
        <f t="shared" si="5"/>
        <v>1.6402411688889367E-4</v>
      </c>
      <c r="G40" s="3">
        <f t="shared" si="6"/>
        <v>3.1653623523807904E-4</v>
      </c>
      <c r="H40" s="3">
        <f t="shared" si="7"/>
        <v>1.0830284341301561E-4</v>
      </c>
      <c r="I40" s="3">
        <f t="shared" si="4"/>
        <v>3.1653623523807904E-4</v>
      </c>
      <c r="J40" s="1">
        <f>IF(I40&lt;$I$10,1,0)</f>
        <v>0</v>
      </c>
    </row>
    <row r="41" spans="2:10" x14ac:dyDescent="0.25">
      <c r="B41" s="1">
        <f t="shared" si="2"/>
        <v>31</v>
      </c>
      <c r="C41" s="1">
        <f>($F$5-$D$5*D40-$E$5*E40)/$C$5</f>
        <v>2.000100618362497</v>
      </c>
      <c r="D41" s="1">
        <f>($F$6-$C$6*C40-$E$6*E40)/$D$6</f>
        <v>1.0000970960207816</v>
      </c>
      <c r="E41" s="1">
        <f>($F$7-$C$7*C40-$D$7*D40)/$E$7</f>
        <v>2.000066434772291</v>
      </c>
      <c r="F41" s="3">
        <f t="shared" si="5"/>
        <v>1.1941138421209955E-4</v>
      </c>
      <c r="G41" s="3">
        <f t="shared" si="6"/>
        <v>2.3045113165736834E-4</v>
      </c>
      <c r="H41" s="3">
        <f t="shared" si="7"/>
        <v>7.8844424242878897E-5</v>
      </c>
      <c r="I41" s="3">
        <f t="shared" si="4"/>
        <v>2.3045113165736834E-4</v>
      </c>
      <c r="J41" s="1">
        <f>IF(I41&lt;$I$10,1,0)</f>
        <v>0</v>
      </c>
    </row>
    <row r="42" spans="2:10" x14ac:dyDescent="0.25">
      <c r="B42" s="1">
        <f t="shared" si="2"/>
        <v>32</v>
      </c>
      <c r="C42" s="1">
        <f>($F$5-$D$5*D41-$E$5*E41)/$C$5</f>
        <v>1.9999267519614714</v>
      </c>
      <c r="D42" s="1">
        <f>($F$6-$C$6*C41-$E$6*E41)/$D$6</f>
        <v>0.99992931628672921</v>
      </c>
      <c r="E42" s="1">
        <f>($F$7-$C$7*C41-$D$7*D41)/$E$7</f>
        <v>1.9999516369377508</v>
      </c>
      <c r="F42" s="3">
        <f t="shared" si="5"/>
        <v>8.6928827194661243E-5</v>
      </c>
      <c r="G42" s="3">
        <f t="shared" si="6"/>
        <v>1.677634448894221E-4</v>
      </c>
      <c r="H42" s="3">
        <f t="shared" si="7"/>
        <v>5.7397010691411779E-5</v>
      </c>
      <c r="I42" s="3">
        <f t="shared" si="4"/>
        <v>1.677634448894221E-4</v>
      </c>
      <c r="J42" s="1">
        <f>IF(I42&lt;$I$10,1,0)</f>
        <v>0</v>
      </c>
    </row>
    <row r="43" spans="2:10" x14ac:dyDescent="0.25">
      <c r="B43" s="1">
        <f t="shared" si="2"/>
        <v>33</v>
      </c>
      <c r="C43" s="1">
        <f>($F$5-$D$5*D42-$E$5*E42)/$C$5</f>
        <v>2.0000533229316368</v>
      </c>
      <c r="D43" s="1">
        <f>($F$6-$C$6*C42-$E$6*E42)/$D$6</f>
        <v>1.0000514562230245</v>
      </c>
      <c r="E43" s="1">
        <f>($F$7-$C$7*C42-$D$7*D42)/$E$7</f>
        <v>2.0000352072476013</v>
      </c>
      <c r="F43" s="3">
        <f t="shared" si="5"/>
        <v>6.3283797843907176E-5</v>
      </c>
      <c r="G43" s="3">
        <f t="shared" si="6"/>
        <v>1.2213365175886093E-4</v>
      </c>
      <c r="H43" s="3">
        <f t="shared" si="7"/>
        <v>4.1784419368056413E-5</v>
      </c>
      <c r="I43" s="3">
        <f t="shared" si="4"/>
        <v>1.2213365175886093E-4</v>
      </c>
      <c r="J43" s="1">
        <f>IF(I43&lt;$I$10,1,0)</f>
        <v>0</v>
      </c>
    </row>
    <row r="44" spans="2:10" x14ac:dyDescent="0.25">
      <c r="B44" s="1">
        <f t="shared" si="2"/>
        <v>34</v>
      </c>
      <c r="C44" s="1">
        <f>($F$5-$D$5*D43-$E$5*E43)/$C$5</f>
        <v>1.9999611820580021</v>
      </c>
      <c r="D44" s="1">
        <f>($F$6-$C$6*C43-$E$6*E43)/$D$6</f>
        <v>0.99996254101069204</v>
      </c>
      <c r="E44" s="1">
        <f>($F$7-$C$7*C43-$D$7*D43)/$E$7</f>
        <v>1.9999743698944648</v>
      </c>
      <c r="F44" s="3">
        <f t="shared" si="5"/>
        <v>4.6069208544740324E-5</v>
      </c>
      <c r="G44" s="3">
        <f t="shared" si="6"/>
        <v>8.8910637326868595E-5</v>
      </c>
      <c r="H44" s="3">
        <f t="shared" si="7"/>
        <v>3.0418141098765283E-5</v>
      </c>
      <c r="I44" s="3">
        <f t="shared" si="4"/>
        <v>8.8910637326868595E-5</v>
      </c>
      <c r="J44" s="1">
        <f>IF(I44&lt;$I$10,1,0)</f>
        <v>0</v>
      </c>
    </row>
    <row r="45" spans="2:10" x14ac:dyDescent="0.25">
      <c r="B45" s="1">
        <f t="shared" si="2"/>
        <v>35</v>
      </c>
      <c r="C45" s="1">
        <f>($F$5-$D$5*D44-$E$5*E44)/$C$5</f>
        <v>2.0000282586034803</v>
      </c>
      <c r="D45" s="1">
        <f>($F$6-$C$6*C44-$E$6*E44)/$D$6</f>
        <v>1.0000272693295182</v>
      </c>
      <c r="E45" s="1">
        <f>($F$7-$C$7*C44-$D$7*D44)/$E$7</f>
        <v>2.000018658154747</v>
      </c>
      <c r="F45" s="3">
        <f t="shared" si="5"/>
        <v>3.3537798873428714E-5</v>
      </c>
      <c r="G45" s="3">
        <f t="shared" si="6"/>
        <v>6.4726553776478046E-5</v>
      </c>
      <c r="H45" s="3">
        <f t="shared" si="7"/>
        <v>2.2143923558745588E-5</v>
      </c>
      <c r="I45" s="3">
        <f t="shared" si="4"/>
        <v>6.4726553776478046E-5</v>
      </c>
      <c r="J45" s="1">
        <f>IF(I45&lt;$I$10,1,0)</f>
        <v>0</v>
      </c>
    </row>
    <row r="46" spans="2:10" x14ac:dyDescent="0.25">
      <c r="B46" s="1">
        <f t="shared" si="2"/>
        <v>36</v>
      </c>
      <c r="C46" s="1">
        <f>($F$5-$D$5*D45-$E$5*E45)/$C$5</f>
        <v>1.9999794283524277</v>
      </c>
      <c r="D46" s="1">
        <f>($F$6-$C$6*C45-$E$6*E45)/$D$6</f>
        <v>0.99998014852861128</v>
      </c>
      <c r="E46" s="1">
        <f>($F$7-$C$7*C45-$D$7*D45)/$E$7</f>
        <v>1.9999864172720554</v>
      </c>
      <c r="F46" s="3">
        <f t="shared" si="5"/>
        <v>2.4414780562509932E-5</v>
      </c>
      <c r="G46" s="3">
        <f t="shared" si="6"/>
        <v>4.7119515989355214E-5</v>
      </c>
      <c r="H46" s="3">
        <f t="shared" si="7"/>
        <v>1.6120290958359959E-5</v>
      </c>
      <c r="I46" s="3">
        <f t="shared" si="4"/>
        <v>4.7119515989355214E-5</v>
      </c>
      <c r="J46" s="1">
        <f>IF(I46&lt;$I$10,1,0)</f>
        <v>0</v>
      </c>
    </row>
    <row r="47" spans="2:10" x14ac:dyDescent="0.25">
      <c r="B47" s="1">
        <f t="shared" si="2"/>
        <v>37</v>
      </c>
      <c r="C47" s="1">
        <f>($F$5-$D$5*D46-$E$5*E46)/$C$5</f>
        <v>2.000014975706963</v>
      </c>
      <c r="D47" s="1">
        <f>($F$6-$C$6*C46-$E$6*E46)/$D$6</f>
        <v>1.0000144514374669</v>
      </c>
      <c r="E47" s="1">
        <f>($F$7-$C$7*C46-$D$7*D46)/$E$7</f>
        <v>2.0000098879281909</v>
      </c>
      <c r="F47" s="3">
        <f t="shared" si="5"/>
        <v>1.7773544181934893E-5</v>
      </c>
      <c r="G47" s="3">
        <f t="shared" si="6"/>
        <v>3.4302413136465059E-5</v>
      </c>
      <c r="H47" s="3">
        <f t="shared" si="7"/>
        <v>1.1735270048998576E-5</v>
      </c>
      <c r="I47" s="3">
        <f t="shared" si="4"/>
        <v>3.4302413136465059E-5</v>
      </c>
      <c r="J47" s="1">
        <f>IF(I47&lt;$I$10,1,0)</f>
        <v>0</v>
      </c>
    </row>
    <row r="48" spans="2:10" x14ac:dyDescent="0.25">
      <c r="B48" s="1">
        <f t="shared" si="2"/>
        <v>38</v>
      </c>
      <c r="C48" s="1">
        <f>($F$5-$D$5*D47-$E$5*E47)/$C$5</f>
        <v>1.9999890980127633</v>
      </c>
      <c r="D48" s="1">
        <f>($F$6-$C$6*C47-$E$6*E47)/$D$6</f>
        <v>0.99998947967085317</v>
      </c>
      <c r="E48" s="1">
        <f>($F$7-$C$7*C47-$D$7*D47)/$E$7</f>
        <v>1.999992801804932</v>
      </c>
      <c r="F48" s="3">
        <f t="shared" si="5"/>
        <v>1.2938750216386747E-5</v>
      </c>
      <c r="G48" s="3">
        <f t="shared" si="6"/>
        <v>2.4971405741048692E-5</v>
      </c>
      <c r="H48" s="3">
        <f t="shared" si="7"/>
        <v>8.5430193930701417E-6</v>
      </c>
      <c r="I48" s="3">
        <f t="shared" si="4"/>
        <v>2.4971405741048692E-5</v>
      </c>
      <c r="J48" s="1">
        <f>IF(I48&lt;$I$10,1,0)</f>
        <v>0</v>
      </c>
    </row>
    <row r="49" spans="2:10" x14ac:dyDescent="0.25">
      <c r="B49" s="1">
        <f t="shared" si="2"/>
        <v>39</v>
      </c>
      <c r="C49" s="1">
        <f>($F$5-$D$5*D48-$E$5*E48)/$C$5</f>
        <v>2.0000079364074357</v>
      </c>
      <c r="D49" s="1">
        <f>($F$6-$C$6*C48-$E$6*E48)/$D$6</f>
        <v>1.0000076585693549</v>
      </c>
      <c r="E49" s="1">
        <f>($F$7-$C$7*C48-$D$7*D48)/$E$7</f>
        <v>2.0000052401282415</v>
      </c>
      <c r="F49" s="3">
        <f t="shared" si="5"/>
        <v>9.4191599590678682E-6</v>
      </c>
      <c r="G49" s="3">
        <f t="shared" si="6"/>
        <v>1.8178759278464084E-5</v>
      </c>
      <c r="H49" s="3">
        <f t="shared" si="7"/>
        <v>6.2191453602150317E-6</v>
      </c>
      <c r="I49" s="3">
        <f t="shared" si="4"/>
        <v>1.8178759278464084E-5</v>
      </c>
      <c r="J49" s="1">
        <f>IF(I49&lt;$I$10,1,0)</f>
        <v>0</v>
      </c>
    </row>
    <row r="50" spans="2:10" x14ac:dyDescent="0.25">
      <c r="B50" s="1">
        <f t="shared" si="2"/>
        <v>40</v>
      </c>
      <c r="C50" s="1">
        <f>($F$5-$D$5*D49-$E$5*E49)/$C$5</f>
        <v>1.9999942224691492</v>
      </c>
      <c r="D50" s="1">
        <f>($F$6-$C$6*C49-$E$6*E49)/$D$6</f>
        <v>0.99999442472948319</v>
      </c>
      <c r="E50" s="1">
        <f>($F$7-$C$7*C49-$D$7*D49)/$E$7</f>
        <v>1.9999961853014694</v>
      </c>
      <c r="F50" s="3">
        <f t="shared" si="5"/>
        <v>6.8569419335226946E-6</v>
      </c>
      <c r="G50" s="3">
        <f t="shared" si="6"/>
        <v>1.3233738520224821E-5</v>
      </c>
      <c r="H50" s="3">
        <f t="shared" si="7"/>
        <v>4.5274015239972438E-6</v>
      </c>
      <c r="I50" s="3">
        <f t="shared" si="4"/>
        <v>1.3233738520224821E-5</v>
      </c>
      <c r="J50" s="1">
        <f>IF(I50&lt;$I$10,1,0)</f>
        <v>0</v>
      </c>
    </row>
    <row r="51" spans="2:10" x14ac:dyDescent="0.25">
      <c r="B51" s="1">
        <f t="shared" si="2"/>
        <v>41</v>
      </c>
      <c r="C51" s="1">
        <f>($F$5-$D$5*D50-$E$5*E50)/$C$5</f>
        <v>2.0000042059157672</v>
      </c>
      <c r="D51" s="1">
        <f>($F$6-$C$6*C50-$E$6*E50)/$D$6</f>
        <v>1.0000040586748167</v>
      </c>
      <c r="E51" s="1">
        <f>($F$7-$C$7*C50-$D$7*D50)/$E$7</f>
        <v>2.0000027770169266</v>
      </c>
      <c r="F51" s="3">
        <f t="shared" si="5"/>
        <v>4.9917128116717141E-6</v>
      </c>
      <c r="G51" s="3">
        <f t="shared" si="6"/>
        <v>9.6339062325944367E-6</v>
      </c>
      <c r="H51" s="3">
        <f t="shared" si="7"/>
        <v>3.2958531523046222E-6</v>
      </c>
      <c r="I51" s="3">
        <f t="shared" si="4"/>
        <v>9.6339062325944367E-6</v>
      </c>
      <c r="J51" s="1">
        <f>IF(I51&lt;$I$10,1,0)</f>
        <v>0</v>
      </c>
    </row>
    <row r="52" spans="2:10" x14ac:dyDescent="0.25">
      <c r="B52" s="1">
        <f t="shared" si="2"/>
        <v>42</v>
      </c>
      <c r="C52" s="1">
        <f>($F$5-$D$5*D51-$E$5*E51)/$C$5</f>
        <v>1.9999969381854588</v>
      </c>
      <c r="D52" s="1">
        <f>($F$6-$C$6*C51-$E$6*E51)/$D$6</f>
        <v>0.99999704537370915</v>
      </c>
      <c r="E52" s="1">
        <f>($F$7-$C$7*C51-$D$7*D51)/$E$7</f>
        <v>1.9999979783925343</v>
      </c>
      <c r="F52" s="3">
        <f t="shared" si="5"/>
        <v>3.6338575123796178E-6</v>
      </c>
      <c r="G52" s="3">
        <f t="shared" si="6"/>
        <v>7.0132726429348998E-6</v>
      </c>
      <c r="H52" s="3">
        <f t="shared" si="7"/>
        <v>2.399308864683423E-6</v>
      </c>
      <c r="I52" s="3">
        <f t="shared" si="4"/>
        <v>7.0132726429348998E-6</v>
      </c>
      <c r="J52" s="1">
        <f>IF(I52&lt;$I$10,1,0)</f>
        <v>0</v>
      </c>
    </row>
    <row r="53" spans="2:10" x14ac:dyDescent="0.25">
      <c r="B53" s="1">
        <f t="shared" si="2"/>
        <v>43</v>
      </c>
      <c r="C53" s="1">
        <f>($F$5-$D$5*D52-$E$5*E52)/$C$5</f>
        <v>2.0000022289338695</v>
      </c>
      <c r="D53" s="1">
        <f>($F$6-$C$6*C52-$E$6*E52)/$D$6</f>
        <v>1.0000021509032022</v>
      </c>
      <c r="E53" s="1">
        <f>($F$7-$C$7*C52-$D$7*D52)/$E$7</f>
        <v>2.0000014716859305</v>
      </c>
      <c r="F53" s="3">
        <f t="shared" si="5"/>
        <v>2.6453712571779137E-6</v>
      </c>
      <c r="G53" s="3">
        <f t="shared" si="6"/>
        <v>5.105518511589637E-6</v>
      </c>
      <c r="H53" s="3">
        <f t="shared" si="7"/>
        <v>1.7466454127963938E-6</v>
      </c>
      <c r="I53" s="3">
        <f t="shared" si="4"/>
        <v>5.105518511589637E-6</v>
      </c>
      <c r="J53" s="1">
        <f>IF(I53&lt;$I$10,1,0)</f>
        <v>0</v>
      </c>
    </row>
    <row r="54" spans="2:10" x14ac:dyDescent="0.25">
      <c r="B54" s="1">
        <f t="shared" si="2"/>
        <v>44</v>
      </c>
      <c r="C54" s="1">
        <f>($F$5-$D$5*D53-$E$5*E53)/$C$5</f>
        <v>1.9999983773849828</v>
      </c>
      <c r="D54" s="1">
        <f>($F$6-$C$6*C53-$E$6*E53)/$D$6</f>
        <v>0.99999843418961232</v>
      </c>
      <c r="E54" s="1">
        <f>($F$7-$C$7*C53-$D$7*D53)/$E$7</f>
        <v>1.9999989286448943</v>
      </c>
      <c r="F54" s="3">
        <f t="shared" si="5"/>
        <v>1.9257722971469603E-6</v>
      </c>
      <c r="G54" s="3">
        <f t="shared" si="6"/>
        <v>3.7167055956223693E-6</v>
      </c>
      <c r="H54" s="3">
        <f t="shared" si="7"/>
        <v>1.2715195824592396E-6</v>
      </c>
      <c r="I54" s="3">
        <f t="shared" si="4"/>
        <v>3.7167055956223693E-6</v>
      </c>
      <c r="J54" s="1">
        <f>IF(I54&lt;$I$10,1,0)</f>
        <v>0</v>
      </c>
    </row>
    <row r="55" spans="2:10" x14ac:dyDescent="0.25">
      <c r="B55" s="1">
        <f t="shared" si="2"/>
        <v>45</v>
      </c>
      <c r="C55" s="1">
        <f>($F$5-$D$5*D54-$E$5*E54)/$C$5</f>
        <v>2.0000011812281691</v>
      </c>
      <c r="D55" s="1">
        <f>($F$6-$C$6*C54-$E$6*E54)/$D$6</f>
        <v>1.0000011398756501</v>
      </c>
      <c r="E55" s="1">
        <f>($F$7-$C$7*C54-$D$7*D54)/$E$7</f>
        <v>2.0000007799230382</v>
      </c>
      <c r="F55" s="3">
        <f t="shared" si="5"/>
        <v>1.4019207651529658E-6</v>
      </c>
      <c r="G55" s="3">
        <f t="shared" si="6"/>
        <v>2.7056829536317643E-6</v>
      </c>
      <c r="H55" s="3">
        <f t="shared" si="7"/>
        <v>9.2563871098350414E-7</v>
      </c>
      <c r="I55" s="3">
        <f t="shared" si="4"/>
        <v>2.7056829536317643E-6</v>
      </c>
      <c r="J55" s="1">
        <f>IF(I55&lt;$I$10,1,0)</f>
        <v>0</v>
      </c>
    </row>
    <row r="56" spans="2:10" x14ac:dyDescent="0.25">
      <c r="B56" s="1">
        <f t="shared" si="2"/>
        <v>46</v>
      </c>
      <c r="C56" s="1">
        <f>($F$5-$D$5*D55-$E$5*E55)/$C$5</f>
        <v>1.999999140091778</v>
      </c>
      <c r="D56" s="1">
        <f>($F$6-$C$6*C55-$E$6*E55)/$D$6</f>
        <v>0.99999917019550844</v>
      </c>
      <c r="E56" s="1">
        <f>($F$7-$C$7*C55-$D$7*D55)/$E$7</f>
        <v>1.9999994322331207</v>
      </c>
      <c r="F56" s="3">
        <f t="shared" si="5"/>
        <v>1.0205675927472918E-6</v>
      </c>
      <c r="G56" s="3">
        <f t="shared" si="6"/>
        <v>1.9696778964678991E-6</v>
      </c>
      <c r="H56" s="3">
        <f t="shared" si="7"/>
        <v>6.7384469594719167E-7</v>
      </c>
      <c r="I56" s="3">
        <f t="shared" si="4"/>
        <v>1.9696778964678991E-6</v>
      </c>
      <c r="J56" s="1">
        <f>IF(I56&lt;$I$10,1,0)</f>
        <v>0</v>
      </c>
    </row>
    <row r="57" spans="2:10" x14ac:dyDescent="0.25">
      <c r="B57" s="1">
        <f t="shared" si="2"/>
        <v>47</v>
      </c>
      <c r="C57" s="1">
        <f>($F$5-$D$5*D56-$E$5*E56)/$C$5</f>
        <v>2.0000006259943404</v>
      </c>
      <c r="D57" s="1">
        <f>($F$6-$C$6*C56-$E$6*E56)/$D$6</f>
        <v>1.0000006040794849</v>
      </c>
      <c r="E57" s="1">
        <f>($F$7-$C$7*C56-$D$7*D56)/$E$7</f>
        <v>2.0000004133218456</v>
      </c>
      <c r="F57" s="3">
        <f t="shared" si="5"/>
        <v>7.4295104862139767E-7</v>
      </c>
      <c r="G57" s="3">
        <f t="shared" si="6"/>
        <v>1.4338831102633585E-6</v>
      </c>
      <c r="H57" s="3">
        <f t="shared" si="7"/>
        <v>4.9054426108732216E-7</v>
      </c>
      <c r="I57" s="3">
        <f t="shared" si="4"/>
        <v>1.4338831102633585E-6</v>
      </c>
      <c r="J57" s="1">
        <f>IF(I57&lt;$I$10,1,0)</f>
        <v>0</v>
      </c>
    </row>
    <row r="58" spans="2:10" x14ac:dyDescent="0.25">
      <c r="B58" s="1">
        <f t="shared" si="2"/>
        <v>48</v>
      </c>
      <c r="C58" s="1">
        <f>($F$5-$D$5*D57-$E$5*E57)/$C$5</f>
        <v>1.9999995442898395</v>
      </c>
      <c r="D58" s="1">
        <f>($F$6-$C$6*C57-$E$6*E57)/$D$6</f>
        <v>0.99999956024337333</v>
      </c>
      <c r="E58" s="1">
        <f>($F$7-$C$7*C57-$D$7*D57)/$E$7</f>
        <v>1.9999996991107543</v>
      </c>
      <c r="F58" s="3">
        <f t="shared" si="5"/>
        <v>5.408520811450418E-7</v>
      </c>
      <c r="G58" s="3">
        <f t="shared" si="6"/>
        <v>1.0438354809876364E-6</v>
      </c>
      <c r="H58" s="3">
        <f t="shared" si="7"/>
        <v>3.5710547188993795E-7</v>
      </c>
      <c r="I58" s="3">
        <f t="shared" si="4"/>
        <v>1.0438354809876364E-6</v>
      </c>
      <c r="J58" s="1">
        <f>IF(I58&lt;$I$10,1,0)</f>
        <v>0</v>
      </c>
    </row>
    <row r="59" spans="2:10" x14ac:dyDescent="0.25">
      <c r="B59" s="1">
        <f t="shared" si="2"/>
        <v>49</v>
      </c>
      <c r="C59" s="1">
        <f>($F$5-$D$5*D58-$E$5*E58)/$C$5</f>
        <v>2.0000003317470103</v>
      </c>
      <c r="D59" s="1">
        <f>($F$6-$C$6*C58-$E$6*E58)/$D$6</f>
        <v>1.0000003201331866</v>
      </c>
      <c r="E59" s="1">
        <f>($F$7-$C$7*C58-$D$7*D58)/$E$7</f>
        <v>2.0000002190407766</v>
      </c>
      <c r="F59" s="3">
        <f t="shared" si="5"/>
        <v>3.9372852009252395E-7</v>
      </c>
      <c r="G59" s="3">
        <f t="shared" si="6"/>
        <v>7.5988957002957509E-7</v>
      </c>
      <c r="H59" s="3">
        <f t="shared" si="7"/>
        <v>2.5996498271306058E-7</v>
      </c>
      <c r="I59" s="3">
        <f t="shared" si="4"/>
        <v>7.5988957002957509E-7</v>
      </c>
      <c r="J59" s="1">
        <f>IF(I59&lt;$I$10,1,0)</f>
        <v>0</v>
      </c>
    </row>
    <row r="60" spans="2:10" x14ac:dyDescent="0.25">
      <c r="B60" s="1">
        <f t="shared" si="2"/>
        <v>50</v>
      </c>
      <c r="C60" s="1">
        <f>($F$5-$D$5*D59-$E$5*E59)/$C$5</f>
        <v>1.9999997584954468</v>
      </c>
      <c r="D60" s="1">
        <f>($F$6-$C$6*C59-$E$6*E59)/$D$6</f>
        <v>0.99999976695005566</v>
      </c>
      <c r="E60" s="1">
        <f>($F$7-$C$7*C59-$D$7*D59)/$E$7</f>
        <v>1.9999998405431145</v>
      </c>
      <c r="F60" s="3">
        <f t="shared" si="5"/>
        <v>2.8662573423212483E-7</v>
      </c>
      <c r="G60" s="3">
        <f t="shared" si="6"/>
        <v>5.5318295387685978E-7</v>
      </c>
      <c r="H60" s="3">
        <f t="shared" si="7"/>
        <v>1.8924881032404474E-7</v>
      </c>
      <c r="I60" s="3">
        <f t="shared" si="4"/>
        <v>5.5318295387685978E-7</v>
      </c>
      <c r="J60" s="1">
        <f>IF(I60&lt;$I$10,1,0)</f>
        <v>0</v>
      </c>
    </row>
    <row r="61" spans="2:10" x14ac:dyDescent="0.25">
      <c r="B61" s="1">
        <f t="shared" ref="B61:B80" si="8">B60+1</f>
        <v>51</v>
      </c>
      <c r="C61" s="1">
        <f>($F$5-$D$5*D60-$E$5*E60)/$C$5</f>
        <v>2.0000001758100225</v>
      </c>
      <c r="D61" s="1">
        <f>($F$6-$C$6*C60-$E$6*E60)/$D$6</f>
        <v>1.0000001696552525</v>
      </c>
      <c r="E61" s="1">
        <f>($F$7-$C$7*C60-$D$7*D60)/$E$7</f>
        <v>2.0000001160811181</v>
      </c>
      <c r="F61" s="3">
        <f t="shared" si="5"/>
        <v>2.0865726955030244E-7</v>
      </c>
      <c r="G61" s="3">
        <f t="shared" si="6"/>
        <v>4.0270512853477234E-7</v>
      </c>
      <c r="H61" s="3">
        <f t="shared" si="7"/>
        <v>1.3776899376613291E-7</v>
      </c>
      <c r="I61" s="3">
        <f t="shared" ref="I61:I80" si="9">MAX(F61:H61)</f>
        <v>4.0270512853477234E-7</v>
      </c>
      <c r="J61" s="1">
        <f>IF(I61&lt;$I$10,1,0)</f>
        <v>0</v>
      </c>
    </row>
    <row r="62" spans="2:10" x14ac:dyDescent="0.25">
      <c r="B62" s="1">
        <f t="shared" si="8"/>
        <v>52</v>
      </c>
      <c r="C62" s="1">
        <f>($F$5-$D$5*D61-$E$5*E61)/$C$5</f>
        <v>1.9999998720141565</v>
      </c>
      <c r="D62" s="1">
        <f>($F$6-$C$6*C61-$E$6*E61)/$D$6</f>
        <v>0.99999987649469424</v>
      </c>
      <c r="E62" s="1">
        <f>($F$7-$C$7*C61-$D$7*D61)/$E$7</f>
        <v>1.9999999154954897</v>
      </c>
      <c r="F62" s="3">
        <f t="shared" si="5"/>
        <v>1.5189791965692659E-7</v>
      </c>
      <c r="G62" s="3">
        <f t="shared" si="6"/>
        <v>2.9316050853722191E-7</v>
      </c>
      <c r="H62" s="3">
        <f t="shared" si="7"/>
        <v>1.0029280834363128E-7</v>
      </c>
      <c r="I62" s="3">
        <f t="shared" si="9"/>
        <v>2.9316050853722191E-7</v>
      </c>
      <c r="J62" s="1">
        <f>IF(I62&lt;$I$10,1,0)</f>
        <v>0</v>
      </c>
    </row>
    <row r="63" spans="2:10" x14ac:dyDescent="0.25">
      <c r="B63" s="1">
        <f t="shared" si="8"/>
        <v>53</v>
      </c>
      <c r="C63" s="1">
        <f>($F$5-$D$5*D62-$E$5*E62)/$C$5</f>
        <v>2.0000000931708892</v>
      </c>
      <c r="D63" s="1">
        <f>($F$6-$C$6*C62-$E$6*E62)/$D$6</f>
        <v>1.0000000899091561</v>
      </c>
      <c r="E63" s="1">
        <f>($F$7-$C$7*C62-$D$7*D62)/$E$7</f>
        <v>2.0000000615174316</v>
      </c>
      <c r="F63" s="3">
        <f t="shared" si="5"/>
        <v>1.1057836120107857E-7</v>
      </c>
      <c r="G63" s="3">
        <f t="shared" si="6"/>
        <v>2.134144426924777E-7</v>
      </c>
      <c r="H63" s="3">
        <f t="shared" si="7"/>
        <v>7.3010968689981558E-8</v>
      </c>
      <c r="I63" s="3">
        <f t="shared" si="9"/>
        <v>2.134144426924777E-7</v>
      </c>
      <c r="J63" s="1">
        <f>IF(I63&lt;$I$10,1,0)</f>
        <v>0</v>
      </c>
    </row>
    <row r="64" spans="2:10" x14ac:dyDescent="0.25">
      <c r="B64" s="1">
        <f t="shared" si="8"/>
        <v>54</v>
      </c>
      <c r="C64" s="1">
        <f>($F$5-$D$5*D63-$E$5*E63)/$C$5</f>
        <v>1.9999999321736341</v>
      </c>
      <c r="D64" s="1">
        <f>($F$6-$C$6*C63-$E$6*E63)/$D$6</f>
        <v>0.99999993454810454</v>
      </c>
      <c r="E64" s="1">
        <f>($F$7-$C$7*C63-$D$7*D63)/$E$7</f>
        <v>1.9999999552166581</v>
      </c>
      <c r="F64" s="3">
        <f t="shared" si="5"/>
        <v>8.04986237914945E-8</v>
      </c>
      <c r="G64" s="3">
        <f t="shared" si="6"/>
        <v>1.553610376108261E-7</v>
      </c>
      <c r="H64" s="3">
        <f t="shared" si="7"/>
        <v>5.3150385123622807E-8</v>
      </c>
      <c r="I64" s="3">
        <f t="shared" si="9"/>
        <v>1.553610376108261E-7</v>
      </c>
      <c r="J64" s="1">
        <f>IF(I64&lt;$I$10,1,0)</f>
        <v>0</v>
      </c>
    </row>
    <row r="65" spans="2:10" x14ac:dyDescent="0.25">
      <c r="B65" s="1">
        <f t="shared" si="8"/>
        <v>55</v>
      </c>
      <c r="C65" s="1">
        <f>($F$5-$D$5*D64-$E$5*E64)/$C$5</f>
        <v>2.0000000493761081</v>
      </c>
      <c r="D65" s="1">
        <f>($F$6-$C$6*C64-$E$6*E64)/$D$6</f>
        <v>1.0000000476475452</v>
      </c>
      <c r="E65" s="1">
        <f>($F$7-$C$7*C64-$D$7*D64)/$E$7</f>
        <v>2.0000000326012914</v>
      </c>
      <c r="F65" s="3">
        <f t="shared" si="5"/>
        <v>5.8601235527347998E-8</v>
      </c>
      <c r="G65" s="3">
        <f t="shared" si="6"/>
        <v>1.1309943531279229E-7</v>
      </c>
      <c r="H65" s="3">
        <f t="shared" si="7"/>
        <v>3.8692316053253929E-8</v>
      </c>
      <c r="I65" s="3">
        <f t="shared" si="9"/>
        <v>1.1309943531279229E-7</v>
      </c>
      <c r="J65" s="1">
        <f>IF(I65&lt;$I$10,1,0)</f>
        <v>0</v>
      </c>
    </row>
    <row r="66" spans="2:10" x14ac:dyDescent="0.25">
      <c r="B66" s="1">
        <f t="shared" si="8"/>
        <v>56</v>
      </c>
      <c r="C66" s="1">
        <f>($F$5-$D$5*D65-$E$5*E65)/$C$5</f>
        <v>1.9999999640552757</v>
      </c>
      <c r="D66" s="1">
        <f>($F$6-$C$6*C65-$E$6*E65)/$D$6</f>
        <v>0.99999996531363133</v>
      </c>
      <c r="E66" s="1">
        <f>($F$7-$C$7*C65-$D$7*D65)/$E$7</f>
        <v>1.9999999762669742</v>
      </c>
      <c r="F66" s="3">
        <f t="shared" si="5"/>
        <v>4.2660415146399847E-8</v>
      </c>
      <c r="G66" s="3">
        <f t="shared" si="6"/>
        <v>8.2333909985874302E-8</v>
      </c>
      <c r="H66" s="3">
        <f t="shared" si="7"/>
        <v>2.8167158146398111E-8</v>
      </c>
      <c r="I66" s="3">
        <f t="shared" si="9"/>
        <v>8.2333909985874302E-8</v>
      </c>
      <c r="J66" s="1">
        <f>IF(I66&lt;$I$10,1,0)</f>
        <v>0</v>
      </c>
    </row>
    <row r="67" spans="2:10" x14ac:dyDescent="0.25">
      <c r="B67" s="1">
        <f t="shared" si="8"/>
        <v>57</v>
      </c>
      <c r="C67" s="1">
        <f>($F$5-$D$5*D66-$E$5*E66)/$C$5</f>
        <v>2.0000000261669713</v>
      </c>
      <c r="D67" s="1">
        <f>($F$6-$C$6*C66-$E$6*E66)/$D$6</f>
        <v>1.0000000252509162</v>
      </c>
      <c r="E67" s="1">
        <f>($F$7-$C$7*C66-$D$7*D66)/$E$7</f>
        <v>2.0000000172771224</v>
      </c>
      <c r="F67" s="3">
        <f t="shared" si="5"/>
        <v>3.1055847375972135E-8</v>
      </c>
      <c r="G67" s="3">
        <f t="shared" si="6"/>
        <v>5.9937283399576183E-8</v>
      </c>
      <c r="H67" s="3">
        <f t="shared" si="7"/>
        <v>2.0505073905998177E-8</v>
      </c>
      <c r="I67" s="3">
        <f t="shared" si="9"/>
        <v>5.9937283399576183E-8</v>
      </c>
      <c r="J67" s="1">
        <f>IF(I67&lt;$I$10,1,0)</f>
        <v>0</v>
      </c>
    </row>
    <row r="68" spans="2:10" x14ac:dyDescent="0.25">
      <c r="B68" s="1">
        <f t="shared" si="8"/>
        <v>58</v>
      </c>
      <c r="C68" s="1">
        <f>($F$5-$D$5*D67-$E$5*E67)/$C$5</f>
        <v>1.9999999809510181</v>
      </c>
      <c r="D68" s="1">
        <f>($F$6-$C$6*C67-$E$6*E67)/$D$6</f>
        <v>0.99999998161788639</v>
      </c>
      <c r="E68" s="1">
        <f>($F$7-$C$7*C67-$D$7*D67)/$E$7</f>
        <v>1.9999999874226335</v>
      </c>
      <c r="F68" s="3">
        <f t="shared" si="5"/>
        <v>2.2607976306127136E-8</v>
      </c>
      <c r="G68" s="3">
        <f t="shared" si="6"/>
        <v>4.3633028754108953E-8</v>
      </c>
      <c r="H68" s="3">
        <f t="shared" si="7"/>
        <v>1.4927244311571379E-8</v>
      </c>
      <c r="I68" s="3">
        <f t="shared" si="9"/>
        <v>4.3633028754108953E-8</v>
      </c>
      <c r="J68" s="1">
        <f>IF(I68&lt;$I$10,1,0)</f>
        <v>0</v>
      </c>
    </row>
    <row r="69" spans="2:10" x14ac:dyDescent="0.25">
      <c r="B69" s="1">
        <f t="shared" si="8"/>
        <v>59</v>
      </c>
      <c r="C69" s="1">
        <f>($F$5-$D$5*D68-$E$5*E68)/$C$5</f>
        <v>2.0000000138672411</v>
      </c>
      <c r="D69" s="1">
        <f>($F$6-$C$6*C68-$E$6*E68)/$D$6</f>
        <v>1.0000000133817757</v>
      </c>
      <c r="E69" s="1">
        <f>($F$7-$C$7*C68-$D$7*D68)/$E$7</f>
        <v>2.0000000091560475</v>
      </c>
      <c r="F69" s="3">
        <f t="shared" si="5"/>
        <v>1.6458111426159689E-8</v>
      </c>
      <c r="G69" s="3">
        <f t="shared" si="6"/>
        <v>3.1763888871541558E-8</v>
      </c>
      <c r="H69" s="3">
        <f t="shared" si="7"/>
        <v>1.0866706928948031E-8</v>
      </c>
      <c r="I69" s="3">
        <f t="shared" si="9"/>
        <v>3.1763888871541558E-8</v>
      </c>
      <c r="J69" s="1">
        <f>IF(I69&lt;$I$10,1,0)</f>
        <v>0</v>
      </c>
    </row>
    <row r="70" spans="2:10" x14ac:dyDescent="0.25">
      <c r="B70" s="1">
        <f t="shared" si="8"/>
        <v>60</v>
      </c>
      <c r="C70" s="1">
        <f>($F$5-$D$5*D69-$E$5*E69)/$C$5</f>
        <v>1.9999999899049523</v>
      </c>
      <c r="D70" s="1">
        <f>($F$6-$C$6*C69-$E$6*E69)/$D$6</f>
        <v>0.9999999902583605</v>
      </c>
      <c r="E70" s="1">
        <f>($F$7-$C$7*C69-$D$7*D69)/$E$7</f>
        <v>1.9999999933345984</v>
      </c>
      <c r="F70" s="3">
        <f t="shared" si="5"/>
        <v>1.1981144326849998E-8</v>
      </c>
      <c r="G70" s="3">
        <f t="shared" si="6"/>
        <v>2.3123414873191933E-8</v>
      </c>
      <c r="H70" s="3">
        <f t="shared" si="7"/>
        <v>7.9107244836729059E-9</v>
      </c>
      <c r="I70" s="3">
        <f t="shared" si="9"/>
        <v>2.3123414873191933E-8</v>
      </c>
      <c r="J70" s="1">
        <f>IF(I70&lt;$I$10,1,0)</f>
        <v>0</v>
      </c>
    </row>
    <row r="71" spans="2:10" x14ac:dyDescent="0.25">
      <c r="B71" s="1">
        <f t="shared" si="8"/>
        <v>61</v>
      </c>
      <c r="C71" s="1">
        <f>($F$5-$D$5*D70-$E$5*E70)/$C$5</f>
        <v>2.0000000073489734</v>
      </c>
      <c r="D71" s="1">
        <f>($F$6-$C$6*C70-$E$6*E70)/$D$6</f>
        <v>1.0000000070917001</v>
      </c>
      <c r="E71" s="1">
        <f>($F$7-$C$7*C70-$D$7*D70)/$E$7</f>
        <v>2.0000000048522661</v>
      </c>
      <c r="F71" s="3">
        <f t="shared" si="5"/>
        <v>8.722010526188603E-9</v>
      </c>
      <c r="G71" s="3">
        <f t="shared" si="6"/>
        <v>1.6833339491733891E-8</v>
      </c>
      <c r="H71" s="3">
        <f t="shared" si="7"/>
        <v>5.7588338402585632E-9</v>
      </c>
      <c r="I71" s="3">
        <f t="shared" si="9"/>
        <v>1.6833339491733891E-8</v>
      </c>
      <c r="J71" s="1">
        <f>IF(I71&lt;$I$10,1,0)</f>
        <v>0</v>
      </c>
    </row>
    <row r="72" spans="2:10" x14ac:dyDescent="0.25">
      <c r="B72" s="1">
        <f t="shared" si="8"/>
        <v>62</v>
      </c>
      <c r="C72" s="1">
        <f>($F$5-$D$5*D71-$E$5*E71)/$C$5</f>
        <v>1.9999999946501081</v>
      </c>
      <c r="D72" s="1">
        <f>($F$6-$C$6*C71-$E$6*E71)/$D$6</f>
        <v>0.99999999483739799</v>
      </c>
      <c r="E72" s="1">
        <f>($F$7-$C$7*C71-$D$7*D71)/$E$7</f>
        <v>1.9999999964676567</v>
      </c>
      <c r="F72" s="3">
        <f t="shared" si="5"/>
        <v>6.3494326229933546E-9</v>
      </c>
      <c r="G72" s="3">
        <f t="shared" si="6"/>
        <v>1.225430204168541E-8</v>
      </c>
      <c r="H72" s="3">
        <f t="shared" si="7"/>
        <v>4.1923047154209775E-9</v>
      </c>
      <c r="I72" s="3">
        <f t="shared" si="9"/>
        <v>1.225430204168541E-8</v>
      </c>
      <c r="J72" s="1">
        <f>IF(I72&lt;$I$10,1,0)</f>
        <v>0</v>
      </c>
    </row>
    <row r="73" spans="2:10" x14ac:dyDescent="0.25">
      <c r="B73" s="1">
        <f t="shared" si="8"/>
        <v>63</v>
      </c>
      <c r="C73" s="1">
        <f>($F$5-$D$5*D72-$E$5*E72)/$C$5</f>
        <v>2.0000000038946038</v>
      </c>
      <c r="D73" s="1">
        <f>($F$6-$C$6*C72-$E$6*E72)/$D$6</f>
        <v>1.0000000037582613</v>
      </c>
      <c r="E73" s="1">
        <f>($F$7-$C$7*C72-$D$7*D72)/$E$7</f>
        <v>2.0000000025714688</v>
      </c>
      <c r="F73" s="3">
        <f t="shared" si="5"/>
        <v>4.6222477977283507E-9</v>
      </c>
      <c r="G73" s="3">
        <f t="shared" si="6"/>
        <v>8.9208632367850067E-9</v>
      </c>
      <c r="H73" s="3">
        <f t="shared" si="7"/>
        <v>3.0519060572782626E-9</v>
      </c>
      <c r="I73" s="3">
        <f t="shared" si="9"/>
        <v>8.9208632367850067E-9</v>
      </c>
      <c r="J73" s="1">
        <f>IF(I73&lt;$I$10,1,0)</f>
        <v>0</v>
      </c>
    </row>
    <row r="74" spans="2:10" x14ac:dyDescent="0.25">
      <c r="B74" s="1">
        <f t="shared" si="8"/>
        <v>64</v>
      </c>
      <c r="C74" s="1">
        <f>($F$5-$D$5*D73-$E$5*E73)/$C$5</f>
        <v>1.9999999971648137</v>
      </c>
      <c r="D74" s="1">
        <f>($F$6-$C$6*C73-$E$6*E73)/$D$6</f>
        <v>0.99999999726406841</v>
      </c>
      <c r="E74" s="1">
        <f>($F$7-$C$7*C73-$D$7*D73)/$E$7</f>
        <v>1.9999999981280272</v>
      </c>
      <c r="F74" s="3">
        <f t="shared" si="5"/>
        <v>3.3648950227261474E-9</v>
      </c>
      <c r="G74" s="3">
        <f t="shared" si="6"/>
        <v>6.4941928257414218E-9</v>
      </c>
      <c r="H74" s="3">
        <f t="shared" si="7"/>
        <v>2.2217208044706448E-9</v>
      </c>
      <c r="I74" s="3">
        <f t="shared" si="9"/>
        <v>6.4941928257414218E-9</v>
      </c>
      <c r="J74" s="1">
        <f>IF(I74&lt;$I$10,1,0)</f>
        <v>0</v>
      </c>
    </row>
    <row r="75" spans="2:10" x14ac:dyDescent="0.25">
      <c r="B75" s="1">
        <f t="shared" si="8"/>
        <v>65</v>
      </c>
      <c r="C75" s="1">
        <f>($F$5-$D$5*D74-$E$5*E74)/$C$5</f>
        <v>2.000000002063953</v>
      </c>
      <c r="D75" s="1">
        <f>($F$6-$C$6*C74-$E$6*E74)/$D$6</f>
        <v>1.0000000019916986</v>
      </c>
      <c r="E75" s="1">
        <f>($F$7-$C$7*C74-$D$7*D74)/$E$7</f>
        <v>2.0000000013627552</v>
      </c>
      <c r="F75" s="3">
        <f t="shared" si="5"/>
        <v>2.449569655697061E-9</v>
      </c>
      <c r="G75" s="3">
        <f t="shared" si="6"/>
        <v>4.7276301668106681E-9</v>
      </c>
      <c r="H75" s="3">
        <f t="shared" si="7"/>
        <v>1.6173640193876955E-9</v>
      </c>
      <c r="I75" s="3">
        <f t="shared" si="9"/>
        <v>4.7276301668106681E-9</v>
      </c>
      <c r="J75" s="1">
        <f>IF(I75&lt;$I$10,1,0)</f>
        <v>0</v>
      </c>
    </row>
    <row r="76" spans="2:10" x14ac:dyDescent="0.25">
      <c r="B76" s="1">
        <f t="shared" si="8"/>
        <v>66</v>
      </c>
      <c r="C76" s="1">
        <f>($F$5-$D$5*D75-$E$5*E75)/$C$5</f>
        <v>1.999999998497487</v>
      </c>
      <c r="D76" s="1">
        <f>($F$6-$C$6*C75-$E$6*E75)/$D$6</f>
        <v>0.99999999855008692</v>
      </c>
      <c r="E76" s="1">
        <f>($F$7-$C$7*C75-$D$7*D75)/$E$7</f>
        <v>1.999999999007944</v>
      </c>
      <c r="F76" s="3">
        <f t="shared" si="5"/>
        <v>1.7832330038630118E-9</v>
      </c>
      <c r="G76" s="3">
        <f t="shared" si="6"/>
        <v>3.4416116554701642E-9</v>
      </c>
      <c r="H76" s="3">
        <f t="shared" si="7"/>
        <v>1.1774056166451334E-9</v>
      </c>
      <c r="I76" s="3">
        <f t="shared" si="9"/>
        <v>3.4416116554701642E-9</v>
      </c>
      <c r="J76" s="1">
        <f>IF(I76&lt;$I$10,1,0)</f>
        <v>0</v>
      </c>
    </row>
    <row r="77" spans="2:10" x14ac:dyDescent="0.25">
      <c r="B77" s="1">
        <f t="shared" si="8"/>
        <v>67</v>
      </c>
      <c r="C77" s="1">
        <f>($F$5-$D$5*D76-$E$5*E76)/$C$5</f>
        <v>2.0000000010937966</v>
      </c>
      <c r="D77" s="1">
        <f>($F$6-$C$6*C76-$E$6*E76)/$D$6</f>
        <v>1.000000001055505</v>
      </c>
      <c r="E77" s="1">
        <f>($F$7-$C$7*C76-$D$7*D76)/$E$7</f>
        <v>2.0000000007221952</v>
      </c>
      <c r="F77" s="3">
        <f t="shared" ref="F77:F80" si="10">(MAX(C76:C77)-MIN(C76:C77))/MAX(C76:C77)</f>
        <v>1.2981548051632943E-9</v>
      </c>
      <c r="G77" s="3">
        <f t="shared" ref="G77:G80" si="11">(MAX(D76:D77)-MIN(D76:D77))/MAX(D76:D77)</f>
        <v>2.5054180925666167E-9</v>
      </c>
      <c r="H77" s="3">
        <f t="shared" ref="H77:H80" si="12">(MAX(E76:E77)-MIN(E76:E77))/MAX(E76:E77)</f>
        <v>8.571255924141561E-10</v>
      </c>
      <c r="I77" s="3">
        <f t="shared" si="9"/>
        <v>2.5054180925666167E-9</v>
      </c>
      <c r="J77" s="1">
        <f>IF(I77&lt;$I$10,1,0)</f>
        <v>0</v>
      </c>
    </row>
    <row r="78" spans="2:10" x14ac:dyDescent="0.25">
      <c r="B78" s="1">
        <f t="shared" si="8"/>
        <v>68</v>
      </c>
      <c r="C78" s="1">
        <f>($F$5-$D$5*D77-$E$5*E77)/$C$5</f>
        <v>1.9999999992037398</v>
      </c>
      <c r="D78" s="1">
        <f>($F$6-$C$6*C77-$E$6*E77)/$D$6</f>
        <v>0.99999999923161553</v>
      </c>
      <c r="E78" s="1">
        <f>($F$7-$C$7*C77-$D$7*D77)/$E$7</f>
        <v>1.9999999994742579</v>
      </c>
      <c r="F78" s="3">
        <f t="shared" si="10"/>
        <v>9.4502838835994409E-10</v>
      </c>
      <c r="G78" s="3">
        <f t="shared" si="11"/>
        <v>1.8238894819622175E-9</v>
      </c>
      <c r="H78" s="3">
        <f t="shared" si="12"/>
        <v>6.2396865429754155E-10</v>
      </c>
      <c r="I78" s="3">
        <f t="shared" si="9"/>
        <v>1.8238894819622175E-9</v>
      </c>
      <c r="J78" s="1">
        <f>IF(I78&lt;$I$10,1,0)</f>
        <v>0</v>
      </c>
    </row>
    <row r="79" spans="2:10" x14ac:dyDescent="0.25">
      <c r="B79" s="1">
        <f t="shared" si="8"/>
        <v>69</v>
      </c>
      <c r="C79" s="1">
        <f>($F$5-$D$5*D78-$E$5*E78)/$C$5</f>
        <v>2.0000000005796599</v>
      </c>
      <c r="D79" s="1">
        <f>($F$6-$C$6*C78-$E$6*E78)/$D$6</f>
        <v>1.000000000559367</v>
      </c>
      <c r="E79" s="1">
        <f>($F$7-$C$7*C78-$D$7*D78)/$E$7</f>
        <v>2.000000000382729</v>
      </c>
      <c r="F79" s="3">
        <f t="shared" si="10"/>
        <v>6.8796002208371589E-10</v>
      </c>
      <c r="G79" s="3">
        <f t="shared" si="11"/>
        <v>1.3277514635879172E-9</v>
      </c>
      <c r="H79" s="3">
        <f t="shared" si="12"/>
        <v>4.5423553798518739E-10</v>
      </c>
      <c r="I79" s="3">
        <f t="shared" si="9"/>
        <v>1.3277514635879172E-9</v>
      </c>
      <c r="J79" s="1">
        <f>IF(I79&lt;$I$10,1,0)</f>
        <v>0</v>
      </c>
    </row>
    <row r="80" spans="2:10" x14ac:dyDescent="0.25">
      <c r="B80" s="1">
        <f t="shared" si="8"/>
        <v>70</v>
      </c>
      <c r="C80" s="1">
        <f>($F$5-$D$5*D79-$E$5*E79)/$C$5</f>
        <v>1.9999999995780202</v>
      </c>
      <c r="D80" s="1">
        <f>($F$6-$C$6*C79-$E$6*E79)/$D$6</f>
        <v>0.99999999959279295</v>
      </c>
      <c r="E80" s="1">
        <f>($F$7-$C$7*C79-$D$7*D79)/$E$7</f>
        <v>1.999999999721382</v>
      </c>
      <c r="F80" s="3">
        <f t="shared" si="10"/>
        <v>5.008198299064161E-10</v>
      </c>
      <c r="G80" s="3">
        <f t="shared" si="11"/>
        <v>9.6657404248579945E-10</v>
      </c>
      <c r="H80" s="3">
        <f t="shared" si="12"/>
        <v>3.3067348852778089E-10</v>
      </c>
      <c r="I80" s="3">
        <f t="shared" si="9"/>
        <v>9.6657404248579945E-10</v>
      </c>
      <c r="J80" s="1">
        <f>IF(I80&lt;$I$10,1,0)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Baihaqi Aulia Asy'ari</dc:creator>
  <cp:lastModifiedBy>M. Baihaqi Aulia Asy'ari</cp:lastModifiedBy>
  <dcterms:created xsi:type="dcterms:W3CDTF">2023-05-23T01:45:22Z</dcterms:created>
  <dcterms:modified xsi:type="dcterms:W3CDTF">2023-05-23T06:57:56Z</dcterms:modified>
</cp:coreProperties>
</file>