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PycharmProjects/SP_project/PyScripts/Parsers/Industries/Forestry/Response/"/>
    </mc:Choice>
  </mc:AlternateContent>
  <xr:revisionPtr revIDLastSave="0" documentId="13_ncr:1_{2EEA723D-77FB-4142-9BF0-8E4B88DED97B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8. Ответственные" sheetId="6" r:id="rId1"/>
    <sheet name="9. Показатели" sheetId="5" r:id="rId2"/>
    <sheet name="10. По ГРБС" sheetId="1" r:id="rId3"/>
    <sheet name="11. По статьям" sheetId="2" r:id="rId4"/>
    <sheet name="12. Источники" sheetId="3" r:id="rId5"/>
  </sheets>
  <definedNames>
    <definedName name="_xlnm.Print_Area" localSheetId="3">'11. По статьям'!$A$1:$P$12</definedName>
    <definedName name="_xlnm.Print_Area" localSheetId="0">'8. Ответственные'!$A$1:$E$9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4" i="5"/>
  <c r="B2" i="3"/>
  <c r="B2" i="2"/>
  <c r="B3" i="1"/>
</calcChain>
</file>

<file path=xl/sharedStrings.xml><?xml version="1.0" encoding="utf-8"?>
<sst xmlns="http://schemas.openxmlformats.org/spreadsheetml/2006/main" count="1024" uniqueCount="320">
  <si>
    <t>Статус</t>
  </si>
  <si>
    <t>Источники ресурсного обеспечения</t>
  </si>
  <si>
    <t>План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</si>
  <si>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</si>
  <si>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</si>
  <si>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</si>
  <si>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</si>
  <si>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</si>
  <si>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</si>
  <si>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</si>
  <si>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</si>
  <si>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</si>
  <si>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</si>
  <si>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</si>
  <si>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</si>
  <si>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</si>
  <si>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</si>
  <si>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</si>
  <si>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</si>
  <si>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</si>
  <si>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</si>
  <si>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</si>
  <si>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</si>
  <si>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39</t>
  </si>
  <si>
    <t>54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</si>
  <si>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</si>
  <si>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за 2018 год</t>
  </si>
  <si>
    <t>Наименование госпрограммы, подпрограммы, основного мероприятия, мероприятия</t>
  </si>
  <si>
    <t>Расходы за отчетный период, тыс. рублей</t>
  </si>
  <si>
    <t>предусмотрено на год</t>
  </si>
  <si>
    <t>фактически профинансировано</t>
  </si>
  <si>
    <t>объем выполненных работ</t>
  </si>
  <si>
    <t>Государственная программа</t>
  </si>
  <si>
    <t>Развитие лесного хозяйства</t>
  </si>
  <si>
    <t>всего, в том числе:</t>
  </si>
  <si>
    <t>областной бюджет (бюджетные ассигнования, предусмотренные законом Воронежской области об областном бюджете, всего)</t>
  </si>
  <si>
    <t>- федеральный бюджет</t>
  </si>
  <si>
    <t>- областной бюджет</t>
  </si>
  <si>
    <t>внебюджетные источники, всего</t>
  </si>
  <si>
    <t>- юридические лица</t>
  </si>
  <si>
    <t>Подпрограмма 1</t>
  </si>
  <si>
    <t>Обеспечение использования, охраны, защиты и воспроизводства лесов</t>
  </si>
  <si>
    <t>Основное мероприятие 1.1</t>
  </si>
  <si>
    <t>Охрана лесов от пожаров и тушение лесных пожаров</t>
  </si>
  <si>
    <t>Мероприятие 1.1.1</t>
  </si>
  <si>
    <t>Предупреждение возникновения и распространения лесных пожаров</t>
  </si>
  <si>
    <t>Мероприятие 1.1.2</t>
  </si>
  <si>
    <t>Тушение лесных пожаров</t>
  </si>
  <si>
    <t>Основное мероприятие 1.2</t>
  </si>
  <si>
    <t>Организация использования лесов</t>
  </si>
  <si>
    <t>Мероприятие 1.2.1</t>
  </si>
  <si>
    <t>Проведение лесоустроительных работ (таксация лесов, проектирование мероприятий по охране, защите и воспроизводству лесов)</t>
  </si>
  <si>
    <t>Мероприятие 1.2.2</t>
  </si>
  <si>
    <t>Отвод и таксация лесосек</t>
  </si>
  <si>
    <t>Мероприятие 1.2.6</t>
  </si>
  <si>
    <t>Разработка и актуализация  Лесного плана Воронежской области, лесохозяйственных регламентов лесничеств</t>
  </si>
  <si>
    <t>Основное мероприятие 1.3</t>
  </si>
  <si>
    <t>Осуществление федерального государственного лесного надзора (лесной охраны)</t>
  </si>
  <si>
    <t>Основное мероприятие 1.5</t>
  </si>
  <si>
    <t>Защита лесов</t>
  </si>
  <si>
    <t>Мероприятие 1.5.1</t>
  </si>
  <si>
    <t>Лесопатологическое обследование</t>
  </si>
  <si>
    <t>Мероприятие 1.5.3</t>
  </si>
  <si>
    <t>Санитарно-оздоровительные мероприятия</t>
  </si>
  <si>
    <t>Основное мероприятие 1.6</t>
  </si>
  <si>
    <t>Воспроизводство лесов</t>
  </si>
  <si>
    <t>Мероприятие 1.6.1</t>
  </si>
  <si>
    <t>Мероприятия по лесовосстановлению</t>
  </si>
  <si>
    <t>Мероприятие 1.6.2</t>
  </si>
  <si>
    <t>Уход за лесами</t>
  </si>
  <si>
    <t>Мероприятие 1.6.3</t>
  </si>
  <si>
    <t>Выращивание посадочного материала с закрытой корневой системой</t>
  </si>
  <si>
    <t>Мероприятие 1.6.4</t>
  </si>
  <si>
    <t>Создание и выделение объектов лесного семеноводства</t>
  </si>
  <si>
    <t>Подпрограмма 2</t>
  </si>
  <si>
    <t>Обеспечение реализации государственной программы</t>
  </si>
  <si>
    <t>Основное мероприятие 2.1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</si>
  <si>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</si>
  <si>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Основное мероприятие 2.3</t>
  </si>
  <si>
    <t>Финансовое обеспечение деятельности органов государственной власти по осуществлению переданных полномочий Российской Федерации в области лесных отношений</t>
  </si>
  <si>
    <t>Отчет о выполнении Плана реализации государственной программы Воронежской области</t>
  </si>
  <si>
    <t>по статьям расходов за 2018 год</t>
  </si>
  <si>
    <t>Наименование государственной программы, подпрограммы, основного мероприятия, мероприятия</t>
  </si>
  <si>
    <t>Наименование статей расходов</t>
  </si>
  <si>
    <t>Бюджетные ассигнования на реализацию государственной программы, тыс. рублей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</si>
  <si>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</si>
  <si>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</si>
  <si>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доведенный департаментом финансов Воронежской области предельный объем финансирования (поквартальный кассовый план на отчетную дату нарастающим итогом)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</si>
  <si>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</si>
  <si>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</si>
  <si>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</si>
  <si>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</si>
  <si>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областной бюджет</t>
  </si>
  <si>
    <t>Всего, в том числе:</t>
  </si>
  <si>
    <t>ПРОЧИЕ  расходы</t>
  </si>
  <si>
    <t>Отчёт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</si>
  <si>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</si>
  <si>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за 2018 год</t>
  </si>
  <si>
    <t>Содержание основного мероприятия (мероприятия), основные этапы реализации в текущем году. Ожидаемый непосредственный результат (краткое описание)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</si>
  <si>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</si>
  <si>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Код бюджетной классификации (в соответствии с законом Воронежской области об областном бюджете)</t>
  </si>
  <si>
    <t>Уровень освоения бюджетных ассигнований, %</t>
  </si>
  <si>
    <t>Достижение плановых значений показателей  государственной программы:
1.Лесистость территории Воронежской области - 8,1%;
2.Площадь ценных лесных насаждений в составе занятых лесными насаждениями земель лесного фонда -  71,5%;
3. Отношение площади земель лесного фонда, занятой лесными насаждениями, к площади земель лесного фонда, выбывших из состава занятых лесными насаждениями земель лесного фонда в связи с воздействием пожаров, вредных организмов, рубок и других факторов - 75,0 %;
4.Объем  платежей в бюджетную систему РФ от использования лесов, расположенных на землях лесного фонда, в расчете на 1 га земель лесного фонда - 466,2 руб/ га;
5.Отношение фактического объема заготовки древесины к установленному допустимому объему изъятия древесины - 41,1 %</t>
  </si>
  <si>
    <t>Всего, в том числе в разрезе ГРБС</t>
  </si>
  <si>
    <t>Управление лесного хозяйства Воронежской области</t>
  </si>
  <si>
    <t/>
  </si>
  <si>
    <t>859.0407.2910100590.600</t>
  </si>
  <si>
    <t>859.0407.2910151290.600</t>
  </si>
  <si>
    <t>859.0407.2910251290.200</t>
  </si>
  <si>
    <t>859.0407.2910251290.600</t>
  </si>
  <si>
    <t>859.0407.2910300590.100</t>
  </si>
  <si>
    <t>859.0407.2910300590.200</t>
  </si>
  <si>
    <t>859.0407.2910300590.800</t>
  </si>
  <si>
    <t>859.0407.2910351290.100</t>
  </si>
  <si>
    <t>859.0407.2910351290.200</t>
  </si>
  <si>
    <t>859.0407.2910551290.600</t>
  </si>
  <si>
    <t>859.0407.2910570150.600</t>
  </si>
  <si>
    <t>859.0407.2910600590.600</t>
  </si>
  <si>
    <t>859.0407.2910651290.600</t>
  </si>
  <si>
    <t>859.0407.2920172010.100</t>
  </si>
  <si>
    <t>859.0407.2920172010.200</t>
  </si>
  <si>
    <t>859.0407.2920172010.800</t>
  </si>
  <si>
    <t>859.0407.2920351290.100</t>
  </si>
  <si>
    <t>859.0407.2920351290.200</t>
  </si>
  <si>
    <t>Достижение плановых значений показателей подпрограммы.
Создание на территории Воронежской области эффективной системы профилактики, раннего обнаружения и тушения лесных пожаров.
Повышение интенсивности использования лесов, направленной на увеличение лесного дохода с единицы лесной площади, посредством расширения объемов различных видов использования лесов.
Улучшение санитарной безопасности лесов, уменьшение распространения вредителей и болезней.
Увеличение площади лесовосстановления в лесном фонде Воронежской области</t>
  </si>
  <si>
    <t>Достижение плановых значений показателей основного мероприятия и показателей государственных заданий бюджетных учреждений.
Организация предупреждения, обнаружения и тушения лесных пожаров.
Снижение угроз лесных пожаров для населенных пунктов и объектов экономики.</t>
  </si>
  <si>
    <t>Обеспечение ежегодных плановых мероприятий по противопожарному обустройству лесов в запланированных объемах: - обустройство, эксплуатация лесных дорог, предназначенных для охраны лесов от пожаров -28, 8 км; - устройство противопожарных минерализованных полос - 582 км; - прочистка и обновление противопожарных минерализованных полос - 11844, 1 км; - благоустройство зон отдыха граждан, пребывающих в лесах - 107 шт. ; - прокладка противопожарных разрывов - 5 км; - установка и размещение стендов и других знаков и указателей, содержащих информацию о мерах пожарной безопасности в лесах - 286 шт. ; - установка шлагбаумов, устройство преград, обеспечивающих ограничение пребывания граждан в лесах в целях обеспечения пожарной безопасности - 255шт. ; - устройство подъездов к источникам противопожарного водоснабжения - 17 шт. ; - организация системы обнаружения и учета лесных пожаров, системы наблюдения за из развитием с использованием наземных, авиационных или космических средств - 464, 6 тыс. га</t>
  </si>
  <si>
    <t>Организация мероприятий по тушению лесных пожаров на площади лесного фонда 464, 6 тыс. га.</t>
  </si>
  <si>
    <t>Обеспечение непрерывного, неистощительного, рационального и комплексного использования лесных ресурсов. Достижение плановых значений показателей основного мероприятия и показателей государственных заданий бюджетных учреждений.
Повышение степени изученности лесов Воронежской области, уровня организации лесных территорий, качества таксации и сокращение сроков давности лесоустроительных материалов.
Дальнейшее развитие форм права пользования лесными участками, включая удовлетворение потребностей субъектов малого и среднего предпринимательства, системы проектирования лесных участков и системы государственной регистрации прав на лесные участки, а также реализация приоритетных инвестиционных проектов в области освоения лесов.</t>
  </si>
  <si>
    <t>Получение актуализированной информации о лесных ресурсах путем увеличения площади лесов, в которых проведены мероприятия лесоустройства.
Выполнение работ по таксации лесов глазомерным и глазомерно-измерительным способами по I разряду и проектированию мероприятий по охране, защите и воспроизводству лесов, расположенных на территории Калачеевского лесничества на площади 30314 га, на территории Острогожского лесничества на площади 25944 га, Хреновского лесничества на площади 17260 га.</t>
  </si>
  <si>
    <t>Повышение интенсивности использования лесов, направленной на увеличение лесного дохода с единицы лесной площади. Выполнение отвода и таксации лесосек на площади 3287, 7 га</t>
  </si>
  <si>
    <t>Подготовка лесохозяйственных регламентов Бобровского, Бутурлиновского, Воронцовского, Сомовского, Теллермановского лесничеств Воронежской области в связи с изменением структуры и состояния лесов, выявленных в процессе лесоустройства 2016-2017 гг.</t>
  </si>
  <si>
    <t>Обеспечение соблюдения требований законодательства в сфере лесных отношений, предотвращение нелегальных рубок.
Достижение плановых значений показателей основного мероприятия.
Развитие системы государственного лесного надзора (лесной охраны) с целью сокращения количество случаев нарушения лесного законодательства.</t>
  </si>
  <si>
    <t>Организация и проведение мероприятий по защите лесов от вредных организмов и неблагоприятного воздействия внешней среды.
Достижение плановых значений показателей основного мероприятия и показателей государственных заданий бюджетных учреждений.
Повышение санитарного благополучия лесов за счет проведения вырубки погибших и поврежденных лесных насаждений (санитарных рубок) .
Обеспечение баланса рубок и убыли лесов от пожаров, вредителей и болезней леса с темпами лесовосстановления.</t>
  </si>
  <si>
    <t>Характеристика лесопатологического и санитарного состояния лесов на площади 2400 га для планирования лесозащитных мероприятий</t>
  </si>
  <si>
    <t>Уборка неликвидной древесины на площади 450, 7 га</t>
  </si>
  <si>
    <t>Выполнение комплекса работ по воспроизводству лесов.
Достижение плановых значений показателей основного мероприятия и показателей государственных заданий бюджетных учреждений.
Увеличение площади лесовосстановления в лесном фонде Воронежской области.
Улучшение породного состава лесных насаждений.</t>
  </si>
  <si>
    <t>Проведение лесовосстановления на площади 1008, 8 га, агротехнических уходов за лесными культурами на площади 3850, 6 га, дополнения лесных культур на площади 556, 5 га, подготовки почвы под лесные культуры на площади 607, 3 га</t>
  </si>
  <si>
    <t>Проведение осветлений и прочисток в объеме 178, 1 га</t>
  </si>
  <si>
    <t>Выращивание (производство) посадочного материала лесных растений (саженцев, сеянцев) 0, 84 млн. шт.</t>
  </si>
  <si>
    <t>Создание постоянной лесосеменной базы и формирование фонда семян лесных растений, в том числе с улучшенными наследственными свойствами.
Подготовка территории и обработка почвы для содержания объектов лесного семеноводства - 21, 3 га; уход за лесосеменными плантациями - 54, 0 га; заготовка семян лесных растений - 76, 6 кг</t>
  </si>
  <si>
    <t>Реализация Программы в соответствии с установленными задачами и сроками.
Достижение плановых значений показателей подпрограммы.</t>
  </si>
  <si>
    <t>Обеспечение финансирования аппарата управления за счет средств областного бюджета. Достижение к концу 2018 года уровня исполнения плана по поступлению доходов в бюджет Воронежской области от платы за использование лесов до 100%</t>
  </si>
  <si>
    <t>Обеспечение финансирования аппарата управления за счет субвенций из федерального бюджета на исполнение переданных полномочий Российской Федерации в области лесных отношений. Достижение к концу 2018 года уровня исполнения утвержденных бюджетных назначений на финансовое обеспечение переданных полномочий Российской Федерации в области лесных отношений не менее 96, 6%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</si>
  <si>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</si>
  <si>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</si>
  <si>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4 указывается пункт Федерального плана статистических работ (ФПСР)</t>
  </si>
  <si>
    <t>100</t>
  </si>
  <si>
    <t>96,6</t>
  </si>
  <si>
    <t>Процент</t>
  </si>
  <si>
    <t>У</t>
  </si>
  <si>
    <t>Уровень исполнения утвержденных бюджетных назначений на финансовое обеспечение переданных полномочий Российской Федерации в области лесных отношений</t>
  </si>
  <si>
    <t>Плановое значение показателя (индикатора) перевыполнено на 124,3%  за счет  поступления дополнительных доходов от аукционной деятельности управления в результате предложенного лесопользователями превышения начальных максимальных цен контрактов</t>
  </si>
  <si>
    <t>124,3</t>
  </si>
  <si>
    <t>Уровень исполнения плана по поступлению доходов в бюджет Воронежской области от платы за использование лесов</t>
  </si>
  <si>
    <t>97,3</t>
  </si>
  <si>
    <t>Уровень достижения значений целевых показателей (индикаторов) Программы, подпрограмм и основных мероприятий</t>
  </si>
  <si>
    <t>0,7</t>
  </si>
  <si>
    <t>тыс. гектаров</t>
  </si>
  <si>
    <t>24.4.</t>
  </si>
  <si>
    <t>Площадь рубок ухода в молодняках</t>
  </si>
  <si>
    <t>117,4</t>
  </si>
  <si>
    <t>117</t>
  </si>
  <si>
    <t>Увеличение площади лесных насаждений искусственного происхождения</t>
  </si>
  <si>
    <t>13,7</t>
  </si>
  <si>
    <t>Доля посадочного материала с закрытой корневой системой в общем количестве посадочного материала</t>
  </si>
  <si>
    <t>0,84</t>
  </si>
  <si>
    <t>млн. штук</t>
  </si>
  <si>
    <t>Выращивание (производство) посадочного материала лесных растений (саженцев, сеянцев)</t>
  </si>
  <si>
    <t>76,6</t>
  </si>
  <si>
    <t>Килограмм</t>
  </si>
  <si>
    <t>Заготовка, приобретение семян лесных растений</t>
  </si>
  <si>
    <t>Гектар</t>
  </si>
  <si>
    <t>Уход за лесосеменными плантациями</t>
  </si>
  <si>
    <t>21,3</t>
  </si>
  <si>
    <t>Подготовка территории и обработка почвы для содержания объектов лесного семеноводства</t>
  </si>
  <si>
    <t>178,1</t>
  </si>
  <si>
    <t>Уход за лесами в молодняках</t>
  </si>
  <si>
    <t>607,3</t>
  </si>
  <si>
    <t>Подготовка почвы под лесные культуры</t>
  </si>
  <si>
    <t>556,5</t>
  </si>
  <si>
    <t>Дополнение лесных культур</t>
  </si>
  <si>
    <t>3850,6</t>
  </si>
  <si>
    <t>Проведение агротехнического ухода за лесными культурами</t>
  </si>
  <si>
    <t>1008,8</t>
  </si>
  <si>
    <t>Лесовосстановление</t>
  </si>
  <si>
    <t>В 2018 году заготовка семян с улучшенными наследственными свойствами не осуществлялась  в связи с низкой урожайностью семян сосны на лесосеменном участке и  повреждением семян шишковой смолевкой</t>
  </si>
  <si>
    <t>0</t>
  </si>
  <si>
    <t>0,06</t>
  </si>
  <si>
    <t>Доля семян с улучшенными наследственными свойствами в общем объеме заготовленных семян</t>
  </si>
  <si>
    <t>450,7</t>
  </si>
  <si>
    <t>Уборка неликвидной древесины</t>
  </si>
  <si>
    <t>2400</t>
  </si>
  <si>
    <t>Лесопатологические обследования</t>
  </si>
  <si>
    <t>8,1</t>
  </si>
  <si>
    <t>7,4</t>
  </si>
  <si>
    <t>24.2.</t>
  </si>
  <si>
    <t>Отношение площади лесов, на которых были проведены санитарно-оздоровительные мероприятия, к площади погибших и поврежденных лесов</t>
  </si>
  <si>
    <t>Плановое значение показателя (индикатора) перевыполнено на 130,4% в связи с тем, что в ходе проведения лесопатологических обследований была выявлена потребность в проведении дополнительных санитарных рубок в очагах вредителей и болезней</t>
  </si>
  <si>
    <t>13,8</t>
  </si>
  <si>
    <t>Отношение площади ликвидированных очагов вредных организмов к площади очагов вредных организмов в лесах, требующих мер борьбы с ними</t>
  </si>
  <si>
    <t>Перевыполнение значения показателя достигнуто за счет проведения лесопатологических обследований на арендованных участках за счет средств лесопользователей</t>
  </si>
  <si>
    <t>1,05</t>
  </si>
  <si>
    <t>0,8</t>
  </si>
  <si>
    <t>Доля площади лесов, в которых осуществляются лесопатологические обследования, в общей площади земель лесного фонда, занятых лесными насаждениями</t>
  </si>
  <si>
    <t>25,3</t>
  </si>
  <si>
    <t>Человек</t>
  </si>
  <si>
    <t>24.3.</t>
  </si>
  <si>
    <t>Средняя численность должностных лиц, осуществляющих федеральный государственный лесной надзор (лесную охрану) на 50 тыс. га земель лесного фонда</t>
  </si>
  <si>
    <t>Планировалось в 2018 году снизить объем незаконных рубок на 57,2% по сравнению с 2017 годом. Отрицательное значение показателя свидетельствует об увеличении объема незаконных рубок, выявленных в отчетном году, по сравнению с 2017 годом. Основная причина увеличения незаконного объема рубок лесных насаждений связана с недостаточной кратностью патрулирования лесов, ввиду отсутствия лесопатрульной техники и достаточного количества ГСМ</t>
  </si>
  <si>
    <t>-127,9</t>
  </si>
  <si>
    <t>57,2</t>
  </si>
  <si>
    <t>Сокращение объема незаконных рубок по отношению к объему таких рубок в предыдущем году</t>
  </si>
  <si>
    <t>3287,7</t>
  </si>
  <si>
    <t>Отвод лесосек</t>
  </si>
  <si>
    <t>Предоставление гражданам и юридическим лицам выписок из  государственного лесного реестра носит заявительный характер, случаи отказа в предоставлении государственной услуги четко регламентированы. За отчетный период в управление поступило 210 заявлений, из них 208 удовлетворено</t>
  </si>
  <si>
    <t>99</t>
  </si>
  <si>
    <t>90</t>
  </si>
  <si>
    <t>Доля выписок, предоставленных гражданам и юридическим лицам, обратившимся в орган государственной власти субъекта Российской Федерации в области лесных отношений за получением государственной услуги по предоставлению выписки из государственного лесного реестра, в общем количестве принятых заявок на предоставление данной услуги</t>
  </si>
  <si>
    <t>Плановое значение показателя (индикатора) недостигнуто в связи с уменьшением площади лесного участка, предоставленного в аренду в целях ведения охотхозяйства с 920 га до 296 га</t>
  </si>
  <si>
    <t>40,3</t>
  </si>
  <si>
    <t>40,4</t>
  </si>
  <si>
    <t>Доля площади земель лесного фонда, переданных в пользование, в общей площади земель лесного фонда</t>
  </si>
  <si>
    <t>464,6</t>
  </si>
  <si>
    <t>тысяч гектар</t>
  </si>
  <si>
    <t>Тушение пожаров в лесах</t>
  </si>
  <si>
    <t>Организация системы обнаружения и учета лесных пожаров, системы наблюдения за их развитием с использованием наземных, авиационных или космических средств</t>
  </si>
  <si>
    <t>Штука</t>
  </si>
  <si>
    <t>Устройство подъездов к источникам противопожарного водоснабжения</t>
  </si>
  <si>
    <t>255</t>
  </si>
  <si>
    <t>Установка шлагбаумов, устройство преград, обеспечивающих ограничение пребывания граждан в лесах в целях обеспечения пожарной безопасности</t>
  </si>
  <si>
    <t>286</t>
  </si>
  <si>
    <t>Установка и размещение стендов и других знаков и указателей, содержащих информацию о мерах пожарной безопасности в лесах</t>
  </si>
  <si>
    <t>Километр; тысяча метров</t>
  </si>
  <si>
    <t>Прокладка противопожарных разрывов</t>
  </si>
  <si>
    <t>107</t>
  </si>
  <si>
    <t>Благоустройство зон отдыха граждан, пребывающих в лесах</t>
  </si>
  <si>
    <t>11844,1</t>
  </si>
  <si>
    <t>Прочистка и обновление противопожарных минерализованных полос</t>
  </si>
  <si>
    <t>582</t>
  </si>
  <si>
    <t>Устройство противопожарных минерализованных полос</t>
  </si>
  <si>
    <t>28,8</t>
  </si>
  <si>
    <t>Обустройство, эксплуатация лесных дорог, предназначенных для охраны лесов от пожаров</t>
  </si>
  <si>
    <t>Значение показателя (индикатора) недостигнуто в связи с тем, что в отчетном году в лесном фонде допущено 3  крупных пожара, доля которых в общем количестве пожаров (62 шт.) составила 4,84%.  Пожары зафиксированы при высоком классе пожарной опасности в лесах и сильной ветровой нагрузке</t>
  </si>
  <si>
    <t>4,84</t>
  </si>
  <si>
    <t>3,3</t>
  </si>
  <si>
    <t>С</t>
  </si>
  <si>
    <t>24.1.</t>
  </si>
  <si>
    <t>Доля крупных лесных пожаров в общем количестве лесных пожаров</t>
  </si>
  <si>
    <t>102,5</t>
  </si>
  <si>
    <t>Отношение площади земель, отнесенных к землям, занятым лесными насаждениями (за текущий год) , к площади фактической сплошной рубки за год (без учета рубки лесных насаждений, предназначенных для строительства, реконструкции и эксплуатации объектов)</t>
  </si>
  <si>
    <t>33,5</t>
  </si>
  <si>
    <t>Доля площади лесов, на которых проведена таксация лесов и в отношении которых осуществлено проектирование мероприятий по охране, защите и воспроизводству в течение последних 10 лет, в площади лесов с интенсивным использованием лесов и ведением лесного хозяйства</t>
  </si>
  <si>
    <t>Плановое значение показателя (индикатора)  утверждено федеральной программой. По итогам 2018 года значение перевыполнено в связи с оперативным наращиванием сил и средств пожаротушения на все возникающие лесные возгорания,59 лесных пожаров из 62 ликвидированы в течение суток</t>
  </si>
  <si>
    <t>95,16</t>
  </si>
  <si>
    <t>85,86</t>
  </si>
  <si>
    <t>Доля лесных пожаров, ликвидированных в течение первых суток с момента обнаружения, в общем количестве лесных пожаров</t>
  </si>
  <si>
    <t>75</t>
  </si>
  <si>
    <t>Отношение площади земель лесного фонда, занятой лесными насаждениями, к площади земель лесного фонда, выбывших из состава занятых лесными насаждениями земель лесного фонда в связи с воздействием пожаров, вредных организмов, рубок и других факторов</t>
  </si>
  <si>
    <t>Значение показателя (индикатора) недостигнуто в связи с тем, что в декабре 2018 года лесопользователями на территории области не осуществлялась заготовка древесины из-за окончания срока   действия лесохозяйственных регламентов лесничеств и проектов освоения лесов</t>
  </si>
  <si>
    <t>41,1</t>
  </si>
  <si>
    <t>Отношение фактического объема заготовки древесины к установленному допустимому объему изъятия древесины</t>
  </si>
  <si>
    <t>Плановое значение показателя (индикатора) недостигнуто в связи с тем,что Рослесхозом был утвержден экономически необоснованный прогноз платы за использование лесов, в части минимального размера платы по договору купли-продажи лесных насаждений. Правительством Воронежской области и управлением неоднократно направлялись письма с ходатайством об уменьшении прогноза поступлений с соответствующими расчетами и обоснованиями.</t>
  </si>
  <si>
    <t>457,5</t>
  </si>
  <si>
    <t>466,2</t>
  </si>
  <si>
    <t>рублей на гектар</t>
  </si>
  <si>
    <t>24.5.</t>
  </si>
  <si>
    <t>Объем платежей в бюджетную систему Российской Федерации от использования лесов, расположенных на землях лесного фонда, в расчете на 1 га земель лесного фонда</t>
  </si>
  <si>
    <t>71,5</t>
  </si>
  <si>
    <t>Доля площади ценных лесных насаждений в составе занятых лесными насаждениями земель лесного фонда</t>
  </si>
  <si>
    <t>8,2</t>
  </si>
  <si>
    <t>Лесистость территории Воронежской области</t>
  </si>
  <si>
    <t>Факт или оценка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</si>
  <si>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</si>
  <si>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</t>
  </si>
  <si>
    <t>Единица измерения</t>
  </si>
  <si>
    <t>Вид показателя (индикатора)</t>
  </si>
  <si>
    <t>Пункт ФПСР</t>
  </si>
  <si>
    <t>Наименование показателя (индикатора)</t>
  </si>
  <si>
    <t>о достижении значений показателей (индикаторов) реализации государственной программы Воронежской области</t>
  </si>
  <si>
    <t>Сведения</t>
  </si>
  <si>
    <t>Начальник отдела Ю.А. Еськова</t>
  </si>
  <si>
    <t>Начальник отдела  Ю.А. Еськова</t>
  </si>
  <si>
    <t>Начальник отдела Е.В. Красников</t>
  </si>
  <si>
    <t>Руководитель учреждения А.М.  Лисицын</t>
  </si>
  <si>
    <t>специализированное государственное бюджетное учреждение Воронежской области "Воронежский лесопожарный центр"</t>
  </si>
  <si>
    <t>Руководитель учреждения А.М. Лисицын</t>
  </si>
  <si>
    <t>Начальник отдела Л.Н. Мельникова</t>
  </si>
  <si>
    <t>Начальник отдела Л.Н.  Мельникова</t>
  </si>
  <si>
    <t>Начальник отдела В.А.  Оробинский</t>
  </si>
  <si>
    <t>Руководитель учреждения Н.М. Коротких</t>
  </si>
  <si>
    <t>казённое учреждение Воронежской области "Лесная охрана"</t>
  </si>
  <si>
    <t>Начальник отдела  В.А. Оробинский</t>
  </si>
  <si>
    <t>Разработка и государственная экспертиза проектов освоения лесов</t>
  </si>
  <si>
    <t>Мероприятие 1.2.7</t>
  </si>
  <si>
    <t>Начальник отдела Е.В. Красников, начальник отдела В.А. Оробинский, начальник отдела Л.Н.  Мельникова, начальник отдела М.И. Сулим</t>
  </si>
  <si>
    <t>Начальник отдела  Е.В. Красников</t>
  </si>
  <si>
    <t>Выдача разрешений на выполнение работ по геологическому изучению недр на землях лесного фонда</t>
  </si>
  <si>
    <t>Мероприятие 1.2.5</t>
  </si>
  <si>
    <t>Начальник отдела  Е.В.  Красников</t>
  </si>
  <si>
    <t>Организация использования лесов, в том числе формирование лесных участков, с учетом потребностей субъектов малого и среднего предпринимательства, организация и проведение торгов на передачу лесных участков в пользование, заключение договоров</t>
  </si>
  <si>
    <t>Мероприятие 1.2.4</t>
  </si>
  <si>
    <t>Начальник отдела М.И. Сулим</t>
  </si>
  <si>
    <t>Ведение государственного лесного реестра на разных уровнях лесоуправления</t>
  </si>
  <si>
    <t>Мероприятие 1.2.3</t>
  </si>
  <si>
    <t>Начальник отдела Е.В.  Красников</t>
  </si>
  <si>
    <t>начальник отдела М.И. Сулим</t>
  </si>
  <si>
    <t>Начальник отдела  М.И. Сулим, начальник отдела Е.В. Красников, начальник отдела В.А. Оробинский, начальник отдела Л.Н. Мельникова</t>
  </si>
  <si>
    <t>Приобретение специализированной лесохозяйственной техники</t>
  </si>
  <si>
    <t>Мероприятие 1.1.4</t>
  </si>
  <si>
    <t>Начальник отдела В.А. Оробинский</t>
  </si>
  <si>
    <t>Руководитель учреждения В.В. Лисицын</t>
  </si>
  <si>
    <t>Руководитель управления А.Н. Сысоев</t>
  </si>
  <si>
    <t>Должность, Ф.И.О.</t>
  </si>
  <si>
    <t>Исполнительный орган государственной власти Воронежской области, иной главный распорядитель средств областного бюджета</t>
  </si>
  <si>
    <t>Ответственные за исполнение</t>
  </si>
  <si>
    <t>на 2018 год</t>
  </si>
  <si>
    <t>Ответственные за исполнение мероприятий Плана реализации государственной программы Воронежской области</t>
  </si>
  <si>
    <t>Заместитель руководителя управления М.В. Скрынникова, начальник отдела  В.А. Оробинский, начальник отдела Е.В. Красников, начальник отдела Л.Н. Мельникова, начальник отдела М.И. Сулим</t>
  </si>
  <si>
    <t>Заместитель руководителя управления - главный бухгалтер Е.В. Баранова, начальник отдела  Ю.А. Еськова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</si>
</sst>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Ubuntu"/>
      <family val="2"/>
    </font>
    <font>
      <sz val="10"/>
      <color rgb="FF646D82"/>
      <name val="Ubuntu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8"/>
      <color theme="1"/>
      <name val="Times New Roman"/>
      <family val="2"/>
    </font>
    <font>
      <sz val="14"/>
      <color theme="1"/>
      <name val="Times New Roman"/>
      <family val="2"/>
    </font>
    <font>
      <sz val="8"/>
      <color theme="1"/>
      <name val="Calibri"/>
      <family val="2"/>
      <scheme val="minor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1"/>
  </cellStyleXfs>
  <cellXfs count="38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6" fillId="0" borderId="1" xfId="0" applyFont="1" applyBorder="1" applyAlignment="1"/>
    <xf numFmtId="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7" fillId="0" borderId="1" xfId="0" applyFont="1" applyBorder="1" applyAlignment="1"/>
    <xf numFmtId="0" fontId="0" fillId="0" borderId="1" xfId="0" applyBorder="1" applyAlignment="1"/>
    <xf numFmtId="0" fontId="0" fillId="0" borderId="1" xfId="1" applyFont="1"/>
    <xf numFmtId="0" fontId="0" fillId="0" borderId="3" xfId="1" applyFont="1" applyBorder="1" applyAlignment="1"/>
    <xf numFmtId="0" fontId="1" fillId="0" borderId="2" xfId="1" applyFont="1" applyBorder="1" applyAlignment="1">
      <alignment horizontal="center" vertical="top" wrapText="1"/>
    </xf>
    <xf numFmtId="0" fontId="1" fillId="0" borderId="2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0"/>
  <sheetViews>
    <sheetView showGridLines="0" tabSelected="1" topLeftCell="A6" workbookViewId="0">
      <selection activeCell="D50" sqref="D9:D50"/>
    </sheetView>
  </sheetViews>
  <sheetFormatPr baseColWidth="10" defaultColWidth="9.25" defaultRowHeight="11" x14ac:dyDescent="0.15"/>
  <cols>
    <col min="1" max="1" width="3.25" style="16" customWidth="1"/>
    <col min="2" max="2" width="22.5" style="16" customWidth="1"/>
    <col min="3" max="3" width="46.75" style="16" customWidth="1"/>
    <col min="4" max="4" width="31" style="16" customWidth="1"/>
    <col min="5" max="5" width="31.25" style="16" customWidth="1"/>
    <col min="6" max="6" width="9.25" style="16" customWidth="1"/>
    <col min="7" max="16384" width="9.25" style="16"/>
  </cols>
  <sheetData>
    <row r="2" spans="2:5" ht="16" x14ac:dyDescent="0.15">
      <c r="B2" s="25" t="s">
        <v>317</v>
      </c>
      <c r="C2" s="25"/>
      <c r="D2" s="25"/>
      <c r="E2" s="25"/>
    </row>
    <row r="3" spans="2:5" ht="16" x14ac:dyDescent="0.15">
      <c r="B3" s="25" t="str">
        <f>CHAR(34)&amp;$C$9&amp;CHAR(34)</f>
        <v>"Развитие лесного хозяйства"</v>
      </c>
      <c r="C3" s="25"/>
      <c r="D3" s="25"/>
      <c r="E3" s="25"/>
    </row>
    <row r="4" spans="2:5" ht="16" x14ac:dyDescent="0.15">
      <c r="B4" s="26" t="s">
        <v>316</v>
      </c>
      <c r="C4" s="26"/>
      <c r="D4" s="26"/>
      <c r="E4" s="26"/>
    </row>
    <row r="5" spans="2:5" ht="13" x14ac:dyDescent="0.15">
      <c r="B5" s="24"/>
      <c r="C5" s="22"/>
      <c r="D5" s="22"/>
      <c r="E5" s="22"/>
    </row>
    <row r="6" spans="2:5" ht="16" x14ac:dyDescent="0.15">
      <c r="B6" s="27" t="s">
        <v>0</v>
      </c>
      <c r="C6" s="28" t="s">
        <v>82</v>
      </c>
      <c r="D6" s="27" t="s">
        <v>315</v>
      </c>
      <c r="E6" s="27"/>
    </row>
    <row r="7" spans="2:5" ht="90.75" customHeight="1" x14ac:dyDescent="0.15">
      <c r="B7" s="27"/>
      <c r="C7" s="28"/>
      <c r="D7" s="21" t="s">
        <v>314</v>
      </c>
      <c r="E7" s="20" t="s">
        <v>313</v>
      </c>
    </row>
    <row r="8" spans="2:5" ht="16" x14ac:dyDescent="0.15">
      <c r="B8" s="20" t="s">
        <v>3</v>
      </c>
      <c r="C8" s="20" t="s">
        <v>4</v>
      </c>
      <c r="D8" s="20" t="s">
        <v>5</v>
      </c>
      <c r="E8" s="20" t="s">
        <v>6</v>
      </c>
    </row>
    <row r="9" spans="2:5" ht="51" x14ac:dyDescent="0.15">
      <c r="B9" s="19" t="s">
        <v>32</v>
      </c>
      <c r="C9" s="19" t="s">
        <v>33</v>
      </c>
      <c r="D9" s="19" t="s">
        <v>104</v>
      </c>
      <c r="E9" s="19" t="s">
        <v>312</v>
      </c>
    </row>
    <row r="10" spans="2:5" ht="51" x14ac:dyDescent="0.15">
      <c r="B10" s="29" t="s">
        <v>40</v>
      </c>
      <c r="C10" s="29" t="s">
        <v>41</v>
      </c>
      <c r="D10" s="19" t="s">
        <v>291</v>
      </c>
      <c r="E10" s="19" t="s">
        <v>290</v>
      </c>
    </row>
    <row r="11" spans="2:5" ht="119" x14ac:dyDescent="0.15">
      <c r="B11" s="29"/>
      <c r="C11" s="29"/>
      <c r="D11" s="19" t="s">
        <v>285</v>
      </c>
      <c r="E11" s="19" t="s">
        <v>311</v>
      </c>
    </row>
    <row r="12" spans="2:5" ht="187" x14ac:dyDescent="0.15">
      <c r="B12" s="29"/>
      <c r="C12" s="29"/>
      <c r="D12" s="19" t="s">
        <v>104</v>
      </c>
      <c r="E12" s="19" t="s">
        <v>318</v>
      </c>
    </row>
    <row r="13" spans="2:5" ht="119" x14ac:dyDescent="0.15">
      <c r="B13" s="29" t="s">
        <v>42</v>
      </c>
      <c r="C13" s="29" t="s">
        <v>43</v>
      </c>
      <c r="D13" s="19" t="s">
        <v>285</v>
      </c>
      <c r="E13" s="19" t="s">
        <v>286</v>
      </c>
    </row>
    <row r="14" spans="2:5" ht="51" x14ac:dyDescent="0.15">
      <c r="B14" s="29"/>
      <c r="C14" s="29"/>
      <c r="D14" s="19" t="s">
        <v>104</v>
      </c>
      <c r="E14" s="19" t="s">
        <v>310</v>
      </c>
    </row>
    <row r="15" spans="2:5" ht="119" x14ac:dyDescent="0.15">
      <c r="B15" s="29" t="s">
        <v>44</v>
      </c>
      <c r="C15" s="29" t="s">
        <v>45</v>
      </c>
      <c r="D15" s="19" t="s">
        <v>285</v>
      </c>
      <c r="E15" s="19" t="s">
        <v>284</v>
      </c>
    </row>
    <row r="16" spans="2:5" ht="51" x14ac:dyDescent="0.15">
      <c r="B16" s="29"/>
      <c r="C16" s="29"/>
      <c r="D16" s="19" t="s">
        <v>104</v>
      </c>
      <c r="E16" s="19" t="s">
        <v>310</v>
      </c>
    </row>
    <row r="17" spans="2:5" ht="119" x14ac:dyDescent="0.15">
      <c r="B17" s="29" t="s">
        <v>46</v>
      </c>
      <c r="C17" s="29" t="s">
        <v>47</v>
      </c>
      <c r="D17" s="19" t="s">
        <v>285</v>
      </c>
      <c r="E17" s="19" t="s">
        <v>284</v>
      </c>
    </row>
    <row r="18" spans="2:5" ht="51" x14ac:dyDescent="0.15">
      <c r="B18" s="29"/>
      <c r="C18" s="29"/>
      <c r="D18" s="19" t="s">
        <v>104</v>
      </c>
      <c r="E18" s="19" t="s">
        <v>310</v>
      </c>
    </row>
    <row r="19" spans="2:5" ht="119" x14ac:dyDescent="0.15">
      <c r="B19" s="19" t="s">
        <v>309</v>
      </c>
      <c r="C19" s="19" t="s">
        <v>308</v>
      </c>
      <c r="D19" s="19" t="s">
        <v>285</v>
      </c>
      <c r="E19" s="19" t="s">
        <v>286</v>
      </c>
    </row>
    <row r="20" spans="2:5" ht="119" x14ac:dyDescent="0.15">
      <c r="B20" s="29" t="s">
        <v>48</v>
      </c>
      <c r="C20" s="29" t="s">
        <v>49</v>
      </c>
      <c r="D20" s="19" t="s">
        <v>285</v>
      </c>
      <c r="E20" s="19" t="s">
        <v>286</v>
      </c>
    </row>
    <row r="21" spans="2:5" ht="136" x14ac:dyDescent="0.15">
      <c r="B21" s="29"/>
      <c r="C21" s="29"/>
      <c r="D21" s="19" t="s">
        <v>104</v>
      </c>
      <c r="E21" s="19" t="s">
        <v>307</v>
      </c>
    </row>
    <row r="22" spans="2:5" ht="85" x14ac:dyDescent="0.15">
      <c r="B22" s="19" t="s">
        <v>50</v>
      </c>
      <c r="C22" s="19" t="s">
        <v>51</v>
      </c>
      <c r="D22" s="19" t="s">
        <v>104</v>
      </c>
      <c r="E22" s="19" t="s">
        <v>306</v>
      </c>
    </row>
    <row r="23" spans="2:5" ht="119" x14ac:dyDescent="0.15">
      <c r="B23" s="29" t="s">
        <v>52</v>
      </c>
      <c r="C23" s="29" t="s">
        <v>53</v>
      </c>
      <c r="D23" s="19" t="s">
        <v>285</v>
      </c>
      <c r="E23" s="19" t="s">
        <v>286</v>
      </c>
    </row>
    <row r="24" spans="2:5" ht="51" x14ac:dyDescent="0.15">
      <c r="B24" s="29"/>
      <c r="C24" s="29"/>
      <c r="D24" s="19" t="s">
        <v>104</v>
      </c>
      <c r="E24" s="19" t="s">
        <v>305</v>
      </c>
    </row>
    <row r="25" spans="2:5" ht="51" x14ac:dyDescent="0.15">
      <c r="B25" s="19" t="s">
        <v>304</v>
      </c>
      <c r="C25" s="19" t="s">
        <v>303</v>
      </c>
      <c r="D25" s="19" t="s">
        <v>104</v>
      </c>
      <c r="E25" s="19" t="s">
        <v>302</v>
      </c>
    </row>
    <row r="26" spans="2:5" ht="153" x14ac:dyDescent="0.15">
      <c r="B26" s="19" t="s">
        <v>301</v>
      </c>
      <c r="C26" s="19" t="s">
        <v>300</v>
      </c>
      <c r="D26" s="19" t="s">
        <v>104</v>
      </c>
      <c r="E26" s="19" t="s">
        <v>299</v>
      </c>
    </row>
    <row r="27" spans="2:5" ht="68" x14ac:dyDescent="0.15">
      <c r="B27" s="19" t="s">
        <v>298</v>
      </c>
      <c r="C27" s="19" t="s">
        <v>297</v>
      </c>
      <c r="D27" s="19" t="s">
        <v>104</v>
      </c>
      <c r="E27" s="19" t="s">
        <v>296</v>
      </c>
    </row>
    <row r="28" spans="2:5" ht="136" x14ac:dyDescent="0.15">
      <c r="B28" s="19" t="s">
        <v>54</v>
      </c>
      <c r="C28" s="19" t="s">
        <v>55</v>
      </c>
      <c r="D28" s="19" t="s">
        <v>104</v>
      </c>
      <c r="E28" s="19" t="s">
        <v>295</v>
      </c>
    </row>
    <row r="29" spans="2:5" ht="51" x14ac:dyDescent="0.15">
      <c r="B29" s="19" t="s">
        <v>294</v>
      </c>
      <c r="C29" s="19" t="s">
        <v>293</v>
      </c>
      <c r="D29" s="19" t="s">
        <v>104</v>
      </c>
      <c r="E29" s="19" t="s">
        <v>292</v>
      </c>
    </row>
    <row r="30" spans="2:5" ht="51" x14ac:dyDescent="0.15">
      <c r="B30" s="29" t="s">
        <v>56</v>
      </c>
      <c r="C30" s="29" t="s">
        <v>57</v>
      </c>
      <c r="D30" s="19" t="s">
        <v>291</v>
      </c>
      <c r="E30" s="19" t="s">
        <v>290</v>
      </c>
    </row>
    <row r="31" spans="2:5" ht="51" x14ac:dyDescent="0.15">
      <c r="B31" s="29"/>
      <c r="C31" s="29"/>
      <c r="D31" s="19" t="s">
        <v>104</v>
      </c>
      <c r="E31" s="19" t="s">
        <v>289</v>
      </c>
    </row>
    <row r="32" spans="2:5" ht="119" x14ac:dyDescent="0.15">
      <c r="B32" s="29" t="s">
        <v>58</v>
      </c>
      <c r="C32" s="29" t="s">
        <v>59</v>
      </c>
      <c r="D32" s="19" t="s">
        <v>285</v>
      </c>
      <c r="E32" s="19" t="s">
        <v>286</v>
      </c>
    </row>
    <row r="33" spans="2:5" ht="51" x14ac:dyDescent="0.15">
      <c r="B33" s="29"/>
      <c r="C33" s="29"/>
      <c r="D33" s="19" t="s">
        <v>104</v>
      </c>
      <c r="E33" s="19" t="s">
        <v>288</v>
      </c>
    </row>
    <row r="34" spans="2:5" ht="119" x14ac:dyDescent="0.15">
      <c r="B34" s="29" t="s">
        <v>60</v>
      </c>
      <c r="C34" s="29" t="s">
        <v>61</v>
      </c>
      <c r="D34" s="19" t="s">
        <v>285</v>
      </c>
      <c r="E34" s="19" t="s">
        <v>286</v>
      </c>
    </row>
    <row r="35" spans="2:5" ht="51" x14ac:dyDescent="0.15">
      <c r="B35" s="29"/>
      <c r="C35" s="29"/>
      <c r="D35" s="19" t="s">
        <v>104</v>
      </c>
      <c r="E35" s="19" t="s">
        <v>287</v>
      </c>
    </row>
    <row r="36" spans="2:5" ht="119" x14ac:dyDescent="0.15">
      <c r="B36" s="29" t="s">
        <v>62</v>
      </c>
      <c r="C36" s="29" t="s">
        <v>63</v>
      </c>
      <c r="D36" s="19" t="s">
        <v>285</v>
      </c>
      <c r="E36" s="19" t="s">
        <v>286</v>
      </c>
    </row>
    <row r="37" spans="2:5" ht="51" x14ac:dyDescent="0.15">
      <c r="B37" s="29"/>
      <c r="C37" s="29"/>
      <c r="D37" s="19" t="s">
        <v>104</v>
      </c>
      <c r="E37" s="19" t="s">
        <v>287</v>
      </c>
    </row>
    <row r="38" spans="2:5" ht="119" x14ac:dyDescent="0.15">
      <c r="B38" s="29" t="s">
        <v>64</v>
      </c>
      <c r="C38" s="29" t="s">
        <v>65</v>
      </c>
      <c r="D38" s="19" t="s">
        <v>285</v>
      </c>
      <c r="E38" s="19" t="s">
        <v>284</v>
      </c>
    </row>
    <row r="39" spans="2:5" ht="51" x14ac:dyDescent="0.15">
      <c r="B39" s="29"/>
      <c r="C39" s="29"/>
      <c r="D39" s="19" t="s">
        <v>104</v>
      </c>
      <c r="E39" s="19" t="s">
        <v>283</v>
      </c>
    </row>
    <row r="40" spans="2:5" ht="119" x14ac:dyDescent="0.15">
      <c r="B40" s="29" t="s">
        <v>66</v>
      </c>
      <c r="C40" s="29" t="s">
        <v>67</v>
      </c>
      <c r="D40" s="19" t="s">
        <v>285</v>
      </c>
      <c r="E40" s="19" t="s">
        <v>284</v>
      </c>
    </row>
    <row r="41" spans="2:5" ht="51" x14ac:dyDescent="0.15">
      <c r="B41" s="29"/>
      <c r="C41" s="29"/>
      <c r="D41" s="19" t="s">
        <v>104</v>
      </c>
      <c r="E41" s="19" t="s">
        <v>283</v>
      </c>
    </row>
    <row r="42" spans="2:5" ht="119" x14ac:dyDescent="0.15">
      <c r="B42" s="29" t="s">
        <v>68</v>
      </c>
      <c r="C42" s="29" t="s">
        <v>69</v>
      </c>
      <c r="D42" s="19" t="s">
        <v>285</v>
      </c>
      <c r="E42" s="19" t="s">
        <v>286</v>
      </c>
    </row>
    <row r="43" spans="2:5" ht="51" x14ac:dyDescent="0.15">
      <c r="B43" s="29"/>
      <c r="C43" s="29"/>
      <c r="D43" s="19" t="s">
        <v>104</v>
      </c>
      <c r="E43" s="19" t="s">
        <v>283</v>
      </c>
    </row>
    <row r="44" spans="2:5" ht="119" x14ac:dyDescent="0.15">
      <c r="B44" s="29" t="s">
        <v>70</v>
      </c>
      <c r="C44" s="29" t="s">
        <v>71</v>
      </c>
      <c r="D44" s="19" t="s">
        <v>285</v>
      </c>
      <c r="E44" s="19" t="s">
        <v>286</v>
      </c>
    </row>
    <row r="45" spans="2:5" ht="51" x14ac:dyDescent="0.15">
      <c r="B45" s="29"/>
      <c r="C45" s="29"/>
      <c r="D45" s="19" t="s">
        <v>104</v>
      </c>
      <c r="E45" s="19" t="s">
        <v>305</v>
      </c>
    </row>
    <row r="46" spans="2:5" ht="119" x14ac:dyDescent="0.15">
      <c r="B46" s="29" t="s">
        <v>72</v>
      </c>
      <c r="C46" s="29" t="s">
        <v>73</v>
      </c>
      <c r="D46" s="19" t="s">
        <v>285</v>
      </c>
      <c r="E46" s="19" t="s">
        <v>284</v>
      </c>
    </row>
    <row r="47" spans="2:5" ht="51" x14ac:dyDescent="0.15">
      <c r="B47" s="29"/>
      <c r="C47" s="29"/>
      <c r="D47" s="19" t="s">
        <v>104</v>
      </c>
      <c r="E47" s="19" t="s">
        <v>283</v>
      </c>
    </row>
    <row r="48" spans="2:5" ht="102" x14ac:dyDescent="0.15">
      <c r="B48" s="19" t="s">
        <v>74</v>
      </c>
      <c r="C48" s="19" t="s">
        <v>75</v>
      </c>
      <c r="D48" s="19" t="s">
        <v>104</v>
      </c>
      <c r="E48" s="19" t="s">
        <v>319</v>
      </c>
    </row>
    <row r="49" spans="2:5" ht="102" x14ac:dyDescent="0.15">
      <c r="B49" s="19" t="s">
        <v>76</v>
      </c>
      <c r="C49" s="19" t="s">
        <v>77</v>
      </c>
      <c r="D49" s="19" t="s">
        <v>104</v>
      </c>
      <c r="E49" s="19" t="s">
        <v>282</v>
      </c>
    </row>
    <row r="50" spans="2:5" ht="119" x14ac:dyDescent="0.15">
      <c r="B50" s="19" t="s">
        <v>78</v>
      </c>
      <c r="C50" s="19" t="s">
        <v>79</v>
      </c>
      <c r="D50" s="19" t="s">
        <v>104</v>
      </c>
      <c r="E50" s="19" t="s">
        <v>281</v>
      </c>
    </row>
  </sheetData>
  <mergeCells count="36">
    <mergeCell ref="B42:B43"/>
    <mergeCell ref="C42:C43"/>
    <mergeCell ref="B44:B45"/>
    <mergeCell ref="C44:C45"/>
    <mergeCell ref="B46:B47"/>
    <mergeCell ref="C46:C47"/>
    <mergeCell ref="B36:B37"/>
    <mergeCell ref="C36:C37"/>
    <mergeCell ref="B38:B39"/>
    <mergeCell ref="C38:C39"/>
    <mergeCell ref="B40:B41"/>
    <mergeCell ref="C40:C41"/>
    <mergeCell ref="B30:B31"/>
    <mergeCell ref="C30:C31"/>
    <mergeCell ref="B32:B33"/>
    <mergeCell ref="C32:C33"/>
    <mergeCell ref="B34:B35"/>
    <mergeCell ref="C34:C35"/>
    <mergeCell ref="B17:B18"/>
    <mergeCell ref="C17:C18"/>
    <mergeCell ref="B20:B21"/>
    <mergeCell ref="C20:C21"/>
    <mergeCell ref="B23:B24"/>
    <mergeCell ref="C23:C24"/>
    <mergeCell ref="B10:B12"/>
    <mergeCell ref="C10:C12"/>
    <mergeCell ref="B13:B14"/>
    <mergeCell ref="C13:C14"/>
    <mergeCell ref="B15:B16"/>
    <mergeCell ref="C15:C16"/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60"/>
  <sheetViews>
    <sheetView showGridLines="0" topLeftCell="A46" workbookViewId="0"/>
  </sheetViews>
  <sheetFormatPr baseColWidth="10" defaultColWidth="9.25" defaultRowHeight="11" x14ac:dyDescent="0.15"/>
  <cols>
    <col min="1" max="1" width="3.25" style="16" customWidth="1"/>
    <col min="2" max="2" width="21.75" style="16" customWidth="1"/>
    <col min="3" max="3" width="43.25" style="16" customWidth="1"/>
    <col min="4" max="4" width="37.25" style="16" customWidth="1"/>
    <col min="5" max="5" width="13" style="16" customWidth="1"/>
    <col min="6" max="6" width="20.25" style="16" customWidth="1"/>
    <col min="7" max="7" width="14.75" style="16" customWidth="1"/>
    <col min="8" max="8" width="14" style="16" customWidth="1"/>
    <col min="9" max="9" width="14.25" style="16" customWidth="1"/>
    <col min="10" max="10" width="47.5" style="16" customWidth="1"/>
    <col min="11" max="11" width="9.25" style="16" customWidth="1"/>
    <col min="12" max="16384" width="9.25" style="16"/>
  </cols>
  <sheetData>
    <row r="2" spans="2:10" ht="16" x14ac:dyDescent="0.15">
      <c r="B2" s="25" t="s">
        <v>280</v>
      </c>
      <c r="C2" s="25"/>
      <c r="D2" s="25"/>
      <c r="E2" s="25"/>
      <c r="F2" s="25"/>
      <c r="G2" s="25"/>
      <c r="H2" s="25"/>
      <c r="I2" s="25"/>
      <c r="J2" s="25"/>
    </row>
    <row r="3" spans="2:10" ht="16" x14ac:dyDescent="0.15">
      <c r="B3" s="25" t="s">
        <v>279</v>
      </c>
      <c r="C3" s="25"/>
      <c r="D3" s="25"/>
      <c r="E3" s="25"/>
      <c r="F3" s="25"/>
      <c r="G3" s="25"/>
      <c r="H3" s="25"/>
      <c r="I3" s="25"/>
      <c r="J3" s="25"/>
    </row>
    <row r="4" spans="2:10" ht="16" x14ac:dyDescent="0.15">
      <c r="B4" s="25" t="str">
        <f>CHAR(34)&amp;$C$10&amp;CHAR(34)</f>
        <v>"Развитие лесного хозяйства"</v>
      </c>
      <c r="C4" s="25"/>
      <c r="D4" s="25"/>
      <c r="E4" s="25"/>
      <c r="F4" s="25"/>
      <c r="G4" s="25"/>
      <c r="H4" s="25"/>
      <c r="I4" s="25"/>
      <c r="J4" s="25"/>
    </row>
    <row r="5" spans="2:10" ht="16" x14ac:dyDescent="0.15">
      <c r="B5" s="25" t="s">
        <v>26</v>
      </c>
      <c r="C5" s="25"/>
      <c r="D5" s="25"/>
      <c r="E5" s="25"/>
      <c r="F5" s="25"/>
      <c r="G5" s="25"/>
      <c r="H5" s="25"/>
      <c r="I5" s="25"/>
      <c r="J5" s="25"/>
    </row>
    <row r="6" spans="2:10" ht="16" x14ac:dyDescent="0.15">
      <c r="B6" s="22"/>
      <c r="C6" s="22"/>
      <c r="D6" s="22"/>
      <c r="E6" s="22"/>
      <c r="F6" s="23"/>
      <c r="G6" s="22"/>
      <c r="H6" s="22"/>
      <c r="I6" s="22"/>
      <c r="J6" s="22"/>
    </row>
    <row r="7" spans="2:10" ht="42.75" customHeight="1" x14ac:dyDescent="0.15">
      <c r="B7" s="28" t="s">
        <v>0</v>
      </c>
      <c r="C7" s="28" t="s">
        <v>82</v>
      </c>
      <c r="D7" s="28" t="s">
        <v>278</v>
      </c>
      <c r="E7" s="28" t="s">
        <v>277</v>
      </c>
      <c r="F7" s="28" t="s">
        <v>276</v>
      </c>
      <c r="G7" s="28" t="s">
        <v>275</v>
      </c>
      <c r="H7" s="28" t="s">
        <v>274</v>
      </c>
      <c r="I7" s="28"/>
      <c r="J7" s="28" t="s">
        <v>273</v>
      </c>
    </row>
    <row r="8" spans="2:10" ht="30.75" customHeight="1" x14ac:dyDescent="0.15">
      <c r="B8" s="28"/>
      <c r="C8" s="28"/>
      <c r="D8" s="28"/>
      <c r="E8" s="28"/>
      <c r="F8" s="28"/>
      <c r="G8" s="28"/>
      <c r="H8" s="21" t="s">
        <v>2</v>
      </c>
      <c r="I8" s="21" t="s">
        <v>272</v>
      </c>
      <c r="J8" s="28"/>
    </row>
    <row r="9" spans="2:10" ht="16" x14ac:dyDescent="0.15">
      <c r="B9" s="20" t="s">
        <v>3</v>
      </c>
      <c r="C9" s="20" t="s">
        <v>4</v>
      </c>
      <c r="D9" s="20" t="s">
        <v>5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11</v>
      </c>
    </row>
    <row r="10" spans="2:10" ht="34" x14ac:dyDescent="0.15">
      <c r="B10" s="29" t="s">
        <v>32</v>
      </c>
      <c r="C10" s="29" t="s">
        <v>33</v>
      </c>
      <c r="D10" s="18" t="s">
        <v>271</v>
      </c>
      <c r="E10" s="18" t="s">
        <v>266</v>
      </c>
      <c r="F10" s="18" t="s">
        <v>150</v>
      </c>
      <c r="G10" s="18" t="s">
        <v>149</v>
      </c>
      <c r="H10" s="18" t="s">
        <v>194</v>
      </c>
      <c r="I10" s="18" t="s">
        <v>270</v>
      </c>
      <c r="J10" s="18"/>
    </row>
    <row r="11" spans="2:10" ht="85" x14ac:dyDescent="0.15">
      <c r="B11" s="29"/>
      <c r="C11" s="29"/>
      <c r="D11" s="18" t="s">
        <v>269</v>
      </c>
      <c r="E11" s="18" t="s">
        <v>266</v>
      </c>
      <c r="F11" s="18" t="s">
        <v>150</v>
      </c>
      <c r="G11" s="18" t="s">
        <v>149</v>
      </c>
      <c r="H11" s="18" t="s">
        <v>268</v>
      </c>
      <c r="I11" s="18" t="s">
        <v>268</v>
      </c>
      <c r="J11" s="18"/>
    </row>
    <row r="12" spans="2:10" ht="272" x14ac:dyDescent="0.15">
      <c r="B12" s="29"/>
      <c r="C12" s="29"/>
      <c r="D12" s="18" t="s">
        <v>267</v>
      </c>
      <c r="E12" s="18" t="s">
        <v>266</v>
      </c>
      <c r="F12" s="18" t="s">
        <v>150</v>
      </c>
      <c r="G12" s="18" t="s">
        <v>265</v>
      </c>
      <c r="H12" s="18" t="s">
        <v>264</v>
      </c>
      <c r="I12" s="18" t="s">
        <v>263</v>
      </c>
      <c r="J12" s="18" t="s">
        <v>262</v>
      </c>
    </row>
    <row r="13" spans="2:10" ht="170" x14ac:dyDescent="0.15">
      <c r="B13" s="29"/>
      <c r="C13" s="29"/>
      <c r="D13" s="18" t="s">
        <v>261</v>
      </c>
      <c r="E13" s="18" t="s">
        <v>207</v>
      </c>
      <c r="F13" s="18" t="s">
        <v>150</v>
      </c>
      <c r="G13" s="18" t="s">
        <v>149</v>
      </c>
      <c r="H13" s="18" t="s">
        <v>260</v>
      </c>
      <c r="I13" s="18" t="s">
        <v>23</v>
      </c>
      <c r="J13" s="18" t="s">
        <v>259</v>
      </c>
    </row>
    <row r="14" spans="2:10" ht="204" x14ac:dyDescent="0.15">
      <c r="B14" s="29"/>
      <c r="C14" s="29"/>
      <c r="D14" s="18" t="s">
        <v>258</v>
      </c>
      <c r="E14" s="18" t="s">
        <v>207</v>
      </c>
      <c r="F14" s="18" t="s">
        <v>150</v>
      </c>
      <c r="G14" s="18" t="s">
        <v>149</v>
      </c>
      <c r="H14" s="18" t="s">
        <v>257</v>
      </c>
      <c r="I14" s="18" t="s">
        <v>257</v>
      </c>
      <c r="J14" s="18"/>
    </row>
    <row r="15" spans="2:10" ht="170" x14ac:dyDescent="0.15">
      <c r="B15" s="29" t="s">
        <v>40</v>
      </c>
      <c r="C15" s="29" t="s">
        <v>41</v>
      </c>
      <c r="D15" s="18" t="s">
        <v>256</v>
      </c>
      <c r="E15" s="18" t="s">
        <v>247</v>
      </c>
      <c r="F15" s="18" t="s">
        <v>150</v>
      </c>
      <c r="G15" s="18" t="s">
        <v>149</v>
      </c>
      <c r="H15" s="18" t="s">
        <v>255</v>
      </c>
      <c r="I15" s="18" t="s">
        <v>254</v>
      </c>
      <c r="J15" s="18" t="s">
        <v>253</v>
      </c>
    </row>
    <row r="16" spans="2:10" ht="238" x14ac:dyDescent="0.15">
      <c r="B16" s="29"/>
      <c r="C16" s="29"/>
      <c r="D16" s="18" t="s">
        <v>252</v>
      </c>
      <c r="E16" s="18" t="s">
        <v>207</v>
      </c>
      <c r="F16" s="18" t="s">
        <v>150</v>
      </c>
      <c r="G16" s="18" t="s">
        <v>149</v>
      </c>
      <c r="H16" s="18" t="s">
        <v>251</v>
      </c>
      <c r="I16" s="18" t="s">
        <v>251</v>
      </c>
      <c r="J16" s="18"/>
    </row>
    <row r="17" spans="2:10" ht="204" x14ac:dyDescent="0.15">
      <c r="B17" s="29"/>
      <c r="C17" s="29"/>
      <c r="D17" s="18" t="s">
        <v>250</v>
      </c>
      <c r="E17" s="18" t="s">
        <v>207</v>
      </c>
      <c r="F17" s="18" t="s">
        <v>150</v>
      </c>
      <c r="G17" s="18" t="s">
        <v>149</v>
      </c>
      <c r="H17" s="18" t="s">
        <v>249</v>
      </c>
      <c r="I17" s="18" t="s">
        <v>249</v>
      </c>
      <c r="J17" s="18"/>
    </row>
    <row r="18" spans="2:10" ht="170" x14ac:dyDescent="0.15">
      <c r="B18" s="29" t="s">
        <v>42</v>
      </c>
      <c r="C18" s="29" t="s">
        <v>43</v>
      </c>
      <c r="D18" s="18" t="s">
        <v>248</v>
      </c>
      <c r="E18" s="18" t="s">
        <v>247</v>
      </c>
      <c r="F18" s="18" t="s">
        <v>246</v>
      </c>
      <c r="G18" s="18" t="s">
        <v>149</v>
      </c>
      <c r="H18" s="18" t="s">
        <v>245</v>
      </c>
      <c r="I18" s="18" t="s">
        <v>244</v>
      </c>
      <c r="J18" s="18" t="s">
        <v>243</v>
      </c>
    </row>
    <row r="19" spans="2:10" ht="85" x14ac:dyDescent="0.15">
      <c r="B19" s="29"/>
      <c r="C19" s="29"/>
      <c r="D19" s="18" t="s">
        <v>242</v>
      </c>
      <c r="E19" s="18"/>
      <c r="F19" s="18" t="s">
        <v>150</v>
      </c>
      <c r="G19" s="18" t="s">
        <v>233</v>
      </c>
      <c r="H19" s="18" t="s">
        <v>241</v>
      </c>
      <c r="I19" s="18" t="s">
        <v>241</v>
      </c>
      <c r="J19" s="18"/>
    </row>
    <row r="20" spans="2:10" ht="51" x14ac:dyDescent="0.15">
      <c r="B20" s="29"/>
      <c r="C20" s="29"/>
      <c r="D20" s="18" t="s">
        <v>240</v>
      </c>
      <c r="E20" s="18"/>
      <c r="F20" s="18" t="s">
        <v>150</v>
      </c>
      <c r="G20" s="18" t="s">
        <v>233</v>
      </c>
      <c r="H20" s="18" t="s">
        <v>239</v>
      </c>
      <c r="I20" s="18" t="s">
        <v>239</v>
      </c>
      <c r="J20" s="18"/>
    </row>
    <row r="21" spans="2:10" ht="51" x14ac:dyDescent="0.15">
      <c r="B21" s="29"/>
      <c r="C21" s="29"/>
      <c r="D21" s="18" t="s">
        <v>238</v>
      </c>
      <c r="E21" s="18"/>
      <c r="F21" s="18" t="s">
        <v>150</v>
      </c>
      <c r="G21" s="18" t="s">
        <v>233</v>
      </c>
      <c r="H21" s="18" t="s">
        <v>237</v>
      </c>
      <c r="I21" s="18" t="s">
        <v>237</v>
      </c>
      <c r="J21" s="18"/>
    </row>
    <row r="22" spans="2:10" ht="51" x14ac:dyDescent="0.15">
      <c r="B22" s="29"/>
      <c r="C22" s="29"/>
      <c r="D22" s="18" t="s">
        <v>236</v>
      </c>
      <c r="E22" s="18"/>
      <c r="F22" s="18" t="s">
        <v>150</v>
      </c>
      <c r="G22" s="18" t="s">
        <v>227</v>
      </c>
      <c r="H22" s="18" t="s">
        <v>235</v>
      </c>
      <c r="I22" s="18" t="s">
        <v>235</v>
      </c>
      <c r="J22" s="18"/>
    </row>
    <row r="23" spans="2:10" ht="51" x14ac:dyDescent="0.15">
      <c r="B23" s="29"/>
      <c r="C23" s="29"/>
      <c r="D23" s="18" t="s">
        <v>234</v>
      </c>
      <c r="E23" s="18"/>
      <c r="F23" s="18" t="s">
        <v>150</v>
      </c>
      <c r="G23" s="18" t="s">
        <v>233</v>
      </c>
      <c r="H23" s="18" t="s">
        <v>7</v>
      </c>
      <c r="I23" s="18" t="s">
        <v>7</v>
      </c>
      <c r="J23" s="18"/>
    </row>
    <row r="24" spans="2:10" ht="102" x14ac:dyDescent="0.15">
      <c r="B24" s="29"/>
      <c r="C24" s="29"/>
      <c r="D24" s="18" t="s">
        <v>232</v>
      </c>
      <c r="E24" s="18"/>
      <c r="F24" s="18" t="s">
        <v>150</v>
      </c>
      <c r="G24" s="18" t="s">
        <v>227</v>
      </c>
      <c r="H24" s="18" t="s">
        <v>231</v>
      </c>
      <c r="I24" s="18" t="s">
        <v>231</v>
      </c>
      <c r="J24" s="18"/>
    </row>
    <row r="25" spans="2:10" ht="119" x14ac:dyDescent="0.15">
      <c r="B25" s="29"/>
      <c r="C25" s="29"/>
      <c r="D25" s="18" t="s">
        <v>230</v>
      </c>
      <c r="E25" s="18"/>
      <c r="F25" s="18" t="s">
        <v>150</v>
      </c>
      <c r="G25" s="18" t="s">
        <v>227</v>
      </c>
      <c r="H25" s="18" t="s">
        <v>229</v>
      </c>
      <c r="I25" s="18" t="s">
        <v>229</v>
      </c>
      <c r="J25" s="18"/>
    </row>
    <row r="26" spans="2:10" ht="68" x14ac:dyDescent="0.15">
      <c r="B26" s="29"/>
      <c r="C26" s="29"/>
      <c r="D26" s="18" t="s">
        <v>228</v>
      </c>
      <c r="E26" s="18"/>
      <c r="F26" s="18" t="s">
        <v>150</v>
      </c>
      <c r="G26" s="18" t="s">
        <v>227</v>
      </c>
      <c r="H26" s="18" t="s">
        <v>19</v>
      </c>
      <c r="I26" s="18" t="s">
        <v>19</v>
      </c>
      <c r="J26" s="18"/>
    </row>
    <row r="27" spans="2:10" ht="136" x14ac:dyDescent="0.15">
      <c r="B27" s="29"/>
      <c r="C27" s="29"/>
      <c r="D27" s="18" t="s">
        <v>226</v>
      </c>
      <c r="E27" s="18"/>
      <c r="F27" s="18" t="s">
        <v>150</v>
      </c>
      <c r="G27" s="18" t="s">
        <v>224</v>
      </c>
      <c r="H27" s="18" t="s">
        <v>223</v>
      </c>
      <c r="I27" s="18" t="s">
        <v>223</v>
      </c>
      <c r="J27" s="18"/>
    </row>
    <row r="28" spans="2:10" ht="34" x14ac:dyDescent="0.15">
      <c r="B28" s="29"/>
      <c r="C28" s="29"/>
      <c r="D28" s="18" t="s">
        <v>225</v>
      </c>
      <c r="E28" s="18"/>
      <c r="F28" s="18" t="s">
        <v>150</v>
      </c>
      <c r="G28" s="18" t="s">
        <v>224</v>
      </c>
      <c r="H28" s="18" t="s">
        <v>223</v>
      </c>
      <c r="I28" s="18" t="s">
        <v>223</v>
      </c>
      <c r="J28" s="18"/>
    </row>
    <row r="29" spans="2:10" ht="102" x14ac:dyDescent="0.15">
      <c r="B29" s="29" t="s">
        <v>48</v>
      </c>
      <c r="C29" s="29" t="s">
        <v>49</v>
      </c>
      <c r="D29" s="18" t="s">
        <v>222</v>
      </c>
      <c r="E29" s="18" t="s">
        <v>207</v>
      </c>
      <c r="F29" s="18" t="s">
        <v>150</v>
      </c>
      <c r="G29" s="18" t="s">
        <v>149</v>
      </c>
      <c r="H29" s="18" t="s">
        <v>221</v>
      </c>
      <c r="I29" s="18" t="s">
        <v>220</v>
      </c>
      <c r="J29" s="18" t="s">
        <v>219</v>
      </c>
    </row>
    <row r="30" spans="2:10" ht="272" x14ac:dyDescent="0.15">
      <c r="B30" s="29"/>
      <c r="C30" s="29"/>
      <c r="D30" s="18" t="s">
        <v>218</v>
      </c>
      <c r="E30" s="18"/>
      <c r="F30" s="18" t="s">
        <v>150</v>
      </c>
      <c r="G30" s="18" t="s">
        <v>149</v>
      </c>
      <c r="H30" s="18" t="s">
        <v>217</v>
      </c>
      <c r="I30" s="18" t="s">
        <v>216</v>
      </c>
      <c r="J30" s="18" t="s">
        <v>215</v>
      </c>
    </row>
    <row r="31" spans="2:10" ht="17" x14ac:dyDescent="0.15">
      <c r="B31" s="29"/>
      <c r="C31" s="29"/>
      <c r="D31" s="18" t="s">
        <v>214</v>
      </c>
      <c r="E31" s="18"/>
      <c r="F31" s="18" t="s">
        <v>150</v>
      </c>
      <c r="G31" s="18" t="s">
        <v>172</v>
      </c>
      <c r="H31" s="18" t="s">
        <v>213</v>
      </c>
      <c r="I31" s="18" t="s">
        <v>213</v>
      </c>
      <c r="J31" s="18"/>
    </row>
    <row r="32" spans="2:10" ht="272" x14ac:dyDescent="0.15">
      <c r="B32" s="29" t="s">
        <v>56</v>
      </c>
      <c r="C32" s="29" t="s">
        <v>57</v>
      </c>
      <c r="D32" s="18" t="s">
        <v>212</v>
      </c>
      <c r="E32" s="18" t="s">
        <v>196</v>
      </c>
      <c r="F32" s="18" t="s">
        <v>150</v>
      </c>
      <c r="G32" s="18" t="s">
        <v>149</v>
      </c>
      <c r="H32" s="18" t="s">
        <v>211</v>
      </c>
      <c r="I32" s="18" t="s">
        <v>210</v>
      </c>
      <c r="J32" s="18" t="s">
        <v>209</v>
      </c>
    </row>
    <row r="33" spans="2:10" ht="136" x14ac:dyDescent="0.15">
      <c r="B33" s="29"/>
      <c r="C33" s="29"/>
      <c r="D33" s="18" t="s">
        <v>208</v>
      </c>
      <c r="E33" s="18" t="s">
        <v>207</v>
      </c>
      <c r="F33" s="18" t="s">
        <v>150</v>
      </c>
      <c r="G33" s="18" t="s">
        <v>206</v>
      </c>
      <c r="H33" s="18" t="s">
        <v>205</v>
      </c>
      <c r="I33" s="18" t="s">
        <v>205</v>
      </c>
      <c r="J33" s="18"/>
    </row>
    <row r="34" spans="2:10" ht="119" x14ac:dyDescent="0.15">
      <c r="B34" s="29" t="s">
        <v>58</v>
      </c>
      <c r="C34" s="29" t="s">
        <v>59</v>
      </c>
      <c r="D34" s="18" t="s">
        <v>204</v>
      </c>
      <c r="E34" s="18" t="s">
        <v>196</v>
      </c>
      <c r="F34" s="18" t="s">
        <v>150</v>
      </c>
      <c r="G34" s="18" t="s">
        <v>149</v>
      </c>
      <c r="H34" s="18" t="s">
        <v>203</v>
      </c>
      <c r="I34" s="18" t="s">
        <v>202</v>
      </c>
      <c r="J34" s="18" t="s">
        <v>201</v>
      </c>
    </row>
    <row r="35" spans="2:10" ht="136" x14ac:dyDescent="0.15">
      <c r="B35" s="29"/>
      <c r="C35" s="29"/>
      <c r="D35" s="18" t="s">
        <v>200</v>
      </c>
      <c r="E35" s="18" t="s">
        <v>196</v>
      </c>
      <c r="F35" s="18" t="s">
        <v>150</v>
      </c>
      <c r="G35" s="18" t="s">
        <v>149</v>
      </c>
      <c r="H35" s="18" t="s">
        <v>199</v>
      </c>
      <c r="I35" s="18" t="s">
        <v>20</v>
      </c>
      <c r="J35" s="18" t="s">
        <v>198</v>
      </c>
    </row>
    <row r="36" spans="2:10" ht="119" x14ac:dyDescent="0.15">
      <c r="B36" s="29"/>
      <c r="C36" s="29"/>
      <c r="D36" s="18" t="s">
        <v>197</v>
      </c>
      <c r="E36" s="18" t="s">
        <v>196</v>
      </c>
      <c r="F36" s="18" t="s">
        <v>150</v>
      </c>
      <c r="G36" s="18" t="s">
        <v>149</v>
      </c>
      <c r="H36" s="18" t="s">
        <v>195</v>
      </c>
      <c r="I36" s="18" t="s">
        <v>194</v>
      </c>
      <c r="J36" s="18"/>
    </row>
    <row r="37" spans="2:10" ht="34" x14ac:dyDescent="0.15">
      <c r="B37" s="29"/>
      <c r="C37" s="29"/>
      <c r="D37" s="18" t="s">
        <v>193</v>
      </c>
      <c r="E37" s="18"/>
      <c r="F37" s="18" t="s">
        <v>150</v>
      </c>
      <c r="G37" s="18" t="s">
        <v>172</v>
      </c>
      <c r="H37" s="18" t="s">
        <v>192</v>
      </c>
      <c r="I37" s="18" t="s">
        <v>192</v>
      </c>
      <c r="J37" s="18"/>
    </row>
    <row r="38" spans="2:10" ht="34" x14ac:dyDescent="0.15">
      <c r="B38" s="29"/>
      <c r="C38" s="29"/>
      <c r="D38" s="18" t="s">
        <v>191</v>
      </c>
      <c r="E38" s="18"/>
      <c r="F38" s="18" t="s">
        <v>150</v>
      </c>
      <c r="G38" s="18" t="s">
        <v>172</v>
      </c>
      <c r="H38" s="18" t="s">
        <v>190</v>
      </c>
      <c r="I38" s="18" t="s">
        <v>190</v>
      </c>
      <c r="J38" s="18"/>
    </row>
    <row r="39" spans="2:10" ht="119" x14ac:dyDescent="0.15">
      <c r="B39" s="29" t="s">
        <v>64</v>
      </c>
      <c r="C39" s="29" t="s">
        <v>65</v>
      </c>
      <c r="D39" s="18" t="s">
        <v>189</v>
      </c>
      <c r="E39" s="18"/>
      <c r="F39" s="18" t="s">
        <v>150</v>
      </c>
      <c r="G39" s="18" t="s">
        <v>149</v>
      </c>
      <c r="H39" s="18" t="s">
        <v>188</v>
      </c>
      <c r="I39" s="18" t="s">
        <v>187</v>
      </c>
      <c r="J39" s="18" t="s">
        <v>186</v>
      </c>
    </row>
    <row r="40" spans="2:10" ht="17" x14ac:dyDescent="0.15">
      <c r="B40" s="29"/>
      <c r="C40" s="29"/>
      <c r="D40" s="18" t="s">
        <v>185</v>
      </c>
      <c r="E40" s="18"/>
      <c r="F40" s="18" t="s">
        <v>150</v>
      </c>
      <c r="G40" s="18" t="s">
        <v>172</v>
      </c>
      <c r="H40" s="18" t="s">
        <v>184</v>
      </c>
      <c r="I40" s="18" t="s">
        <v>184</v>
      </c>
      <c r="J40" s="18"/>
    </row>
    <row r="41" spans="2:10" ht="51" x14ac:dyDescent="0.15">
      <c r="B41" s="29"/>
      <c r="C41" s="29"/>
      <c r="D41" s="18" t="s">
        <v>183</v>
      </c>
      <c r="E41" s="18"/>
      <c r="F41" s="18" t="s">
        <v>150</v>
      </c>
      <c r="G41" s="18" t="s">
        <v>172</v>
      </c>
      <c r="H41" s="18" t="s">
        <v>182</v>
      </c>
      <c r="I41" s="18" t="s">
        <v>182</v>
      </c>
      <c r="J41" s="18"/>
    </row>
    <row r="42" spans="2:10" ht="34" x14ac:dyDescent="0.15">
      <c r="B42" s="29"/>
      <c r="C42" s="29"/>
      <c r="D42" s="18" t="s">
        <v>181</v>
      </c>
      <c r="E42" s="18"/>
      <c r="F42" s="18" t="s">
        <v>150</v>
      </c>
      <c r="G42" s="18" t="s">
        <v>172</v>
      </c>
      <c r="H42" s="18" t="s">
        <v>180</v>
      </c>
      <c r="I42" s="18" t="s">
        <v>180</v>
      </c>
      <c r="J42" s="18"/>
    </row>
    <row r="43" spans="2:10" ht="34" x14ac:dyDescent="0.15">
      <c r="B43" s="29"/>
      <c r="C43" s="29"/>
      <c r="D43" s="18" t="s">
        <v>179</v>
      </c>
      <c r="E43" s="18"/>
      <c r="F43" s="18" t="s">
        <v>150</v>
      </c>
      <c r="G43" s="18" t="s">
        <v>172</v>
      </c>
      <c r="H43" s="18" t="s">
        <v>178</v>
      </c>
      <c r="I43" s="18" t="s">
        <v>178</v>
      </c>
      <c r="J43" s="18"/>
    </row>
    <row r="44" spans="2:10" ht="34" x14ac:dyDescent="0.15">
      <c r="B44" s="29"/>
      <c r="C44" s="29"/>
      <c r="D44" s="18" t="s">
        <v>177</v>
      </c>
      <c r="E44" s="18"/>
      <c r="F44" s="18" t="s">
        <v>150</v>
      </c>
      <c r="G44" s="18" t="s">
        <v>172</v>
      </c>
      <c r="H44" s="18" t="s">
        <v>176</v>
      </c>
      <c r="I44" s="18" t="s">
        <v>176</v>
      </c>
      <c r="J44" s="18"/>
    </row>
    <row r="45" spans="2:10" ht="68" x14ac:dyDescent="0.15">
      <c r="B45" s="29"/>
      <c r="C45" s="29"/>
      <c r="D45" s="18" t="s">
        <v>175</v>
      </c>
      <c r="E45" s="18"/>
      <c r="F45" s="18" t="s">
        <v>150</v>
      </c>
      <c r="G45" s="18" t="s">
        <v>172</v>
      </c>
      <c r="H45" s="18" t="s">
        <v>174</v>
      </c>
      <c r="I45" s="18" t="s">
        <v>174</v>
      </c>
      <c r="J45" s="18"/>
    </row>
    <row r="46" spans="2:10" ht="34" x14ac:dyDescent="0.15">
      <c r="B46" s="29"/>
      <c r="C46" s="29"/>
      <c r="D46" s="18" t="s">
        <v>173</v>
      </c>
      <c r="E46" s="18"/>
      <c r="F46" s="18" t="s">
        <v>150</v>
      </c>
      <c r="G46" s="18" t="s">
        <v>172</v>
      </c>
      <c r="H46" s="18" t="s">
        <v>24</v>
      </c>
      <c r="I46" s="18" t="s">
        <v>24</v>
      </c>
      <c r="J46" s="18"/>
    </row>
    <row r="47" spans="2:10" ht="34" x14ac:dyDescent="0.15">
      <c r="B47" s="29"/>
      <c r="C47" s="29"/>
      <c r="D47" s="18" t="s">
        <v>171</v>
      </c>
      <c r="E47" s="18"/>
      <c r="F47" s="18" t="s">
        <v>150</v>
      </c>
      <c r="G47" s="18" t="s">
        <v>170</v>
      </c>
      <c r="H47" s="18" t="s">
        <v>169</v>
      </c>
      <c r="I47" s="18" t="s">
        <v>169</v>
      </c>
      <c r="J47" s="18"/>
    </row>
    <row r="48" spans="2:10" ht="85" x14ac:dyDescent="0.15">
      <c r="B48" s="29"/>
      <c r="C48" s="29"/>
      <c r="D48" s="18" t="s">
        <v>168</v>
      </c>
      <c r="E48" s="18"/>
      <c r="F48" s="18" t="s">
        <v>150</v>
      </c>
      <c r="G48" s="18" t="s">
        <v>167</v>
      </c>
      <c r="H48" s="18" t="s">
        <v>166</v>
      </c>
      <c r="I48" s="18" t="s">
        <v>166</v>
      </c>
      <c r="J48" s="18"/>
    </row>
    <row r="49" spans="2:10" ht="85" x14ac:dyDescent="0.15">
      <c r="B49" s="29"/>
      <c r="C49" s="29"/>
      <c r="D49" s="18" t="s">
        <v>165</v>
      </c>
      <c r="E49" s="18" t="s">
        <v>159</v>
      </c>
      <c r="F49" s="18" t="s">
        <v>150</v>
      </c>
      <c r="G49" s="18" t="s">
        <v>149</v>
      </c>
      <c r="H49" s="18" t="s">
        <v>164</v>
      </c>
      <c r="I49" s="18" t="s">
        <v>164</v>
      </c>
      <c r="J49" s="18"/>
    </row>
    <row r="50" spans="2:10" ht="68" x14ac:dyDescent="0.15">
      <c r="B50" s="29"/>
      <c r="C50" s="29"/>
      <c r="D50" s="18" t="s">
        <v>163</v>
      </c>
      <c r="E50" s="18" t="s">
        <v>159</v>
      </c>
      <c r="F50" s="18" t="s">
        <v>150</v>
      </c>
      <c r="G50" s="18" t="s">
        <v>158</v>
      </c>
      <c r="H50" s="18" t="s">
        <v>162</v>
      </c>
      <c r="I50" s="18" t="s">
        <v>161</v>
      </c>
      <c r="J50" s="18"/>
    </row>
    <row r="51" spans="2:10" ht="34" x14ac:dyDescent="0.15">
      <c r="B51" s="29"/>
      <c r="C51" s="29"/>
      <c r="D51" s="18" t="s">
        <v>160</v>
      </c>
      <c r="E51" s="18" t="s">
        <v>159</v>
      </c>
      <c r="F51" s="18" t="s">
        <v>150</v>
      </c>
      <c r="G51" s="18" t="s">
        <v>158</v>
      </c>
      <c r="H51" s="18" t="s">
        <v>157</v>
      </c>
      <c r="I51" s="18" t="s">
        <v>157</v>
      </c>
      <c r="J51" s="18"/>
    </row>
    <row r="52" spans="2:10" ht="85" x14ac:dyDescent="0.15">
      <c r="B52" s="19" t="s">
        <v>74</v>
      </c>
      <c r="C52" s="19" t="s">
        <v>75</v>
      </c>
      <c r="D52" s="18" t="s">
        <v>156</v>
      </c>
      <c r="E52" s="18"/>
      <c r="F52" s="18" t="s">
        <v>150</v>
      </c>
      <c r="G52" s="18" t="s">
        <v>149</v>
      </c>
      <c r="H52" s="18" t="s">
        <v>147</v>
      </c>
      <c r="I52" s="18" t="s">
        <v>155</v>
      </c>
      <c r="J52" s="18"/>
    </row>
    <row r="53" spans="2:10" ht="170" x14ac:dyDescent="0.15">
      <c r="B53" s="19" t="s">
        <v>76</v>
      </c>
      <c r="C53" s="19" t="s">
        <v>77</v>
      </c>
      <c r="D53" s="18" t="s">
        <v>154</v>
      </c>
      <c r="E53" s="18"/>
      <c r="F53" s="18" t="s">
        <v>150</v>
      </c>
      <c r="G53" s="18" t="s">
        <v>149</v>
      </c>
      <c r="H53" s="18" t="s">
        <v>147</v>
      </c>
      <c r="I53" s="18" t="s">
        <v>153</v>
      </c>
      <c r="J53" s="18" t="s">
        <v>152</v>
      </c>
    </row>
    <row r="54" spans="2:10" ht="119" x14ac:dyDescent="0.15">
      <c r="B54" s="19" t="s">
        <v>78</v>
      </c>
      <c r="C54" s="19" t="s">
        <v>79</v>
      </c>
      <c r="D54" s="18" t="s">
        <v>151</v>
      </c>
      <c r="E54" s="18"/>
      <c r="F54" s="18" t="s">
        <v>150</v>
      </c>
      <c r="G54" s="18" t="s">
        <v>149</v>
      </c>
      <c r="H54" s="18" t="s">
        <v>148</v>
      </c>
      <c r="I54" s="18" t="s">
        <v>147</v>
      </c>
      <c r="J54" s="18"/>
    </row>
    <row r="56" spans="2:10" x14ac:dyDescent="0.15">
      <c r="B56" s="17"/>
    </row>
    <row r="57" spans="2:10" ht="16" x14ac:dyDescent="0.15">
      <c r="B57" s="30" t="s">
        <v>146</v>
      </c>
      <c r="C57" s="30"/>
      <c r="D57" s="30"/>
      <c r="E57" s="30"/>
      <c r="F57" s="30"/>
      <c r="G57" s="30"/>
      <c r="H57" s="30"/>
      <c r="I57" s="30"/>
      <c r="J57" s="30"/>
    </row>
    <row r="58" spans="2:10" ht="49.5" customHeight="1" x14ac:dyDescent="0.15">
      <c r="B58" s="30" t="s">
        <v>145</v>
      </c>
      <c r="C58" s="30"/>
      <c r="D58" s="30"/>
      <c r="E58" s="30"/>
      <c r="F58" s="30"/>
      <c r="G58" s="30"/>
      <c r="H58" s="30"/>
      <c r="I58" s="30"/>
      <c r="J58" s="30"/>
    </row>
    <row r="59" spans="2:10" ht="35.25" customHeight="1" x14ac:dyDescent="0.15">
      <c r="B59" s="30" t="s">
        <v>144</v>
      </c>
      <c r="C59" s="30"/>
      <c r="D59" s="30"/>
      <c r="E59" s="30"/>
      <c r="F59" s="30"/>
      <c r="G59" s="30"/>
      <c r="H59" s="30"/>
      <c r="I59" s="30"/>
      <c r="J59" s="30"/>
    </row>
    <row r="60" spans="2:10" ht="10.5" customHeight="1" x14ac:dyDescent="0.15"/>
  </sheetData>
  <mergeCells count="29">
    <mergeCell ref="B39:B51"/>
    <mergeCell ref="C39:C51"/>
    <mergeCell ref="B57:J57"/>
    <mergeCell ref="B58:J58"/>
    <mergeCell ref="B59:J59"/>
    <mergeCell ref="C34:C38"/>
    <mergeCell ref="B10:B14"/>
    <mergeCell ref="C10:C14"/>
    <mergeCell ref="B15:B17"/>
    <mergeCell ref="C15:C17"/>
    <mergeCell ref="B18:B28"/>
    <mergeCell ref="C18:C28"/>
    <mergeCell ref="B29:B31"/>
    <mergeCell ref="C29:C31"/>
    <mergeCell ref="B32:B33"/>
    <mergeCell ref="C32:C33"/>
    <mergeCell ref="B34:B38"/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N152"/>
  <sheetViews>
    <sheetView showGridLines="0" topLeftCell="M1" workbookViewId="0"/>
  </sheetViews>
  <sheetFormatPr baseColWidth="10" defaultColWidth="8.75" defaultRowHeight="11" x14ac:dyDescent="0.15"/>
  <cols>
    <col min="1" max="1" width="3.25" customWidth="1"/>
    <col min="2" max="2" width="20.5" customWidth="1"/>
    <col min="3" max="3" width="37.25" customWidth="1"/>
    <col min="4" max="4" width="45.75" customWidth="1"/>
    <col min="5" max="5" width="41.5" customWidth="1"/>
    <col min="6" max="6" width="31.75" customWidth="1"/>
    <col min="7" max="7" width="18.5" customWidth="1"/>
    <col min="8" max="8" width="18.75" customWidth="1"/>
    <col min="9" max="9" width="20.25" customWidth="1"/>
    <col min="10" max="10" width="18.75" customWidth="1"/>
    <col min="11" max="11" width="18.5" customWidth="1"/>
    <col min="12" max="12" width="20.25" customWidth="1"/>
    <col min="13" max="14" width="18.75" customWidth="1"/>
    <col min="15" max="15" width="19.75" customWidth="1"/>
    <col min="16" max="20" width="18.75" customWidth="1"/>
    <col min="21" max="21" width="19.5" customWidth="1"/>
    <col min="22" max="1002" width="9.25" customWidth="1"/>
  </cols>
  <sheetData>
    <row r="1" spans="1:1002" ht="16" x14ac:dyDescent="0.15">
      <c r="A1" s="1"/>
      <c r="B1" s="35" t="s">
        <v>95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6" x14ac:dyDescent="0.15">
      <c r="A2" s="1"/>
      <c r="B2" s="35" t="s">
        <v>96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6" x14ac:dyDescent="0.15">
      <c r="A3" s="1"/>
      <c r="B3" s="35" t="str">
        <f>CHAR(34)&amp;$C$11&amp;CHAR(34)</f>
        <v>"Развитие лесного хозяйства"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6" x14ac:dyDescent="0.15">
      <c r="A4" s="1"/>
      <c r="B4" s="35" t="s">
        <v>97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3" x14ac:dyDescent="0.1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16" x14ac:dyDescent="0.15">
      <c r="A6" s="1"/>
      <c r="B6" s="33" t="s">
        <v>0</v>
      </c>
      <c r="C6" s="33" t="s">
        <v>82</v>
      </c>
      <c r="D6" s="33" t="s">
        <v>98</v>
      </c>
      <c r="E6" s="33" t="s">
        <v>99</v>
      </c>
      <c r="F6" s="33" t="s">
        <v>100</v>
      </c>
      <c r="G6" s="33" t="s">
        <v>84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 t="s">
        <v>101</v>
      </c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61.5" customHeight="1" x14ac:dyDescent="0.15">
      <c r="A7" s="1"/>
      <c r="B7" s="33"/>
      <c r="C7" s="33"/>
      <c r="D7" s="33"/>
      <c r="E7" s="33"/>
      <c r="F7" s="33"/>
      <c r="G7" s="33" t="s">
        <v>85</v>
      </c>
      <c r="H7" s="33"/>
      <c r="I7" s="33"/>
      <c r="J7" s="33" t="s">
        <v>86</v>
      </c>
      <c r="K7" s="33"/>
      <c r="L7" s="33"/>
      <c r="M7" s="33" t="s">
        <v>87</v>
      </c>
      <c r="N7" s="33"/>
      <c r="O7" s="33"/>
      <c r="P7" s="33" t="s">
        <v>88</v>
      </c>
      <c r="Q7" s="33"/>
      <c r="R7" s="33"/>
      <c r="S7" s="33"/>
      <c r="T7" s="33"/>
      <c r="U7" s="3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16" x14ac:dyDescent="0.15">
      <c r="A8" s="1"/>
      <c r="B8" s="33"/>
      <c r="C8" s="33"/>
      <c r="D8" s="33"/>
      <c r="E8" s="33"/>
      <c r="F8" s="33"/>
      <c r="G8" s="33" t="s">
        <v>89</v>
      </c>
      <c r="H8" s="34" t="s">
        <v>90</v>
      </c>
      <c r="I8" s="34"/>
      <c r="J8" s="33" t="s">
        <v>89</v>
      </c>
      <c r="K8" s="33" t="s">
        <v>90</v>
      </c>
      <c r="L8" s="33"/>
      <c r="M8" s="33" t="s">
        <v>89</v>
      </c>
      <c r="N8" s="33" t="s">
        <v>90</v>
      </c>
      <c r="O8" s="33"/>
      <c r="P8" s="33" t="s">
        <v>89</v>
      </c>
      <c r="Q8" s="33" t="s">
        <v>90</v>
      </c>
      <c r="R8" s="33"/>
      <c r="S8" s="33" t="s">
        <v>89</v>
      </c>
      <c r="T8" s="33" t="s">
        <v>90</v>
      </c>
      <c r="U8" s="33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33" customHeight="1" x14ac:dyDescent="0.15">
      <c r="A9" s="1"/>
      <c r="B9" s="33"/>
      <c r="C9" s="33"/>
      <c r="D9" s="33"/>
      <c r="E9" s="33"/>
      <c r="F9" s="33"/>
      <c r="G9" s="33"/>
      <c r="H9" s="3" t="s">
        <v>91</v>
      </c>
      <c r="I9" s="3" t="s">
        <v>92</v>
      </c>
      <c r="J9" s="33"/>
      <c r="K9" s="3" t="s">
        <v>91</v>
      </c>
      <c r="L9" s="3" t="s">
        <v>92</v>
      </c>
      <c r="M9" s="33"/>
      <c r="N9" s="3" t="s">
        <v>91</v>
      </c>
      <c r="O9" s="3" t="s">
        <v>92</v>
      </c>
      <c r="P9" s="33"/>
      <c r="Q9" s="3" t="s">
        <v>91</v>
      </c>
      <c r="R9" s="3" t="s">
        <v>92</v>
      </c>
      <c r="S9" s="33"/>
      <c r="T9" s="3" t="s">
        <v>91</v>
      </c>
      <c r="U9" s="3" t="s">
        <v>92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7.25" customHeight="1" x14ac:dyDescent="0.15">
      <c r="A10" s="1"/>
      <c r="B10" s="4" t="s">
        <v>3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 t="s">
        <v>12</v>
      </c>
      <c r="L10" s="4" t="s">
        <v>13</v>
      </c>
      <c r="M10" s="4" t="s">
        <v>14</v>
      </c>
      <c r="N10" s="4" t="s">
        <v>15</v>
      </c>
      <c r="O10" s="4" t="s">
        <v>16</v>
      </c>
      <c r="P10" s="4" t="s">
        <v>17</v>
      </c>
      <c r="Q10" s="4" t="s">
        <v>18</v>
      </c>
      <c r="R10" s="4" t="s">
        <v>19</v>
      </c>
      <c r="S10" s="4" t="s">
        <v>20</v>
      </c>
      <c r="T10" s="4" t="s">
        <v>21</v>
      </c>
      <c r="U10" s="4" t="s">
        <v>22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</row>
    <row r="11" spans="1:1002" ht="18.75" customHeight="1" x14ac:dyDescent="0.2">
      <c r="A11" s="14"/>
      <c r="B11" s="32" t="s">
        <v>32</v>
      </c>
      <c r="C11" s="32" t="s">
        <v>33</v>
      </c>
      <c r="D11" s="32" t="s">
        <v>102</v>
      </c>
      <c r="E11" s="6" t="s">
        <v>103</v>
      </c>
      <c r="F11" s="6"/>
      <c r="G11" s="12">
        <v>325599.49999999994</v>
      </c>
      <c r="H11" s="12">
        <v>178892.80000000002</v>
      </c>
      <c r="I11" s="12">
        <v>146706.70000000001</v>
      </c>
      <c r="J11" s="12">
        <v>325599.5</v>
      </c>
      <c r="K11" s="12">
        <v>178892.80000000002</v>
      </c>
      <c r="L11" s="12">
        <v>146706.70000000001</v>
      </c>
      <c r="M11" s="12">
        <v>325599.5</v>
      </c>
      <c r="N11" s="12">
        <v>178892.80000000002</v>
      </c>
      <c r="O11" s="12">
        <v>146706.70000000001</v>
      </c>
      <c r="P11" s="12">
        <v>317308.08906999999</v>
      </c>
      <c r="Q11" s="12">
        <v>171109.06539999999</v>
      </c>
      <c r="R11" s="12">
        <v>146199.02367</v>
      </c>
      <c r="S11" s="12">
        <v>97.453493961139372</v>
      </c>
      <c r="T11" s="12">
        <v>95.648939141206341</v>
      </c>
      <c r="U11" s="12">
        <v>99.653951503237408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"/>
    </row>
    <row r="12" spans="1:1002" ht="34" x14ac:dyDescent="0.2">
      <c r="A12" s="1"/>
      <c r="B12" s="32"/>
      <c r="C12" s="32"/>
      <c r="D12" s="32"/>
      <c r="E12" s="6" t="s">
        <v>104</v>
      </c>
      <c r="F12" s="6"/>
      <c r="G12" s="12">
        <v>325599.49999999994</v>
      </c>
      <c r="H12" s="12">
        <v>178892.80000000002</v>
      </c>
      <c r="I12" s="12">
        <v>146706.70000000001</v>
      </c>
      <c r="J12" s="12">
        <v>325599.5</v>
      </c>
      <c r="K12" s="12">
        <v>178892.80000000002</v>
      </c>
      <c r="L12" s="12">
        <v>146706.70000000001</v>
      </c>
      <c r="M12" s="12">
        <v>325599.5</v>
      </c>
      <c r="N12" s="12">
        <v>178892.80000000002</v>
      </c>
      <c r="O12" s="12">
        <v>146706.70000000001</v>
      </c>
      <c r="P12" s="12">
        <v>317308.08906999999</v>
      </c>
      <c r="Q12" s="12">
        <v>171109.06539999999</v>
      </c>
      <c r="R12" s="12">
        <v>146199.02367</v>
      </c>
      <c r="S12" s="12">
        <v>97.453493961139372</v>
      </c>
      <c r="T12" s="12">
        <v>95.648939141206341</v>
      </c>
      <c r="U12" s="12">
        <v>99.653951503237408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34" x14ac:dyDescent="0.2">
      <c r="A13" s="1"/>
      <c r="B13" s="32"/>
      <c r="C13" s="32"/>
      <c r="D13" s="32"/>
      <c r="E13" s="10" t="s">
        <v>105</v>
      </c>
      <c r="F13" s="10" t="s">
        <v>106</v>
      </c>
      <c r="G13" s="12">
        <v>83612.2</v>
      </c>
      <c r="H13" s="13"/>
      <c r="I13" s="12">
        <v>83612.2</v>
      </c>
      <c r="J13" s="12">
        <v>83612.2</v>
      </c>
      <c r="K13" s="13"/>
      <c r="L13" s="12">
        <v>83612.2</v>
      </c>
      <c r="M13" s="12">
        <v>83612.2</v>
      </c>
      <c r="N13" s="13"/>
      <c r="O13" s="12">
        <v>83612.2</v>
      </c>
      <c r="P13" s="12">
        <v>83612.2</v>
      </c>
      <c r="Q13" s="13"/>
      <c r="R13" s="12">
        <v>83612.2</v>
      </c>
      <c r="S13" s="12">
        <v>100</v>
      </c>
      <c r="T13" s="13"/>
      <c r="U13" s="12">
        <v>100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34" x14ac:dyDescent="0.2">
      <c r="A14" s="1"/>
      <c r="B14" s="32"/>
      <c r="C14" s="32"/>
      <c r="D14" s="32"/>
      <c r="E14" s="10" t="s">
        <v>105</v>
      </c>
      <c r="F14" s="10" t="s">
        <v>107</v>
      </c>
      <c r="G14" s="12">
        <v>7038.5</v>
      </c>
      <c r="H14" s="12">
        <v>7038.5</v>
      </c>
      <c r="I14" s="13"/>
      <c r="J14" s="12">
        <v>7038.5</v>
      </c>
      <c r="K14" s="12">
        <v>7038.5</v>
      </c>
      <c r="L14" s="13"/>
      <c r="M14" s="12">
        <v>7038.5</v>
      </c>
      <c r="N14" s="12">
        <v>7038.5</v>
      </c>
      <c r="O14" s="13"/>
      <c r="P14" s="12">
        <v>7038.5</v>
      </c>
      <c r="Q14" s="12">
        <v>7038.5</v>
      </c>
      <c r="R14" s="13"/>
      <c r="S14" s="12">
        <v>100</v>
      </c>
      <c r="T14" s="12">
        <v>100</v>
      </c>
      <c r="U14" s="13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34" x14ac:dyDescent="0.2">
      <c r="A15" s="1"/>
      <c r="B15" s="32"/>
      <c r="C15" s="32"/>
      <c r="D15" s="32"/>
      <c r="E15" s="10" t="s">
        <v>105</v>
      </c>
      <c r="F15" s="10" t="s">
        <v>108</v>
      </c>
      <c r="G15" s="12">
        <v>9911.6</v>
      </c>
      <c r="H15" s="12">
        <v>9911.6</v>
      </c>
      <c r="I15" s="13"/>
      <c r="J15" s="12">
        <v>9911.6</v>
      </c>
      <c r="K15" s="12">
        <v>9911.6</v>
      </c>
      <c r="L15" s="13"/>
      <c r="M15" s="12">
        <v>9911.6</v>
      </c>
      <c r="N15" s="12">
        <v>9911.6</v>
      </c>
      <c r="O15" s="13"/>
      <c r="P15" s="12">
        <v>2133.5992299999998</v>
      </c>
      <c r="Q15" s="12">
        <v>2133.5992299999998</v>
      </c>
      <c r="R15" s="13"/>
      <c r="S15" s="12">
        <v>21.52628465636224</v>
      </c>
      <c r="T15" s="12">
        <v>21.52628465636224</v>
      </c>
      <c r="U15" s="13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34" x14ac:dyDescent="0.2">
      <c r="A16" s="1"/>
      <c r="B16" s="32"/>
      <c r="C16" s="32"/>
      <c r="D16" s="32"/>
      <c r="E16" s="10" t="s">
        <v>105</v>
      </c>
      <c r="F16" s="10" t="s">
        <v>109</v>
      </c>
      <c r="G16" s="12">
        <v>3458.8</v>
      </c>
      <c r="H16" s="12">
        <v>3458.8</v>
      </c>
      <c r="I16" s="13"/>
      <c r="J16" s="12">
        <v>3458.8</v>
      </c>
      <c r="K16" s="12">
        <v>3458.8</v>
      </c>
      <c r="L16" s="13"/>
      <c r="M16" s="12">
        <v>3458.8</v>
      </c>
      <c r="N16" s="12">
        <v>3458.8</v>
      </c>
      <c r="O16" s="13"/>
      <c r="P16" s="12">
        <v>3458.8</v>
      </c>
      <c r="Q16" s="12">
        <v>3458.8</v>
      </c>
      <c r="R16" s="13"/>
      <c r="S16" s="12">
        <v>100</v>
      </c>
      <c r="T16" s="12">
        <v>100</v>
      </c>
      <c r="U16" s="13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34" x14ac:dyDescent="0.2">
      <c r="A17" s="1"/>
      <c r="B17" s="32"/>
      <c r="C17" s="32"/>
      <c r="D17" s="32"/>
      <c r="E17" s="10" t="s">
        <v>105</v>
      </c>
      <c r="F17" s="10" t="s">
        <v>110</v>
      </c>
      <c r="G17" s="12">
        <v>21358.3</v>
      </c>
      <c r="H17" s="13"/>
      <c r="I17" s="12">
        <v>21358.3</v>
      </c>
      <c r="J17" s="12">
        <v>21358.3</v>
      </c>
      <c r="K17" s="13"/>
      <c r="L17" s="12">
        <v>21358.3</v>
      </c>
      <c r="M17" s="12">
        <v>21358.3</v>
      </c>
      <c r="N17" s="13"/>
      <c r="O17" s="12">
        <v>21358.3</v>
      </c>
      <c r="P17" s="12">
        <v>21273.774140000001</v>
      </c>
      <c r="Q17" s="13"/>
      <c r="R17" s="12">
        <v>21273.774140000001</v>
      </c>
      <c r="S17" s="12">
        <v>99.604248184546535</v>
      </c>
      <c r="T17" s="13"/>
      <c r="U17" s="12">
        <v>99.604248184546535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34" x14ac:dyDescent="0.2">
      <c r="A18" s="1"/>
      <c r="B18" s="32"/>
      <c r="C18" s="32"/>
      <c r="D18" s="32"/>
      <c r="E18" s="10" t="s">
        <v>105</v>
      </c>
      <c r="F18" s="10" t="s">
        <v>111</v>
      </c>
      <c r="G18" s="12">
        <v>14201.2</v>
      </c>
      <c r="H18" s="13"/>
      <c r="I18" s="12">
        <v>14201.2</v>
      </c>
      <c r="J18" s="12">
        <v>14201.2</v>
      </c>
      <c r="K18" s="13"/>
      <c r="L18" s="12">
        <v>14201.2</v>
      </c>
      <c r="M18" s="12">
        <v>14201.2</v>
      </c>
      <c r="N18" s="13"/>
      <c r="O18" s="12">
        <v>14201.2</v>
      </c>
      <c r="P18" s="12">
        <v>14141.81328</v>
      </c>
      <c r="Q18" s="13"/>
      <c r="R18" s="12">
        <v>14141.81328</v>
      </c>
      <c r="S18" s="12">
        <v>99.581819001211159</v>
      </c>
      <c r="T18" s="13"/>
      <c r="U18" s="12">
        <v>99.581819001211159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34" x14ac:dyDescent="0.2">
      <c r="A19" s="1"/>
      <c r="B19" s="32"/>
      <c r="C19" s="32"/>
      <c r="D19" s="32"/>
      <c r="E19" s="10" t="s">
        <v>105</v>
      </c>
      <c r="F19" s="10" t="s">
        <v>112</v>
      </c>
      <c r="G19" s="12">
        <v>2100</v>
      </c>
      <c r="H19" s="13"/>
      <c r="I19" s="12">
        <v>2100</v>
      </c>
      <c r="J19" s="12">
        <v>2100</v>
      </c>
      <c r="K19" s="13"/>
      <c r="L19" s="12">
        <v>2100</v>
      </c>
      <c r="M19" s="12">
        <v>2100</v>
      </c>
      <c r="N19" s="13"/>
      <c r="O19" s="12">
        <v>2100</v>
      </c>
      <c r="P19" s="12">
        <v>2099.8554600000002</v>
      </c>
      <c r="Q19" s="13"/>
      <c r="R19" s="12">
        <v>2099.8554600000002</v>
      </c>
      <c r="S19" s="12">
        <v>99.993117142857159</v>
      </c>
      <c r="T19" s="13"/>
      <c r="U19" s="12">
        <v>99.993117142857159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34" x14ac:dyDescent="0.2">
      <c r="A20" s="1"/>
      <c r="B20" s="32"/>
      <c r="C20" s="32"/>
      <c r="D20" s="32"/>
      <c r="E20" s="10" t="s">
        <v>105</v>
      </c>
      <c r="F20" s="10" t="s">
        <v>113</v>
      </c>
      <c r="G20" s="12">
        <v>73120.800000000003</v>
      </c>
      <c r="H20" s="12">
        <v>73120.800000000003</v>
      </c>
      <c r="I20" s="13"/>
      <c r="J20" s="12">
        <v>73120.800000000003</v>
      </c>
      <c r="K20" s="12">
        <v>73120.800000000003</v>
      </c>
      <c r="L20" s="13"/>
      <c r="M20" s="12">
        <v>73120.800000000003</v>
      </c>
      <c r="N20" s="12">
        <v>73120.800000000003</v>
      </c>
      <c r="O20" s="13"/>
      <c r="P20" s="12">
        <v>73116.038440000004</v>
      </c>
      <c r="Q20" s="12">
        <v>73116.038440000004</v>
      </c>
      <c r="R20" s="13"/>
      <c r="S20" s="12">
        <v>99.993488090939934</v>
      </c>
      <c r="T20" s="12">
        <v>99.993488090939934</v>
      </c>
      <c r="U20" s="13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34" x14ac:dyDescent="0.2">
      <c r="A21" s="1"/>
      <c r="B21" s="32"/>
      <c r="C21" s="32"/>
      <c r="D21" s="32"/>
      <c r="E21" s="10" t="s">
        <v>105</v>
      </c>
      <c r="F21" s="10" t="s">
        <v>114</v>
      </c>
      <c r="G21" s="12">
        <v>3700</v>
      </c>
      <c r="H21" s="12">
        <v>3700</v>
      </c>
      <c r="I21" s="13"/>
      <c r="J21" s="12">
        <v>3700</v>
      </c>
      <c r="K21" s="12">
        <v>3700</v>
      </c>
      <c r="L21" s="13"/>
      <c r="M21" s="12">
        <v>3700</v>
      </c>
      <c r="N21" s="12">
        <v>3700</v>
      </c>
      <c r="O21" s="13"/>
      <c r="P21" s="12">
        <v>3700</v>
      </c>
      <c r="Q21" s="12">
        <v>3700</v>
      </c>
      <c r="R21" s="13"/>
      <c r="S21" s="12">
        <v>100</v>
      </c>
      <c r="T21" s="12">
        <v>100</v>
      </c>
      <c r="U21" s="13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34" x14ac:dyDescent="0.2">
      <c r="A22" s="1"/>
      <c r="B22" s="32"/>
      <c r="C22" s="32"/>
      <c r="D22" s="32"/>
      <c r="E22" s="10" t="s">
        <v>105</v>
      </c>
      <c r="F22" s="10" t="s">
        <v>115</v>
      </c>
      <c r="G22" s="12">
        <v>13000</v>
      </c>
      <c r="H22" s="12">
        <v>13000</v>
      </c>
      <c r="I22" s="13"/>
      <c r="J22" s="12">
        <v>13000</v>
      </c>
      <c r="K22" s="12">
        <v>13000</v>
      </c>
      <c r="L22" s="13"/>
      <c r="M22" s="12">
        <v>13000</v>
      </c>
      <c r="N22" s="12">
        <v>13000</v>
      </c>
      <c r="O22" s="13"/>
      <c r="P22" s="12">
        <v>13000</v>
      </c>
      <c r="Q22" s="12">
        <v>13000</v>
      </c>
      <c r="R22" s="13"/>
      <c r="S22" s="12">
        <v>100</v>
      </c>
      <c r="T22" s="12">
        <v>100</v>
      </c>
      <c r="U22" s="13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34" x14ac:dyDescent="0.2">
      <c r="A23" s="1"/>
      <c r="B23" s="32"/>
      <c r="C23" s="32"/>
      <c r="D23" s="32"/>
      <c r="E23" s="10" t="s">
        <v>105</v>
      </c>
      <c r="F23" s="10" t="s">
        <v>116</v>
      </c>
      <c r="G23" s="12">
        <v>8154</v>
      </c>
      <c r="H23" s="13"/>
      <c r="I23" s="12">
        <v>8154</v>
      </c>
      <c r="J23" s="12">
        <v>8154</v>
      </c>
      <c r="K23" s="13"/>
      <c r="L23" s="12">
        <v>8154</v>
      </c>
      <c r="M23" s="12">
        <v>8154</v>
      </c>
      <c r="N23" s="13"/>
      <c r="O23" s="12">
        <v>8154</v>
      </c>
      <c r="P23" s="12">
        <v>8154</v>
      </c>
      <c r="Q23" s="13"/>
      <c r="R23" s="12">
        <v>8154</v>
      </c>
      <c r="S23" s="12">
        <v>100</v>
      </c>
      <c r="T23" s="13"/>
      <c r="U23" s="12">
        <v>100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34" x14ac:dyDescent="0.2">
      <c r="A24" s="1"/>
      <c r="B24" s="32"/>
      <c r="C24" s="32"/>
      <c r="D24" s="32"/>
      <c r="E24" s="10" t="s">
        <v>105</v>
      </c>
      <c r="F24" s="10" t="s">
        <v>117</v>
      </c>
      <c r="G24" s="12">
        <v>11555</v>
      </c>
      <c r="H24" s="13"/>
      <c r="I24" s="12">
        <v>11555</v>
      </c>
      <c r="J24" s="12">
        <v>11555</v>
      </c>
      <c r="K24" s="13"/>
      <c r="L24" s="12">
        <v>11555</v>
      </c>
      <c r="M24" s="12">
        <v>11555</v>
      </c>
      <c r="N24" s="13"/>
      <c r="O24" s="12">
        <v>11555</v>
      </c>
      <c r="P24" s="12">
        <v>11555</v>
      </c>
      <c r="Q24" s="13"/>
      <c r="R24" s="12">
        <v>11555</v>
      </c>
      <c r="S24" s="12">
        <v>100</v>
      </c>
      <c r="T24" s="13"/>
      <c r="U24" s="12">
        <v>100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34" x14ac:dyDescent="0.2">
      <c r="A25" s="1"/>
      <c r="B25" s="32"/>
      <c r="C25" s="32"/>
      <c r="D25" s="32"/>
      <c r="E25" s="10" t="s">
        <v>105</v>
      </c>
      <c r="F25" s="10" t="s">
        <v>118</v>
      </c>
      <c r="G25" s="12">
        <v>39032.100000000006</v>
      </c>
      <c r="H25" s="12">
        <v>39032.100000000006</v>
      </c>
      <c r="I25" s="13"/>
      <c r="J25" s="12">
        <v>39032.100000000006</v>
      </c>
      <c r="K25" s="12">
        <v>39032.100000000006</v>
      </c>
      <c r="L25" s="13"/>
      <c r="M25" s="12">
        <v>39032.100000000006</v>
      </c>
      <c r="N25" s="12">
        <v>39032.100000000006</v>
      </c>
      <c r="O25" s="13"/>
      <c r="P25" s="12">
        <v>39032.100000000006</v>
      </c>
      <c r="Q25" s="12">
        <v>39032.100000000006</v>
      </c>
      <c r="R25" s="13"/>
      <c r="S25" s="12">
        <v>100</v>
      </c>
      <c r="T25" s="12">
        <v>100</v>
      </c>
      <c r="U25" s="13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34" x14ac:dyDescent="0.2">
      <c r="A26" s="1"/>
      <c r="B26" s="32"/>
      <c r="C26" s="32"/>
      <c r="D26" s="32"/>
      <c r="E26" s="10" t="s">
        <v>105</v>
      </c>
      <c r="F26" s="10" t="s">
        <v>119</v>
      </c>
      <c r="G26" s="12">
        <v>4765</v>
      </c>
      <c r="H26" s="13"/>
      <c r="I26" s="12">
        <v>4765</v>
      </c>
      <c r="J26" s="12">
        <v>4765</v>
      </c>
      <c r="K26" s="13"/>
      <c r="L26" s="12">
        <v>4765</v>
      </c>
      <c r="M26" s="12">
        <v>4765</v>
      </c>
      <c r="N26" s="13"/>
      <c r="O26" s="12">
        <v>4765</v>
      </c>
      <c r="P26" s="12">
        <v>4406.4652400000004</v>
      </c>
      <c r="Q26" s="13"/>
      <c r="R26" s="12">
        <v>4406.4652400000004</v>
      </c>
      <c r="S26" s="12">
        <v>92.475660860440726</v>
      </c>
      <c r="T26" s="13"/>
      <c r="U26" s="12">
        <v>92.475660860440726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34" x14ac:dyDescent="0.2">
      <c r="A27" s="1"/>
      <c r="B27" s="32"/>
      <c r="C27" s="32"/>
      <c r="D27" s="32"/>
      <c r="E27" s="10" t="s">
        <v>105</v>
      </c>
      <c r="F27" s="10" t="s">
        <v>120</v>
      </c>
      <c r="G27" s="12">
        <v>389</v>
      </c>
      <c r="H27" s="13"/>
      <c r="I27" s="12">
        <v>389</v>
      </c>
      <c r="J27" s="12">
        <v>389</v>
      </c>
      <c r="K27" s="13"/>
      <c r="L27" s="12">
        <v>389</v>
      </c>
      <c r="M27" s="12">
        <v>389</v>
      </c>
      <c r="N27" s="13"/>
      <c r="O27" s="12">
        <v>389</v>
      </c>
      <c r="P27" s="12">
        <v>388.84433000000001</v>
      </c>
      <c r="Q27" s="13"/>
      <c r="R27" s="12">
        <v>388.84433000000001</v>
      </c>
      <c r="S27" s="12">
        <v>99.959982005141384</v>
      </c>
      <c r="T27" s="13"/>
      <c r="U27" s="12">
        <v>99.959982005141384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34" x14ac:dyDescent="0.2">
      <c r="A28" s="1"/>
      <c r="B28" s="32"/>
      <c r="C28" s="32"/>
      <c r="D28" s="32"/>
      <c r="E28" s="10" t="s">
        <v>105</v>
      </c>
      <c r="F28" s="10" t="s">
        <v>121</v>
      </c>
      <c r="G28" s="12">
        <v>572</v>
      </c>
      <c r="H28" s="13"/>
      <c r="I28" s="12">
        <v>572</v>
      </c>
      <c r="J28" s="12">
        <v>572</v>
      </c>
      <c r="K28" s="13"/>
      <c r="L28" s="12">
        <v>572</v>
      </c>
      <c r="M28" s="12">
        <v>572</v>
      </c>
      <c r="N28" s="13"/>
      <c r="O28" s="12">
        <v>572</v>
      </c>
      <c r="P28" s="12">
        <v>567.07122000000004</v>
      </c>
      <c r="Q28" s="13"/>
      <c r="R28" s="12">
        <v>567.07122000000004</v>
      </c>
      <c r="S28" s="12">
        <v>99.138325174825184</v>
      </c>
      <c r="T28" s="13"/>
      <c r="U28" s="12">
        <v>99.138325174825184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34" x14ac:dyDescent="0.2">
      <c r="A29" s="1"/>
      <c r="B29" s="32"/>
      <c r="C29" s="32"/>
      <c r="D29" s="32"/>
      <c r="E29" s="10" t="s">
        <v>105</v>
      </c>
      <c r="F29" s="10" t="s">
        <v>122</v>
      </c>
      <c r="G29" s="12">
        <v>27422.1</v>
      </c>
      <c r="H29" s="12">
        <v>27422.1</v>
      </c>
      <c r="I29" s="13"/>
      <c r="J29" s="12">
        <v>27422.1</v>
      </c>
      <c r="K29" s="12">
        <v>27422.1</v>
      </c>
      <c r="L29" s="13"/>
      <c r="M29" s="12">
        <v>27422.1</v>
      </c>
      <c r="N29" s="12">
        <v>27422.1</v>
      </c>
      <c r="O29" s="13"/>
      <c r="P29" s="12">
        <v>27422.1</v>
      </c>
      <c r="Q29" s="12">
        <v>27422.1</v>
      </c>
      <c r="R29" s="13"/>
      <c r="S29" s="12">
        <v>100</v>
      </c>
      <c r="T29" s="12">
        <v>100</v>
      </c>
      <c r="U29" s="13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34" x14ac:dyDescent="0.2">
      <c r="A30" s="1"/>
      <c r="B30" s="32"/>
      <c r="C30" s="32"/>
      <c r="D30" s="32"/>
      <c r="E30" s="10" t="s">
        <v>105</v>
      </c>
      <c r="F30" s="10" t="s">
        <v>123</v>
      </c>
      <c r="G30" s="12">
        <v>2208.9</v>
      </c>
      <c r="H30" s="12">
        <v>2208.9</v>
      </c>
      <c r="I30" s="13"/>
      <c r="J30" s="12">
        <v>2208.9</v>
      </c>
      <c r="K30" s="12">
        <v>2208.9</v>
      </c>
      <c r="L30" s="13"/>
      <c r="M30" s="12">
        <v>2208.9</v>
      </c>
      <c r="N30" s="12">
        <v>2208.9</v>
      </c>
      <c r="O30" s="13"/>
      <c r="P30" s="12">
        <v>2207.9277299999999</v>
      </c>
      <c r="Q30" s="12">
        <v>2207.9277299999999</v>
      </c>
      <c r="R30" s="13"/>
      <c r="S30" s="12">
        <v>99.955983973923665</v>
      </c>
      <c r="T30" s="12">
        <v>99.955983973923665</v>
      </c>
      <c r="U30" s="13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34" x14ac:dyDescent="0.2">
      <c r="A31" s="1"/>
      <c r="B31" s="32" t="s">
        <v>40</v>
      </c>
      <c r="C31" s="32" t="s">
        <v>41</v>
      </c>
      <c r="D31" s="32" t="s">
        <v>124</v>
      </c>
      <c r="E31" s="6" t="s">
        <v>103</v>
      </c>
      <c r="F31" s="6"/>
      <c r="G31" s="12">
        <v>290242.49999999994</v>
      </c>
      <c r="H31" s="12">
        <v>149261.80000000002</v>
      </c>
      <c r="I31" s="12">
        <v>140980.70000000001</v>
      </c>
      <c r="J31" s="12">
        <v>290242.5</v>
      </c>
      <c r="K31" s="12">
        <v>149261.80000000002</v>
      </c>
      <c r="L31" s="12">
        <v>140980.70000000001</v>
      </c>
      <c r="M31" s="12">
        <v>290242.5</v>
      </c>
      <c r="N31" s="12">
        <v>149261.80000000002</v>
      </c>
      <c r="O31" s="12">
        <v>140980.70000000001</v>
      </c>
      <c r="P31" s="12">
        <v>282315.68054999999</v>
      </c>
      <c r="Q31" s="12">
        <v>141479.03766999999</v>
      </c>
      <c r="R31" s="12">
        <v>140836.64288</v>
      </c>
      <c r="S31" s="12">
        <v>97.268897749295846</v>
      </c>
      <c r="T31" s="12">
        <v>94.785831116869801</v>
      </c>
      <c r="U31" s="12">
        <v>99.897817843151572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34" x14ac:dyDescent="0.2">
      <c r="A32" s="1"/>
      <c r="B32" s="32"/>
      <c r="C32" s="32"/>
      <c r="D32" s="32"/>
      <c r="E32" s="6" t="s">
        <v>104</v>
      </c>
      <c r="F32" s="6"/>
      <c r="G32" s="12">
        <v>290242.49999999994</v>
      </c>
      <c r="H32" s="12">
        <v>149261.80000000002</v>
      </c>
      <c r="I32" s="12">
        <v>140980.70000000001</v>
      </c>
      <c r="J32" s="12">
        <v>290242.5</v>
      </c>
      <c r="K32" s="12">
        <v>149261.80000000002</v>
      </c>
      <c r="L32" s="12">
        <v>140980.70000000001</v>
      </c>
      <c r="M32" s="12">
        <v>290242.5</v>
      </c>
      <c r="N32" s="12">
        <v>149261.80000000002</v>
      </c>
      <c r="O32" s="12">
        <v>140980.70000000001</v>
      </c>
      <c r="P32" s="12">
        <v>282315.68054999999</v>
      </c>
      <c r="Q32" s="12">
        <v>141479.03766999999</v>
      </c>
      <c r="R32" s="12">
        <v>140836.64288</v>
      </c>
      <c r="S32" s="12">
        <v>97.268897749295846</v>
      </c>
      <c r="T32" s="12">
        <v>94.785831116869801</v>
      </c>
      <c r="U32" s="12">
        <v>99.897817843151572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34" x14ac:dyDescent="0.2">
      <c r="A33" s="1"/>
      <c r="B33" s="32"/>
      <c r="C33" s="32"/>
      <c r="D33" s="32"/>
      <c r="E33" s="10" t="s">
        <v>105</v>
      </c>
      <c r="F33" s="10" t="s">
        <v>106</v>
      </c>
      <c r="G33" s="12">
        <v>83612.2</v>
      </c>
      <c r="H33" s="13"/>
      <c r="I33" s="12">
        <v>83612.2</v>
      </c>
      <c r="J33" s="12">
        <v>83612.2</v>
      </c>
      <c r="K33" s="13"/>
      <c r="L33" s="12">
        <v>83612.2</v>
      </c>
      <c r="M33" s="12">
        <v>83612.2</v>
      </c>
      <c r="N33" s="13"/>
      <c r="O33" s="12">
        <v>83612.2</v>
      </c>
      <c r="P33" s="12">
        <v>83612.2</v>
      </c>
      <c r="Q33" s="13"/>
      <c r="R33" s="12">
        <v>83612.2</v>
      </c>
      <c r="S33" s="12">
        <v>100</v>
      </c>
      <c r="T33" s="13"/>
      <c r="U33" s="12">
        <v>100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34" x14ac:dyDescent="0.2">
      <c r="A34" s="1"/>
      <c r="B34" s="32"/>
      <c r="C34" s="32"/>
      <c r="D34" s="32"/>
      <c r="E34" s="10" t="s">
        <v>105</v>
      </c>
      <c r="F34" s="10" t="s">
        <v>107</v>
      </c>
      <c r="G34" s="12">
        <v>7038.5</v>
      </c>
      <c r="H34" s="12">
        <v>7038.5</v>
      </c>
      <c r="I34" s="13"/>
      <c r="J34" s="12">
        <v>7038.5</v>
      </c>
      <c r="K34" s="12">
        <v>7038.5</v>
      </c>
      <c r="L34" s="13"/>
      <c r="M34" s="12">
        <v>7038.5</v>
      </c>
      <c r="N34" s="12">
        <v>7038.5</v>
      </c>
      <c r="O34" s="13"/>
      <c r="P34" s="12">
        <v>7038.5</v>
      </c>
      <c r="Q34" s="12">
        <v>7038.5</v>
      </c>
      <c r="R34" s="13"/>
      <c r="S34" s="12">
        <v>100</v>
      </c>
      <c r="T34" s="12">
        <v>100</v>
      </c>
      <c r="U34" s="13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34" x14ac:dyDescent="0.2">
      <c r="A35" s="1"/>
      <c r="B35" s="32"/>
      <c r="C35" s="32"/>
      <c r="D35" s="32"/>
      <c r="E35" s="10" t="s">
        <v>105</v>
      </c>
      <c r="F35" s="10" t="s">
        <v>108</v>
      </c>
      <c r="G35" s="12">
        <v>9911.6</v>
      </c>
      <c r="H35" s="12">
        <v>9911.6</v>
      </c>
      <c r="I35" s="13"/>
      <c r="J35" s="12">
        <v>9911.6</v>
      </c>
      <c r="K35" s="12">
        <v>9911.6</v>
      </c>
      <c r="L35" s="13"/>
      <c r="M35" s="12">
        <v>9911.6</v>
      </c>
      <c r="N35" s="12">
        <v>9911.6</v>
      </c>
      <c r="O35" s="13"/>
      <c r="P35" s="12">
        <v>2133.5992299999998</v>
      </c>
      <c r="Q35" s="12">
        <v>2133.5992299999998</v>
      </c>
      <c r="R35" s="13"/>
      <c r="S35" s="12">
        <v>21.52628465636224</v>
      </c>
      <c r="T35" s="12">
        <v>21.52628465636224</v>
      </c>
      <c r="U35" s="13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ht="34" x14ac:dyDescent="0.2">
      <c r="A36" s="1"/>
      <c r="B36" s="32"/>
      <c r="C36" s="32"/>
      <c r="D36" s="32"/>
      <c r="E36" s="10" t="s">
        <v>105</v>
      </c>
      <c r="F36" s="10" t="s">
        <v>109</v>
      </c>
      <c r="G36" s="12">
        <v>3458.8</v>
      </c>
      <c r="H36" s="12">
        <v>3458.8</v>
      </c>
      <c r="I36" s="13"/>
      <c r="J36" s="12">
        <v>3458.8</v>
      </c>
      <c r="K36" s="12">
        <v>3458.8</v>
      </c>
      <c r="L36" s="13"/>
      <c r="M36" s="12">
        <v>3458.8</v>
      </c>
      <c r="N36" s="12">
        <v>3458.8</v>
      </c>
      <c r="O36" s="13"/>
      <c r="P36" s="12">
        <v>3458.8</v>
      </c>
      <c r="Q36" s="12">
        <v>3458.8</v>
      </c>
      <c r="R36" s="13"/>
      <c r="S36" s="12">
        <v>100</v>
      </c>
      <c r="T36" s="12">
        <v>100</v>
      </c>
      <c r="U36" s="13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ht="34" x14ac:dyDescent="0.2">
      <c r="A37" s="1"/>
      <c r="B37" s="32"/>
      <c r="C37" s="32"/>
      <c r="D37" s="32"/>
      <c r="E37" s="10" t="s">
        <v>105</v>
      </c>
      <c r="F37" s="10" t="s">
        <v>110</v>
      </c>
      <c r="G37" s="12">
        <v>21358.3</v>
      </c>
      <c r="H37" s="13"/>
      <c r="I37" s="12">
        <v>21358.3</v>
      </c>
      <c r="J37" s="12">
        <v>21358.3</v>
      </c>
      <c r="K37" s="13"/>
      <c r="L37" s="12">
        <v>21358.3</v>
      </c>
      <c r="M37" s="12">
        <v>21358.3</v>
      </c>
      <c r="N37" s="13"/>
      <c r="O37" s="12">
        <v>21358.3</v>
      </c>
      <c r="P37" s="12">
        <v>21273.774140000001</v>
      </c>
      <c r="Q37" s="13"/>
      <c r="R37" s="12">
        <v>21273.774140000001</v>
      </c>
      <c r="S37" s="12">
        <v>99.604248184546535</v>
      </c>
      <c r="T37" s="13"/>
      <c r="U37" s="12">
        <v>99.604248184546535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ht="34" x14ac:dyDescent="0.2">
      <c r="A38" s="1"/>
      <c r="B38" s="32"/>
      <c r="C38" s="32"/>
      <c r="D38" s="32"/>
      <c r="E38" s="10" t="s">
        <v>105</v>
      </c>
      <c r="F38" s="10" t="s">
        <v>111</v>
      </c>
      <c r="G38" s="12">
        <v>14201.2</v>
      </c>
      <c r="H38" s="13"/>
      <c r="I38" s="12">
        <v>14201.2</v>
      </c>
      <c r="J38" s="12">
        <v>14201.2</v>
      </c>
      <c r="K38" s="13"/>
      <c r="L38" s="12">
        <v>14201.2</v>
      </c>
      <c r="M38" s="12">
        <v>14201.2</v>
      </c>
      <c r="N38" s="13"/>
      <c r="O38" s="12">
        <v>14201.2</v>
      </c>
      <c r="P38" s="12">
        <v>14141.81328</v>
      </c>
      <c r="Q38" s="13"/>
      <c r="R38" s="12">
        <v>14141.81328</v>
      </c>
      <c r="S38" s="12">
        <v>99.581819001211159</v>
      </c>
      <c r="T38" s="13"/>
      <c r="U38" s="12">
        <v>99.581819001211159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ht="34" x14ac:dyDescent="0.2">
      <c r="A39" s="1"/>
      <c r="B39" s="32"/>
      <c r="C39" s="32"/>
      <c r="D39" s="32"/>
      <c r="E39" s="10" t="s">
        <v>105</v>
      </c>
      <c r="F39" s="10" t="s">
        <v>112</v>
      </c>
      <c r="G39" s="12">
        <v>2100</v>
      </c>
      <c r="H39" s="13"/>
      <c r="I39" s="12">
        <v>2100</v>
      </c>
      <c r="J39" s="12">
        <v>2100</v>
      </c>
      <c r="K39" s="13"/>
      <c r="L39" s="12">
        <v>2100</v>
      </c>
      <c r="M39" s="12">
        <v>2100</v>
      </c>
      <c r="N39" s="13"/>
      <c r="O39" s="12">
        <v>2100</v>
      </c>
      <c r="P39" s="12">
        <v>2099.8554600000002</v>
      </c>
      <c r="Q39" s="13"/>
      <c r="R39" s="12">
        <v>2099.8554600000002</v>
      </c>
      <c r="S39" s="12">
        <v>99.993117142857159</v>
      </c>
      <c r="T39" s="13"/>
      <c r="U39" s="12">
        <v>99.993117142857159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ht="34" x14ac:dyDescent="0.2">
      <c r="A40" s="1"/>
      <c r="B40" s="32"/>
      <c r="C40" s="32"/>
      <c r="D40" s="32"/>
      <c r="E40" s="10" t="s">
        <v>105</v>
      </c>
      <c r="F40" s="10" t="s">
        <v>113</v>
      </c>
      <c r="G40" s="12">
        <v>73120.800000000003</v>
      </c>
      <c r="H40" s="12">
        <v>73120.800000000003</v>
      </c>
      <c r="I40" s="13"/>
      <c r="J40" s="12">
        <v>73120.800000000003</v>
      </c>
      <c r="K40" s="12">
        <v>73120.800000000003</v>
      </c>
      <c r="L40" s="13"/>
      <c r="M40" s="12">
        <v>73120.800000000003</v>
      </c>
      <c r="N40" s="12">
        <v>73120.800000000003</v>
      </c>
      <c r="O40" s="13"/>
      <c r="P40" s="12">
        <v>73116.038440000004</v>
      </c>
      <c r="Q40" s="12">
        <v>73116.038440000004</v>
      </c>
      <c r="R40" s="13"/>
      <c r="S40" s="12">
        <v>99.993488090939934</v>
      </c>
      <c r="T40" s="12">
        <v>99.993488090939934</v>
      </c>
      <c r="U40" s="13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ht="34" x14ac:dyDescent="0.2">
      <c r="A41" s="1"/>
      <c r="B41" s="32"/>
      <c r="C41" s="32"/>
      <c r="D41" s="32"/>
      <c r="E41" s="10" t="s">
        <v>105</v>
      </c>
      <c r="F41" s="10" t="s">
        <v>114</v>
      </c>
      <c r="G41" s="12">
        <v>3700</v>
      </c>
      <c r="H41" s="12">
        <v>3700</v>
      </c>
      <c r="I41" s="13"/>
      <c r="J41" s="12">
        <v>3700</v>
      </c>
      <c r="K41" s="12">
        <v>3700</v>
      </c>
      <c r="L41" s="13"/>
      <c r="M41" s="12">
        <v>3700</v>
      </c>
      <c r="N41" s="12">
        <v>3700</v>
      </c>
      <c r="O41" s="13"/>
      <c r="P41" s="12">
        <v>3700</v>
      </c>
      <c r="Q41" s="12">
        <v>3700</v>
      </c>
      <c r="R41" s="13"/>
      <c r="S41" s="12">
        <v>100</v>
      </c>
      <c r="T41" s="12">
        <v>100</v>
      </c>
      <c r="U41" s="13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ht="34" x14ac:dyDescent="0.2">
      <c r="A42" s="1"/>
      <c r="B42" s="32"/>
      <c r="C42" s="32"/>
      <c r="D42" s="32"/>
      <c r="E42" s="10" t="s">
        <v>105</v>
      </c>
      <c r="F42" s="10" t="s">
        <v>115</v>
      </c>
      <c r="G42" s="12">
        <v>13000</v>
      </c>
      <c r="H42" s="12">
        <v>13000</v>
      </c>
      <c r="I42" s="13"/>
      <c r="J42" s="12">
        <v>13000</v>
      </c>
      <c r="K42" s="12">
        <v>13000</v>
      </c>
      <c r="L42" s="13"/>
      <c r="M42" s="12">
        <v>13000</v>
      </c>
      <c r="N42" s="12">
        <v>13000</v>
      </c>
      <c r="O42" s="13"/>
      <c r="P42" s="12">
        <v>13000</v>
      </c>
      <c r="Q42" s="12">
        <v>13000</v>
      </c>
      <c r="R42" s="13"/>
      <c r="S42" s="12">
        <v>100</v>
      </c>
      <c r="T42" s="12">
        <v>100</v>
      </c>
      <c r="U42" s="13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ht="34" x14ac:dyDescent="0.2">
      <c r="A43" s="1"/>
      <c r="B43" s="32"/>
      <c r="C43" s="32"/>
      <c r="D43" s="32"/>
      <c r="E43" s="10" t="s">
        <v>105</v>
      </c>
      <c r="F43" s="10" t="s">
        <v>116</v>
      </c>
      <c r="G43" s="12">
        <v>8154</v>
      </c>
      <c r="H43" s="13"/>
      <c r="I43" s="12">
        <v>8154</v>
      </c>
      <c r="J43" s="12">
        <v>8154</v>
      </c>
      <c r="K43" s="13"/>
      <c r="L43" s="12">
        <v>8154</v>
      </c>
      <c r="M43" s="12">
        <v>8154</v>
      </c>
      <c r="N43" s="13"/>
      <c r="O43" s="12">
        <v>8154</v>
      </c>
      <c r="P43" s="12">
        <v>8154</v>
      </c>
      <c r="Q43" s="13"/>
      <c r="R43" s="12">
        <v>8154</v>
      </c>
      <c r="S43" s="12">
        <v>100</v>
      </c>
      <c r="T43" s="13"/>
      <c r="U43" s="12">
        <v>100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ht="34" x14ac:dyDescent="0.2">
      <c r="A44" s="1"/>
      <c r="B44" s="32"/>
      <c r="C44" s="32"/>
      <c r="D44" s="32"/>
      <c r="E44" s="10" t="s">
        <v>105</v>
      </c>
      <c r="F44" s="10" t="s">
        <v>117</v>
      </c>
      <c r="G44" s="12">
        <v>11555</v>
      </c>
      <c r="H44" s="13"/>
      <c r="I44" s="12">
        <v>11555</v>
      </c>
      <c r="J44" s="12">
        <v>11555</v>
      </c>
      <c r="K44" s="13"/>
      <c r="L44" s="12">
        <v>11555</v>
      </c>
      <c r="M44" s="12">
        <v>11555</v>
      </c>
      <c r="N44" s="13"/>
      <c r="O44" s="12">
        <v>11555</v>
      </c>
      <c r="P44" s="12">
        <v>11555</v>
      </c>
      <c r="Q44" s="13"/>
      <c r="R44" s="12">
        <v>11555</v>
      </c>
      <c r="S44" s="12">
        <v>100</v>
      </c>
      <c r="T44" s="13"/>
      <c r="U44" s="12">
        <v>100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ht="34" x14ac:dyDescent="0.2">
      <c r="A45" s="1"/>
      <c r="B45" s="32"/>
      <c r="C45" s="32"/>
      <c r="D45" s="32"/>
      <c r="E45" s="10" t="s">
        <v>105</v>
      </c>
      <c r="F45" s="10" t="s">
        <v>118</v>
      </c>
      <c r="G45" s="12">
        <v>39032.100000000006</v>
      </c>
      <c r="H45" s="12">
        <v>39032.100000000006</v>
      </c>
      <c r="I45" s="13"/>
      <c r="J45" s="12">
        <v>39032.100000000006</v>
      </c>
      <c r="K45" s="12">
        <v>39032.100000000006</v>
      </c>
      <c r="L45" s="13"/>
      <c r="M45" s="12">
        <v>39032.100000000006</v>
      </c>
      <c r="N45" s="12">
        <v>39032.100000000006</v>
      </c>
      <c r="O45" s="13"/>
      <c r="P45" s="12">
        <v>39032.100000000006</v>
      </c>
      <c r="Q45" s="12">
        <v>39032.100000000006</v>
      </c>
      <c r="R45" s="13"/>
      <c r="S45" s="12">
        <v>100</v>
      </c>
      <c r="T45" s="12">
        <v>100</v>
      </c>
      <c r="U45" s="13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ht="34" x14ac:dyDescent="0.2">
      <c r="A46" s="1"/>
      <c r="B46" s="32" t="s">
        <v>42</v>
      </c>
      <c r="C46" s="32" t="s">
        <v>43</v>
      </c>
      <c r="D46" s="32" t="s">
        <v>125</v>
      </c>
      <c r="E46" s="6" t="s">
        <v>103</v>
      </c>
      <c r="F46" s="6"/>
      <c r="G46" s="12">
        <v>90650.7</v>
      </c>
      <c r="H46" s="12">
        <v>7038.5</v>
      </c>
      <c r="I46" s="12">
        <v>83612.2</v>
      </c>
      <c r="J46" s="12">
        <v>90650.7</v>
      </c>
      <c r="K46" s="12">
        <v>7038.5</v>
      </c>
      <c r="L46" s="12">
        <v>83612.2</v>
      </c>
      <c r="M46" s="12">
        <v>90650.7</v>
      </c>
      <c r="N46" s="12">
        <v>7038.5</v>
      </c>
      <c r="O46" s="12">
        <v>83612.2</v>
      </c>
      <c r="P46" s="12">
        <v>90650.7</v>
      </c>
      <c r="Q46" s="12">
        <v>7038.5</v>
      </c>
      <c r="R46" s="12">
        <v>83612.2</v>
      </c>
      <c r="S46" s="12">
        <v>100</v>
      </c>
      <c r="T46" s="12">
        <v>100</v>
      </c>
      <c r="U46" s="12">
        <v>100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ht="34" x14ac:dyDescent="0.2">
      <c r="A47" s="1"/>
      <c r="B47" s="32"/>
      <c r="C47" s="32"/>
      <c r="D47" s="32"/>
      <c r="E47" s="6" t="s">
        <v>104</v>
      </c>
      <c r="F47" s="6"/>
      <c r="G47" s="12">
        <v>90650.7</v>
      </c>
      <c r="H47" s="12">
        <v>7038.5</v>
      </c>
      <c r="I47" s="12">
        <v>83612.2</v>
      </c>
      <c r="J47" s="12">
        <v>90650.7</v>
      </c>
      <c r="K47" s="12">
        <v>7038.5</v>
      </c>
      <c r="L47" s="12">
        <v>83612.2</v>
      </c>
      <c r="M47" s="12">
        <v>90650.7</v>
      </c>
      <c r="N47" s="12">
        <v>7038.5</v>
      </c>
      <c r="O47" s="12">
        <v>83612.2</v>
      </c>
      <c r="P47" s="12">
        <v>90650.7</v>
      </c>
      <c r="Q47" s="12">
        <v>7038.5</v>
      </c>
      <c r="R47" s="12">
        <v>83612.2</v>
      </c>
      <c r="S47" s="12">
        <v>100</v>
      </c>
      <c r="T47" s="12">
        <v>100</v>
      </c>
      <c r="U47" s="12">
        <v>100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ht="34" x14ac:dyDescent="0.2">
      <c r="A48" s="1"/>
      <c r="B48" s="32"/>
      <c r="C48" s="32"/>
      <c r="D48" s="32"/>
      <c r="E48" s="10" t="s">
        <v>105</v>
      </c>
      <c r="F48" s="10" t="s">
        <v>106</v>
      </c>
      <c r="G48" s="12">
        <v>83612.2</v>
      </c>
      <c r="H48" s="13"/>
      <c r="I48" s="12">
        <v>83612.2</v>
      </c>
      <c r="J48" s="12">
        <v>83612.2</v>
      </c>
      <c r="K48" s="13"/>
      <c r="L48" s="12">
        <v>83612.2</v>
      </c>
      <c r="M48" s="12">
        <v>83612.2</v>
      </c>
      <c r="N48" s="13"/>
      <c r="O48" s="12">
        <v>83612.2</v>
      </c>
      <c r="P48" s="12">
        <v>83612.2</v>
      </c>
      <c r="Q48" s="13"/>
      <c r="R48" s="12">
        <v>83612.2</v>
      </c>
      <c r="S48" s="12">
        <v>100</v>
      </c>
      <c r="T48" s="13"/>
      <c r="U48" s="12">
        <v>100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ht="34" x14ac:dyDescent="0.2">
      <c r="A49" s="1"/>
      <c r="B49" s="32"/>
      <c r="C49" s="32"/>
      <c r="D49" s="32"/>
      <c r="E49" s="10" t="s">
        <v>105</v>
      </c>
      <c r="F49" s="10" t="s">
        <v>107</v>
      </c>
      <c r="G49" s="12">
        <v>7038.5</v>
      </c>
      <c r="H49" s="12">
        <v>7038.5</v>
      </c>
      <c r="I49" s="13"/>
      <c r="J49" s="12">
        <v>7038.5</v>
      </c>
      <c r="K49" s="12">
        <v>7038.5</v>
      </c>
      <c r="L49" s="13"/>
      <c r="M49" s="12">
        <v>7038.5</v>
      </c>
      <c r="N49" s="12">
        <v>7038.5</v>
      </c>
      <c r="O49" s="13"/>
      <c r="P49" s="12">
        <v>7038.5</v>
      </c>
      <c r="Q49" s="12">
        <v>7038.5</v>
      </c>
      <c r="R49" s="13"/>
      <c r="S49" s="12">
        <v>100</v>
      </c>
      <c r="T49" s="12">
        <v>100</v>
      </c>
      <c r="U49" s="13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ht="34" x14ac:dyDescent="0.2">
      <c r="A50" s="1"/>
      <c r="B50" s="31" t="s">
        <v>44</v>
      </c>
      <c r="C50" s="31" t="s">
        <v>45</v>
      </c>
      <c r="D50" s="31" t="s">
        <v>126</v>
      </c>
      <c r="E50" s="6" t="s">
        <v>103</v>
      </c>
      <c r="F50" s="6"/>
      <c r="G50" s="12">
        <v>88650.7</v>
      </c>
      <c r="H50" s="12">
        <v>6038.5</v>
      </c>
      <c r="I50" s="12">
        <v>82612.2</v>
      </c>
      <c r="J50" s="12">
        <v>88650.7</v>
      </c>
      <c r="K50" s="12">
        <v>6038.5</v>
      </c>
      <c r="L50" s="12">
        <v>82612.2</v>
      </c>
      <c r="M50" s="12">
        <v>88650.7</v>
      </c>
      <c r="N50" s="12">
        <v>6038.5</v>
      </c>
      <c r="O50" s="12">
        <v>82612.2</v>
      </c>
      <c r="P50" s="12">
        <v>88650.7</v>
      </c>
      <c r="Q50" s="12">
        <v>6038.5</v>
      </c>
      <c r="R50" s="12">
        <v>82612.2</v>
      </c>
      <c r="S50" s="12">
        <v>100</v>
      </c>
      <c r="T50" s="12">
        <v>100</v>
      </c>
      <c r="U50" s="12">
        <v>100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ht="34" x14ac:dyDescent="0.2">
      <c r="A51" s="1"/>
      <c r="B51" s="31"/>
      <c r="C51" s="31"/>
      <c r="D51" s="31"/>
      <c r="E51" s="6" t="s">
        <v>104</v>
      </c>
      <c r="F51" s="6"/>
      <c r="G51" s="12">
        <v>88650.7</v>
      </c>
      <c r="H51" s="12">
        <v>6038.5</v>
      </c>
      <c r="I51" s="12">
        <v>82612.2</v>
      </c>
      <c r="J51" s="12">
        <v>88650.7</v>
      </c>
      <c r="K51" s="12">
        <v>6038.5</v>
      </c>
      <c r="L51" s="12">
        <v>82612.2</v>
      </c>
      <c r="M51" s="12">
        <v>88650.7</v>
      </c>
      <c r="N51" s="12">
        <v>6038.5</v>
      </c>
      <c r="O51" s="12">
        <v>82612.2</v>
      </c>
      <c r="P51" s="12">
        <v>88650.7</v>
      </c>
      <c r="Q51" s="12">
        <v>6038.5</v>
      </c>
      <c r="R51" s="12">
        <v>82612.2</v>
      </c>
      <c r="S51" s="12">
        <v>100</v>
      </c>
      <c r="T51" s="12">
        <v>100</v>
      </c>
      <c r="U51" s="12">
        <v>100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ht="34" x14ac:dyDescent="0.2">
      <c r="A52" s="1"/>
      <c r="B52" s="31"/>
      <c r="C52" s="31"/>
      <c r="D52" s="31"/>
      <c r="E52" s="10" t="s">
        <v>105</v>
      </c>
      <c r="F52" s="10" t="s">
        <v>106</v>
      </c>
      <c r="G52" s="12">
        <v>82612.2</v>
      </c>
      <c r="H52" s="13"/>
      <c r="I52" s="12">
        <v>82612.2</v>
      </c>
      <c r="J52" s="12">
        <v>82612.2</v>
      </c>
      <c r="K52" s="13"/>
      <c r="L52" s="12">
        <v>82612.2</v>
      </c>
      <c r="M52" s="12">
        <v>82612.2</v>
      </c>
      <c r="N52" s="13"/>
      <c r="O52" s="12">
        <v>82612.2</v>
      </c>
      <c r="P52" s="12">
        <v>82612.2</v>
      </c>
      <c r="Q52" s="13"/>
      <c r="R52" s="12">
        <v>82612.2</v>
      </c>
      <c r="S52" s="12">
        <v>100</v>
      </c>
      <c r="T52" s="13"/>
      <c r="U52" s="12">
        <v>100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ht="34" x14ac:dyDescent="0.2">
      <c r="A53" s="1"/>
      <c r="B53" s="31"/>
      <c r="C53" s="31"/>
      <c r="D53" s="31"/>
      <c r="E53" s="10" t="s">
        <v>105</v>
      </c>
      <c r="F53" s="10" t="s">
        <v>107</v>
      </c>
      <c r="G53" s="12">
        <v>6038.5</v>
      </c>
      <c r="H53" s="12">
        <v>6038.5</v>
      </c>
      <c r="I53" s="13"/>
      <c r="J53" s="12">
        <v>6038.5</v>
      </c>
      <c r="K53" s="12">
        <v>6038.5</v>
      </c>
      <c r="L53" s="13"/>
      <c r="M53" s="12">
        <v>6038.5</v>
      </c>
      <c r="N53" s="12">
        <v>6038.5</v>
      </c>
      <c r="O53" s="13"/>
      <c r="P53" s="12">
        <v>6038.5</v>
      </c>
      <c r="Q53" s="12">
        <v>6038.5</v>
      </c>
      <c r="R53" s="13"/>
      <c r="S53" s="12">
        <v>100</v>
      </c>
      <c r="T53" s="12">
        <v>100</v>
      </c>
      <c r="U53" s="13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ht="34" x14ac:dyDescent="0.2">
      <c r="A54" s="1"/>
      <c r="B54" s="31" t="s">
        <v>46</v>
      </c>
      <c r="C54" s="31" t="s">
        <v>47</v>
      </c>
      <c r="D54" s="31" t="s">
        <v>127</v>
      </c>
      <c r="E54" s="6" t="s">
        <v>103</v>
      </c>
      <c r="F54" s="6"/>
      <c r="G54" s="12">
        <v>2000</v>
      </c>
      <c r="H54" s="12">
        <v>1000</v>
      </c>
      <c r="I54" s="12">
        <v>1000</v>
      </c>
      <c r="J54" s="12">
        <v>2000</v>
      </c>
      <c r="K54" s="12">
        <v>1000</v>
      </c>
      <c r="L54" s="12">
        <v>1000</v>
      </c>
      <c r="M54" s="12">
        <v>2000</v>
      </c>
      <c r="N54" s="12">
        <v>1000</v>
      </c>
      <c r="O54" s="12">
        <v>1000</v>
      </c>
      <c r="P54" s="12">
        <v>2000</v>
      </c>
      <c r="Q54" s="12">
        <v>1000</v>
      </c>
      <c r="R54" s="12">
        <v>1000</v>
      </c>
      <c r="S54" s="12">
        <v>100</v>
      </c>
      <c r="T54" s="12">
        <v>100</v>
      </c>
      <c r="U54" s="12">
        <v>100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ht="34" x14ac:dyDescent="0.2">
      <c r="A55" s="1"/>
      <c r="B55" s="31"/>
      <c r="C55" s="31"/>
      <c r="D55" s="31"/>
      <c r="E55" s="6" t="s">
        <v>104</v>
      </c>
      <c r="F55" s="6"/>
      <c r="G55" s="12">
        <v>2000</v>
      </c>
      <c r="H55" s="12">
        <v>1000</v>
      </c>
      <c r="I55" s="12">
        <v>1000</v>
      </c>
      <c r="J55" s="12">
        <v>2000</v>
      </c>
      <c r="K55" s="12">
        <v>1000</v>
      </c>
      <c r="L55" s="12">
        <v>1000</v>
      </c>
      <c r="M55" s="12">
        <v>2000</v>
      </c>
      <c r="N55" s="12">
        <v>1000</v>
      </c>
      <c r="O55" s="12">
        <v>1000</v>
      </c>
      <c r="P55" s="12">
        <v>2000</v>
      </c>
      <c r="Q55" s="12">
        <v>1000</v>
      </c>
      <c r="R55" s="12">
        <v>1000</v>
      </c>
      <c r="S55" s="12">
        <v>100</v>
      </c>
      <c r="T55" s="12">
        <v>100</v>
      </c>
      <c r="U55" s="12">
        <v>100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ht="34" x14ac:dyDescent="0.2">
      <c r="A56" s="1"/>
      <c r="B56" s="31"/>
      <c r="C56" s="31"/>
      <c r="D56" s="31"/>
      <c r="E56" s="10" t="s">
        <v>105</v>
      </c>
      <c r="F56" s="10" t="s">
        <v>106</v>
      </c>
      <c r="G56" s="12">
        <v>1000</v>
      </c>
      <c r="H56" s="13"/>
      <c r="I56" s="12">
        <v>1000</v>
      </c>
      <c r="J56" s="12">
        <v>1000</v>
      </c>
      <c r="K56" s="13"/>
      <c r="L56" s="12">
        <v>1000</v>
      </c>
      <c r="M56" s="12">
        <v>1000</v>
      </c>
      <c r="N56" s="13"/>
      <c r="O56" s="12">
        <v>1000</v>
      </c>
      <c r="P56" s="12">
        <v>1000</v>
      </c>
      <c r="Q56" s="13"/>
      <c r="R56" s="12">
        <v>1000</v>
      </c>
      <c r="S56" s="12">
        <v>100</v>
      </c>
      <c r="T56" s="13"/>
      <c r="U56" s="12">
        <v>100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ht="34" x14ac:dyDescent="0.2">
      <c r="A57" s="1"/>
      <c r="B57" s="31"/>
      <c r="C57" s="31"/>
      <c r="D57" s="31"/>
      <c r="E57" s="10" t="s">
        <v>105</v>
      </c>
      <c r="F57" s="10" t="s">
        <v>107</v>
      </c>
      <c r="G57" s="12">
        <v>1000</v>
      </c>
      <c r="H57" s="12">
        <v>1000</v>
      </c>
      <c r="I57" s="13"/>
      <c r="J57" s="12">
        <v>1000</v>
      </c>
      <c r="K57" s="12">
        <v>1000</v>
      </c>
      <c r="L57" s="13"/>
      <c r="M57" s="12">
        <v>1000</v>
      </c>
      <c r="N57" s="12">
        <v>1000</v>
      </c>
      <c r="O57" s="13"/>
      <c r="P57" s="12">
        <v>1000</v>
      </c>
      <c r="Q57" s="12">
        <v>1000</v>
      </c>
      <c r="R57" s="13"/>
      <c r="S57" s="12">
        <v>100</v>
      </c>
      <c r="T57" s="12">
        <v>100</v>
      </c>
      <c r="U57" s="13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ht="34" x14ac:dyDescent="0.2">
      <c r="A58" s="1"/>
      <c r="B58" s="32" t="s">
        <v>48</v>
      </c>
      <c r="C58" s="32" t="s">
        <v>49</v>
      </c>
      <c r="D58" s="32" t="s">
        <v>128</v>
      </c>
      <c r="E58" s="6" t="s">
        <v>103</v>
      </c>
      <c r="F58" s="6"/>
      <c r="G58" s="12">
        <v>13370.400000000001</v>
      </c>
      <c r="H58" s="12">
        <v>13370.400000000001</v>
      </c>
      <c r="I58" s="13"/>
      <c r="J58" s="12">
        <v>13370.400000000001</v>
      </c>
      <c r="K58" s="12">
        <v>13370.400000000001</v>
      </c>
      <c r="L58" s="13"/>
      <c r="M58" s="12">
        <v>13370.400000000001</v>
      </c>
      <c r="N58" s="12">
        <v>13370.400000000001</v>
      </c>
      <c r="O58" s="13"/>
      <c r="P58" s="12">
        <v>5592.39923</v>
      </c>
      <c r="Q58" s="12">
        <v>5592.39923</v>
      </c>
      <c r="R58" s="13"/>
      <c r="S58" s="12">
        <v>41.826715954646076</v>
      </c>
      <c r="T58" s="12">
        <v>41.826715954646076</v>
      </c>
      <c r="U58" s="13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ht="34" x14ac:dyDescent="0.2">
      <c r="A59" s="1"/>
      <c r="B59" s="32"/>
      <c r="C59" s="32"/>
      <c r="D59" s="32"/>
      <c r="E59" s="6" t="s">
        <v>104</v>
      </c>
      <c r="F59" s="6"/>
      <c r="G59" s="12">
        <v>13370.400000000001</v>
      </c>
      <c r="H59" s="12">
        <v>13370.400000000001</v>
      </c>
      <c r="I59" s="13"/>
      <c r="J59" s="12">
        <v>13370.400000000001</v>
      </c>
      <c r="K59" s="12">
        <v>13370.400000000001</v>
      </c>
      <c r="L59" s="13"/>
      <c r="M59" s="12">
        <v>13370.400000000001</v>
      </c>
      <c r="N59" s="12">
        <v>13370.400000000001</v>
      </c>
      <c r="O59" s="13"/>
      <c r="P59" s="12">
        <v>5592.39923</v>
      </c>
      <c r="Q59" s="12">
        <v>5592.39923</v>
      </c>
      <c r="R59" s="13"/>
      <c r="S59" s="12">
        <v>41.826715954646076</v>
      </c>
      <c r="T59" s="12">
        <v>41.826715954646076</v>
      </c>
      <c r="U59" s="13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ht="34" x14ac:dyDescent="0.2">
      <c r="A60" s="1"/>
      <c r="B60" s="32"/>
      <c r="C60" s="32"/>
      <c r="D60" s="32"/>
      <c r="E60" s="10" t="s">
        <v>105</v>
      </c>
      <c r="F60" s="10" t="s">
        <v>108</v>
      </c>
      <c r="G60" s="12">
        <v>9911.6</v>
      </c>
      <c r="H60" s="12">
        <v>9911.6</v>
      </c>
      <c r="I60" s="13"/>
      <c r="J60" s="12">
        <v>9911.6</v>
      </c>
      <c r="K60" s="12">
        <v>9911.6</v>
      </c>
      <c r="L60" s="13"/>
      <c r="M60" s="12">
        <v>9911.6</v>
      </c>
      <c r="N60" s="12">
        <v>9911.6</v>
      </c>
      <c r="O60" s="13"/>
      <c r="P60" s="12">
        <v>2133.5992299999998</v>
      </c>
      <c r="Q60" s="12">
        <v>2133.5992299999998</v>
      </c>
      <c r="R60" s="13"/>
      <c r="S60" s="12">
        <v>21.52628465636224</v>
      </c>
      <c r="T60" s="12">
        <v>21.52628465636224</v>
      </c>
      <c r="U60" s="13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 ht="34" x14ac:dyDescent="0.2">
      <c r="A61" s="1"/>
      <c r="B61" s="32"/>
      <c r="C61" s="32"/>
      <c r="D61" s="32"/>
      <c r="E61" s="10" t="s">
        <v>105</v>
      </c>
      <c r="F61" s="10" t="s">
        <v>109</v>
      </c>
      <c r="G61" s="12">
        <v>3458.8</v>
      </c>
      <c r="H61" s="12">
        <v>3458.8</v>
      </c>
      <c r="I61" s="13"/>
      <c r="J61" s="12">
        <v>3458.8</v>
      </c>
      <c r="K61" s="12">
        <v>3458.8</v>
      </c>
      <c r="L61" s="13"/>
      <c r="M61" s="12">
        <v>3458.8</v>
      </c>
      <c r="N61" s="12">
        <v>3458.8</v>
      </c>
      <c r="O61" s="13"/>
      <c r="P61" s="12">
        <v>3458.8</v>
      </c>
      <c r="Q61" s="12">
        <v>3458.8</v>
      </c>
      <c r="R61" s="13"/>
      <c r="S61" s="12">
        <v>100</v>
      </c>
      <c r="T61" s="12">
        <v>100</v>
      </c>
      <c r="U61" s="13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 ht="34" x14ac:dyDescent="0.2">
      <c r="A62" s="1"/>
      <c r="B62" s="31" t="s">
        <v>50</v>
      </c>
      <c r="C62" s="31" t="s">
        <v>51</v>
      </c>
      <c r="D62" s="31" t="s">
        <v>129</v>
      </c>
      <c r="E62" s="6" t="s">
        <v>103</v>
      </c>
      <c r="F62" s="6"/>
      <c r="G62" s="12">
        <v>9714.1</v>
      </c>
      <c r="H62" s="12">
        <v>9714.1</v>
      </c>
      <c r="I62" s="13"/>
      <c r="J62" s="12">
        <v>9714.1</v>
      </c>
      <c r="K62" s="12">
        <v>9714.1</v>
      </c>
      <c r="L62" s="13"/>
      <c r="M62" s="12">
        <v>9714.1</v>
      </c>
      <c r="N62" s="12">
        <v>9714.1</v>
      </c>
      <c r="O62" s="13"/>
      <c r="P62" s="12">
        <v>1936.09923</v>
      </c>
      <c r="Q62" s="12">
        <v>1936.09923</v>
      </c>
      <c r="R62" s="13"/>
      <c r="S62" s="12">
        <v>19.930814280273005</v>
      </c>
      <c r="T62" s="12">
        <v>19.930814280273005</v>
      </c>
      <c r="U62" s="13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 ht="34" x14ac:dyDescent="0.2">
      <c r="A63" s="1"/>
      <c r="B63" s="31"/>
      <c r="C63" s="31"/>
      <c r="D63" s="31"/>
      <c r="E63" s="6" t="s">
        <v>104</v>
      </c>
      <c r="F63" s="6"/>
      <c r="G63" s="12">
        <v>9714.1</v>
      </c>
      <c r="H63" s="12">
        <v>9714.1</v>
      </c>
      <c r="I63" s="13"/>
      <c r="J63" s="12">
        <v>9714.1</v>
      </c>
      <c r="K63" s="12">
        <v>9714.1</v>
      </c>
      <c r="L63" s="13"/>
      <c r="M63" s="12">
        <v>9714.1</v>
      </c>
      <c r="N63" s="12">
        <v>9714.1</v>
      </c>
      <c r="O63" s="13"/>
      <c r="P63" s="12">
        <v>1936.09923</v>
      </c>
      <c r="Q63" s="12">
        <v>1936.09923</v>
      </c>
      <c r="R63" s="13"/>
      <c r="S63" s="12">
        <v>19.930814280273005</v>
      </c>
      <c r="T63" s="12">
        <v>19.930814280273005</v>
      </c>
      <c r="U63" s="13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ht="34" x14ac:dyDescent="0.2">
      <c r="A64" s="1"/>
      <c r="B64" s="31"/>
      <c r="C64" s="31"/>
      <c r="D64" s="31"/>
      <c r="E64" s="10" t="s">
        <v>105</v>
      </c>
      <c r="F64" s="10" t="s">
        <v>108</v>
      </c>
      <c r="G64" s="12">
        <v>9714.1</v>
      </c>
      <c r="H64" s="12">
        <v>9714.1</v>
      </c>
      <c r="I64" s="13"/>
      <c r="J64" s="12">
        <v>9714.1</v>
      </c>
      <c r="K64" s="12">
        <v>9714.1</v>
      </c>
      <c r="L64" s="13"/>
      <c r="M64" s="12">
        <v>9714.1</v>
      </c>
      <c r="N64" s="12">
        <v>9714.1</v>
      </c>
      <c r="O64" s="13"/>
      <c r="P64" s="12">
        <v>1936.09923</v>
      </c>
      <c r="Q64" s="12">
        <v>1936.09923</v>
      </c>
      <c r="R64" s="13"/>
      <c r="S64" s="12">
        <v>19.930814280273005</v>
      </c>
      <c r="T64" s="12">
        <v>19.930814280273005</v>
      </c>
      <c r="U64" s="13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 ht="34" x14ac:dyDescent="0.2">
      <c r="A65" s="1"/>
      <c r="B65" s="31" t="s">
        <v>52</v>
      </c>
      <c r="C65" s="31" t="s">
        <v>53</v>
      </c>
      <c r="D65" s="31" t="s">
        <v>130</v>
      </c>
      <c r="E65" s="6" t="s">
        <v>103</v>
      </c>
      <c r="F65" s="6"/>
      <c r="G65" s="12">
        <v>3458.8</v>
      </c>
      <c r="H65" s="12">
        <v>3458.8</v>
      </c>
      <c r="I65" s="13"/>
      <c r="J65" s="12">
        <v>3458.8</v>
      </c>
      <c r="K65" s="12">
        <v>3458.8</v>
      </c>
      <c r="L65" s="13"/>
      <c r="M65" s="12">
        <v>3458.8</v>
      </c>
      <c r="N65" s="12">
        <v>3458.8</v>
      </c>
      <c r="O65" s="13"/>
      <c r="P65" s="12">
        <v>3458.8</v>
      </c>
      <c r="Q65" s="12">
        <v>3458.8</v>
      </c>
      <c r="R65" s="13"/>
      <c r="S65" s="12">
        <v>100</v>
      </c>
      <c r="T65" s="12">
        <v>100</v>
      </c>
      <c r="U65" s="13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  <row r="66" spans="1:1002" ht="34" x14ac:dyDescent="0.2">
      <c r="A66" s="1"/>
      <c r="B66" s="31"/>
      <c r="C66" s="31"/>
      <c r="D66" s="31"/>
      <c r="E66" s="6" t="s">
        <v>104</v>
      </c>
      <c r="F66" s="6"/>
      <c r="G66" s="12">
        <v>3458.8</v>
      </c>
      <c r="H66" s="12">
        <v>3458.8</v>
      </c>
      <c r="I66" s="13"/>
      <c r="J66" s="12">
        <v>3458.8</v>
      </c>
      <c r="K66" s="12">
        <v>3458.8</v>
      </c>
      <c r="L66" s="13"/>
      <c r="M66" s="12">
        <v>3458.8</v>
      </c>
      <c r="N66" s="12">
        <v>3458.8</v>
      </c>
      <c r="O66" s="13"/>
      <c r="P66" s="12">
        <v>3458.8</v>
      </c>
      <c r="Q66" s="12">
        <v>3458.8</v>
      </c>
      <c r="R66" s="13"/>
      <c r="S66" s="12">
        <v>100</v>
      </c>
      <c r="T66" s="12">
        <v>100</v>
      </c>
      <c r="U66" s="13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</row>
    <row r="67" spans="1:1002" ht="34" x14ac:dyDescent="0.2">
      <c r="A67" s="1"/>
      <c r="B67" s="31"/>
      <c r="C67" s="31"/>
      <c r="D67" s="31"/>
      <c r="E67" s="10" t="s">
        <v>105</v>
      </c>
      <c r="F67" s="10" t="s">
        <v>109</v>
      </c>
      <c r="G67" s="12">
        <v>3458.8</v>
      </c>
      <c r="H67" s="12">
        <v>3458.8</v>
      </c>
      <c r="I67" s="13"/>
      <c r="J67" s="12">
        <v>3458.8</v>
      </c>
      <c r="K67" s="12">
        <v>3458.8</v>
      </c>
      <c r="L67" s="13"/>
      <c r="M67" s="12">
        <v>3458.8</v>
      </c>
      <c r="N67" s="12">
        <v>3458.8</v>
      </c>
      <c r="O67" s="13"/>
      <c r="P67" s="12">
        <v>3458.8</v>
      </c>
      <c r="Q67" s="12">
        <v>3458.8</v>
      </c>
      <c r="R67" s="13"/>
      <c r="S67" s="12">
        <v>100</v>
      </c>
      <c r="T67" s="12">
        <v>100</v>
      </c>
      <c r="U67" s="13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</row>
    <row r="68" spans="1:1002" ht="34" x14ac:dyDescent="0.2">
      <c r="A68" s="1"/>
      <c r="B68" s="31" t="s">
        <v>54</v>
      </c>
      <c r="C68" s="31" t="s">
        <v>55</v>
      </c>
      <c r="D68" s="31" t="s">
        <v>131</v>
      </c>
      <c r="E68" s="6" t="s">
        <v>103</v>
      </c>
      <c r="F68" s="6"/>
      <c r="G68" s="12">
        <v>197.5</v>
      </c>
      <c r="H68" s="12">
        <v>197.5</v>
      </c>
      <c r="I68" s="13"/>
      <c r="J68" s="12">
        <v>197.5</v>
      </c>
      <c r="K68" s="12">
        <v>197.5</v>
      </c>
      <c r="L68" s="13"/>
      <c r="M68" s="12">
        <v>197.5</v>
      </c>
      <c r="N68" s="12">
        <v>197.5</v>
      </c>
      <c r="O68" s="13"/>
      <c r="P68" s="12">
        <v>197.5</v>
      </c>
      <c r="Q68" s="12">
        <v>197.5</v>
      </c>
      <c r="R68" s="13"/>
      <c r="S68" s="12">
        <v>100</v>
      </c>
      <c r="T68" s="12">
        <v>100</v>
      </c>
      <c r="U68" s="13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</row>
    <row r="69" spans="1:1002" ht="34" x14ac:dyDescent="0.2">
      <c r="A69" s="1"/>
      <c r="B69" s="31"/>
      <c r="C69" s="31"/>
      <c r="D69" s="31"/>
      <c r="E69" s="6" t="s">
        <v>104</v>
      </c>
      <c r="F69" s="6"/>
      <c r="G69" s="12">
        <v>197.5</v>
      </c>
      <c r="H69" s="12">
        <v>197.5</v>
      </c>
      <c r="I69" s="13"/>
      <c r="J69" s="12">
        <v>197.5</v>
      </c>
      <c r="K69" s="12">
        <v>197.5</v>
      </c>
      <c r="L69" s="13"/>
      <c r="M69" s="12">
        <v>197.5</v>
      </c>
      <c r="N69" s="12">
        <v>197.5</v>
      </c>
      <c r="O69" s="13"/>
      <c r="P69" s="12">
        <v>197.5</v>
      </c>
      <c r="Q69" s="12">
        <v>197.5</v>
      </c>
      <c r="R69" s="13"/>
      <c r="S69" s="12">
        <v>100</v>
      </c>
      <c r="T69" s="12">
        <v>100</v>
      </c>
      <c r="U69" s="13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</row>
    <row r="70" spans="1:1002" ht="34" x14ac:dyDescent="0.2">
      <c r="A70" s="1"/>
      <c r="B70" s="31"/>
      <c r="C70" s="31"/>
      <c r="D70" s="31"/>
      <c r="E70" s="10" t="s">
        <v>105</v>
      </c>
      <c r="F70" s="10" t="s">
        <v>108</v>
      </c>
      <c r="G70" s="12">
        <v>197.5</v>
      </c>
      <c r="H70" s="12">
        <v>197.5</v>
      </c>
      <c r="I70" s="13"/>
      <c r="J70" s="12">
        <v>197.5</v>
      </c>
      <c r="K70" s="12">
        <v>197.5</v>
      </c>
      <c r="L70" s="13"/>
      <c r="M70" s="12">
        <v>197.5</v>
      </c>
      <c r="N70" s="12">
        <v>197.5</v>
      </c>
      <c r="O70" s="13"/>
      <c r="P70" s="12">
        <v>197.5</v>
      </c>
      <c r="Q70" s="12">
        <v>197.5</v>
      </c>
      <c r="R70" s="13"/>
      <c r="S70" s="12">
        <v>100</v>
      </c>
      <c r="T70" s="12">
        <v>100</v>
      </c>
      <c r="U70" s="13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</row>
    <row r="71" spans="1:1002" ht="34" x14ac:dyDescent="0.2">
      <c r="A71" s="1"/>
      <c r="B71" s="31" t="s">
        <v>56</v>
      </c>
      <c r="C71" s="31" t="s">
        <v>57</v>
      </c>
      <c r="D71" s="31" t="s">
        <v>132</v>
      </c>
      <c r="E71" s="6" t="s">
        <v>103</v>
      </c>
      <c r="F71" s="6"/>
      <c r="G71" s="12">
        <v>114480.3</v>
      </c>
      <c r="H71" s="12">
        <v>76820.800000000003</v>
      </c>
      <c r="I71" s="12">
        <v>37659.5</v>
      </c>
      <c r="J71" s="12">
        <v>114480.3</v>
      </c>
      <c r="K71" s="12">
        <v>76820.800000000003</v>
      </c>
      <c r="L71" s="12">
        <v>37659.5</v>
      </c>
      <c r="M71" s="12">
        <v>114480.3</v>
      </c>
      <c r="N71" s="12">
        <v>76820.800000000003</v>
      </c>
      <c r="O71" s="12">
        <v>37659.5</v>
      </c>
      <c r="P71" s="12">
        <v>114331.48132000002</v>
      </c>
      <c r="Q71" s="12">
        <v>76816.038440000004</v>
      </c>
      <c r="R71" s="12">
        <v>37515.442880000002</v>
      </c>
      <c r="S71" s="12">
        <v>99.870004987757738</v>
      </c>
      <c r="T71" s="12">
        <v>99.993801730781257</v>
      </c>
      <c r="U71" s="12">
        <v>99.617474687661826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</row>
    <row r="72" spans="1:1002" ht="34" x14ac:dyDescent="0.2">
      <c r="A72" s="1"/>
      <c r="B72" s="31"/>
      <c r="C72" s="31"/>
      <c r="D72" s="31"/>
      <c r="E72" s="6" t="s">
        <v>104</v>
      </c>
      <c r="F72" s="6"/>
      <c r="G72" s="12">
        <v>114480.3</v>
      </c>
      <c r="H72" s="12">
        <v>76820.800000000003</v>
      </c>
      <c r="I72" s="12">
        <v>37659.5</v>
      </c>
      <c r="J72" s="12">
        <v>114480.3</v>
      </c>
      <c r="K72" s="12">
        <v>76820.800000000003</v>
      </c>
      <c r="L72" s="12">
        <v>37659.5</v>
      </c>
      <c r="M72" s="12">
        <v>114480.3</v>
      </c>
      <c r="N72" s="12">
        <v>76820.800000000003</v>
      </c>
      <c r="O72" s="12">
        <v>37659.5</v>
      </c>
      <c r="P72" s="12">
        <v>114331.48132000002</v>
      </c>
      <c r="Q72" s="12">
        <v>76816.038440000004</v>
      </c>
      <c r="R72" s="12">
        <v>37515.442880000002</v>
      </c>
      <c r="S72" s="12">
        <v>99.870004987757738</v>
      </c>
      <c r="T72" s="12">
        <v>99.993801730781257</v>
      </c>
      <c r="U72" s="12">
        <v>99.617474687661826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</row>
    <row r="73" spans="1:1002" ht="34" x14ac:dyDescent="0.2">
      <c r="A73" s="1"/>
      <c r="B73" s="31"/>
      <c r="C73" s="31"/>
      <c r="D73" s="31"/>
      <c r="E73" s="10" t="s">
        <v>105</v>
      </c>
      <c r="F73" s="10" t="s">
        <v>110</v>
      </c>
      <c r="G73" s="12">
        <v>21358.3</v>
      </c>
      <c r="H73" s="13"/>
      <c r="I73" s="12">
        <v>21358.3</v>
      </c>
      <c r="J73" s="12">
        <v>21358.3</v>
      </c>
      <c r="K73" s="13"/>
      <c r="L73" s="12">
        <v>21358.3</v>
      </c>
      <c r="M73" s="12">
        <v>21358.3</v>
      </c>
      <c r="N73" s="13"/>
      <c r="O73" s="12">
        <v>21358.3</v>
      </c>
      <c r="P73" s="12">
        <v>21273.774140000001</v>
      </c>
      <c r="Q73" s="13"/>
      <c r="R73" s="12">
        <v>21273.774140000001</v>
      </c>
      <c r="S73" s="12">
        <v>99.604248184546535</v>
      </c>
      <c r="T73" s="13"/>
      <c r="U73" s="12">
        <v>99.604248184546535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</row>
    <row r="74" spans="1:1002" ht="34" x14ac:dyDescent="0.2">
      <c r="A74" s="1"/>
      <c r="B74" s="31"/>
      <c r="C74" s="31"/>
      <c r="D74" s="31"/>
      <c r="E74" s="10" t="s">
        <v>105</v>
      </c>
      <c r="F74" s="10" t="s">
        <v>111</v>
      </c>
      <c r="G74" s="12">
        <v>14201.2</v>
      </c>
      <c r="H74" s="13"/>
      <c r="I74" s="12">
        <v>14201.2</v>
      </c>
      <c r="J74" s="12">
        <v>14201.2</v>
      </c>
      <c r="K74" s="13"/>
      <c r="L74" s="12">
        <v>14201.2</v>
      </c>
      <c r="M74" s="12">
        <v>14201.2</v>
      </c>
      <c r="N74" s="13"/>
      <c r="O74" s="12">
        <v>14201.2</v>
      </c>
      <c r="P74" s="12">
        <v>14141.81328</v>
      </c>
      <c r="Q74" s="13"/>
      <c r="R74" s="12">
        <v>14141.81328</v>
      </c>
      <c r="S74" s="12">
        <v>99.581819001211159</v>
      </c>
      <c r="T74" s="13"/>
      <c r="U74" s="12">
        <v>99.581819001211159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</row>
    <row r="75" spans="1:1002" ht="34" x14ac:dyDescent="0.2">
      <c r="A75" s="1"/>
      <c r="B75" s="31"/>
      <c r="C75" s="31"/>
      <c r="D75" s="31"/>
      <c r="E75" s="10" t="s">
        <v>105</v>
      </c>
      <c r="F75" s="10" t="s">
        <v>112</v>
      </c>
      <c r="G75" s="12">
        <v>2100</v>
      </c>
      <c r="H75" s="13"/>
      <c r="I75" s="12">
        <v>2100</v>
      </c>
      <c r="J75" s="12">
        <v>2100</v>
      </c>
      <c r="K75" s="13"/>
      <c r="L75" s="12">
        <v>2100</v>
      </c>
      <c r="M75" s="12">
        <v>2100</v>
      </c>
      <c r="N75" s="13"/>
      <c r="O75" s="12">
        <v>2100</v>
      </c>
      <c r="P75" s="12">
        <v>2099.8554600000002</v>
      </c>
      <c r="Q75" s="13"/>
      <c r="R75" s="12">
        <v>2099.8554600000002</v>
      </c>
      <c r="S75" s="12">
        <v>99.993117142857159</v>
      </c>
      <c r="T75" s="13"/>
      <c r="U75" s="12">
        <v>99.993117142857159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</row>
    <row r="76" spans="1:1002" ht="34" x14ac:dyDescent="0.2">
      <c r="A76" s="1"/>
      <c r="B76" s="31"/>
      <c r="C76" s="31"/>
      <c r="D76" s="31"/>
      <c r="E76" s="10" t="s">
        <v>105</v>
      </c>
      <c r="F76" s="10" t="s">
        <v>113</v>
      </c>
      <c r="G76" s="12">
        <v>73120.800000000003</v>
      </c>
      <c r="H76" s="12">
        <v>73120.800000000003</v>
      </c>
      <c r="I76" s="13"/>
      <c r="J76" s="12">
        <v>73120.800000000003</v>
      </c>
      <c r="K76" s="12">
        <v>73120.800000000003</v>
      </c>
      <c r="L76" s="13"/>
      <c r="M76" s="12">
        <v>73120.800000000003</v>
      </c>
      <c r="N76" s="12">
        <v>73120.800000000003</v>
      </c>
      <c r="O76" s="13"/>
      <c r="P76" s="12">
        <v>73116.038440000004</v>
      </c>
      <c r="Q76" s="12">
        <v>73116.038440000004</v>
      </c>
      <c r="R76" s="13"/>
      <c r="S76" s="12">
        <v>99.993488090939934</v>
      </c>
      <c r="T76" s="12">
        <v>99.993488090939934</v>
      </c>
      <c r="U76" s="13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</row>
    <row r="77" spans="1:1002" ht="34" x14ac:dyDescent="0.2">
      <c r="A77" s="1"/>
      <c r="B77" s="31"/>
      <c r="C77" s="31"/>
      <c r="D77" s="31"/>
      <c r="E77" s="10" t="s">
        <v>105</v>
      </c>
      <c r="F77" s="10" t="s">
        <v>114</v>
      </c>
      <c r="G77" s="12">
        <v>3700</v>
      </c>
      <c r="H77" s="12">
        <v>3700</v>
      </c>
      <c r="I77" s="13"/>
      <c r="J77" s="12">
        <v>3700</v>
      </c>
      <c r="K77" s="12">
        <v>3700</v>
      </c>
      <c r="L77" s="13"/>
      <c r="M77" s="12">
        <v>3700</v>
      </c>
      <c r="N77" s="12">
        <v>3700</v>
      </c>
      <c r="O77" s="13"/>
      <c r="P77" s="12">
        <v>3700</v>
      </c>
      <c r="Q77" s="12">
        <v>3700</v>
      </c>
      <c r="R77" s="13"/>
      <c r="S77" s="12">
        <v>100</v>
      </c>
      <c r="T77" s="12">
        <v>100</v>
      </c>
      <c r="U77" s="13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</row>
    <row r="78" spans="1:1002" ht="34" x14ac:dyDescent="0.2">
      <c r="A78" s="1"/>
      <c r="B78" s="32" t="s">
        <v>58</v>
      </c>
      <c r="C78" s="32" t="s">
        <v>59</v>
      </c>
      <c r="D78" s="32" t="s">
        <v>133</v>
      </c>
      <c r="E78" s="6" t="s">
        <v>103</v>
      </c>
      <c r="F78" s="6"/>
      <c r="G78" s="12">
        <v>21154</v>
      </c>
      <c r="H78" s="12">
        <v>13000</v>
      </c>
      <c r="I78" s="12">
        <v>8154</v>
      </c>
      <c r="J78" s="12">
        <v>21154</v>
      </c>
      <c r="K78" s="12">
        <v>13000</v>
      </c>
      <c r="L78" s="12">
        <v>8154</v>
      </c>
      <c r="M78" s="12">
        <v>21154</v>
      </c>
      <c r="N78" s="12">
        <v>13000</v>
      </c>
      <c r="O78" s="12">
        <v>8154</v>
      </c>
      <c r="P78" s="12">
        <v>21154</v>
      </c>
      <c r="Q78" s="12">
        <v>13000</v>
      </c>
      <c r="R78" s="12">
        <v>8154</v>
      </c>
      <c r="S78" s="12">
        <v>100</v>
      </c>
      <c r="T78" s="12">
        <v>100</v>
      </c>
      <c r="U78" s="12">
        <v>100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</row>
    <row r="79" spans="1:1002" ht="34" x14ac:dyDescent="0.2">
      <c r="A79" s="1"/>
      <c r="B79" s="32"/>
      <c r="C79" s="32"/>
      <c r="D79" s="32"/>
      <c r="E79" s="6" t="s">
        <v>104</v>
      </c>
      <c r="F79" s="6"/>
      <c r="G79" s="12">
        <v>21154</v>
      </c>
      <c r="H79" s="12">
        <v>13000</v>
      </c>
      <c r="I79" s="12">
        <v>8154</v>
      </c>
      <c r="J79" s="12">
        <v>21154</v>
      </c>
      <c r="K79" s="12">
        <v>13000</v>
      </c>
      <c r="L79" s="12">
        <v>8154</v>
      </c>
      <c r="M79" s="12">
        <v>21154</v>
      </c>
      <c r="N79" s="12">
        <v>13000</v>
      </c>
      <c r="O79" s="12">
        <v>8154</v>
      </c>
      <c r="P79" s="12">
        <v>21154</v>
      </c>
      <c r="Q79" s="12">
        <v>13000</v>
      </c>
      <c r="R79" s="12">
        <v>8154</v>
      </c>
      <c r="S79" s="12">
        <v>100</v>
      </c>
      <c r="T79" s="12">
        <v>100</v>
      </c>
      <c r="U79" s="12">
        <v>100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</row>
    <row r="80" spans="1:1002" ht="34" x14ac:dyDescent="0.2">
      <c r="A80" s="1"/>
      <c r="B80" s="32"/>
      <c r="C80" s="32"/>
      <c r="D80" s="32"/>
      <c r="E80" s="10" t="s">
        <v>105</v>
      </c>
      <c r="F80" s="10" t="s">
        <v>115</v>
      </c>
      <c r="G80" s="12">
        <v>13000</v>
      </c>
      <c r="H80" s="12">
        <v>13000</v>
      </c>
      <c r="I80" s="13"/>
      <c r="J80" s="12">
        <v>13000</v>
      </c>
      <c r="K80" s="12">
        <v>13000</v>
      </c>
      <c r="L80" s="13"/>
      <c r="M80" s="12">
        <v>13000</v>
      </c>
      <c r="N80" s="12">
        <v>13000</v>
      </c>
      <c r="O80" s="13"/>
      <c r="P80" s="12">
        <v>13000</v>
      </c>
      <c r="Q80" s="12">
        <v>13000</v>
      </c>
      <c r="R80" s="13"/>
      <c r="S80" s="12">
        <v>100</v>
      </c>
      <c r="T80" s="12">
        <v>100</v>
      </c>
      <c r="U80" s="13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</row>
    <row r="81" spans="1:1002" ht="34" x14ac:dyDescent="0.2">
      <c r="A81" s="1"/>
      <c r="B81" s="32"/>
      <c r="C81" s="32"/>
      <c r="D81" s="32"/>
      <c r="E81" s="10" t="s">
        <v>105</v>
      </c>
      <c r="F81" s="10" t="s">
        <v>116</v>
      </c>
      <c r="G81" s="12">
        <v>8154</v>
      </c>
      <c r="H81" s="13"/>
      <c r="I81" s="12">
        <v>8154</v>
      </c>
      <c r="J81" s="12">
        <v>8154</v>
      </c>
      <c r="K81" s="13"/>
      <c r="L81" s="12">
        <v>8154</v>
      </c>
      <c r="M81" s="12">
        <v>8154</v>
      </c>
      <c r="N81" s="13"/>
      <c r="O81" s="12">
        <v>8154</v>
      </c>
      <c r="P81" s="12">
        <v>8154</v>
      </c>
      <c r="Q81" s="13"/>
      <c r="R81" s="12">
        <v>8154</v>
      </c>
      <c r="S81" s="12">
        <v>100</v>
      </c>
      <c r="T81" s="13"/>
      <c r="U81" s="12">
        <v>100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</row>
    <row r="82" spans="1:1002" ht="34" x14ac:dyDescent="0.2">
      <c r="A82" s="1"/>
      <c r="B82" s="31" t="s">
        <v>60</v>
      </c>
      <c r="C82" s="31" t="s">
        <v>61</v>
      </c>
      <c r="D82" s="31" t="s">
        <v>134</v>
      </c>
      <c r="E82" s="6" t="s">
        <v>103</v>
      </c>
      <c r="F82" s="6"/>
      <c r="G82" s="12">
        <v>3000</v>
      </c>
      <c r="H82" s="12">
        <v>3000</v>
      </c>
      <c r="I82" s="13"/>
      <c r="J82" s="12">
        <v>3000</v>
      </c>
      <c r="K82" s="12">
        <v>3000</v>
      </c>
      <c r="L82" s="13"/>
      <c r="M82" s="12">
        <v>3000</v>
      </c>
      <c r="N82" s="12">
        <v>3000</v>
      </c>
      <c r="O82" s="13"/>
      <c r="P82" s="12">
        <v>3000</v>
      </c>
      <c r="Q82" s="12">
        <v>3000</v>
      </c>
      <c r="R82" s="13"/>
      <c r="S82" s="12">
        <v>100</v>
      </c>
      <c r="T82" s="12">
        <v>100</v>
      </c>
      <c r="U82" s="13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</row>
    <row r="83" spans="1:1002" ht="34" x14ac:dyDescent="0.2">
      <c r="A83" s="1"/>
      <c r="B83" s="31"/>
      <c r="C83" s="31"/>
      <c r="D83" s="31"/>
      <c r="E83" s="6" t="s">
        <v>104</v>
      </c>
      <c r="F83" s="6"/>
      <c r="G83" s="12">
        <v>3000</v>
      </c>
      <c r="H83" s="12">
        <v>3000</v>
      </c>
      <c r="I83" s="13"/>
      <c r="J83" s="12">
        <v>3000</v>
      </c>
      <c r="K83" s="12">
        <v>3000</v>
      </c>
      <c r="L83" s="13"/>
      <c r="M83" s="12">
        <v>3000</v>
      </c>
      <c r="N83" s="12">
        <v>3000</v>
      </c>
      <c r="O83" s="13"/>
      <c r="P83" s="12">
        <v>3000</v>
      </c>
      <c r="Q83" s="12">
        <v>3000</v>
      </c>
      <c r="R83" s="13"/>
      <c r="S83" s="12">
        <v>100</v>
      </c>
      <c r="T83" s="12">
        <v>100</v>
      </c>
      <c r="U83" s="13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</row>
    <row r="84" spans="1:1002" ht="34" x14ac:dyDescent="0.2">
      <c r="A84" s="1"/>
      <c r="B84" s="31"/>
      <c r="C84" s="31"/>
      <c r="D84" s="31"/>
      <c r="E84" s="10" t="s">
        <v>105</v>
      </c>
      <c r="F84" s="10" t="s">
        <v>115</v>
      </c>
      <c r="G84" s="12">
        <v>3000</v>
      </c>
      <c r="H84" s="12">
        <v>3000</v>
      </c>
      <c r="I84" s="13"/>
      <c r="J84" s="12">
        <v>3000</v>
      </c>
      <c r="K84" s="12">
        <v>3000</v>
      </c>
      <c r="L84" s="13"/>
      <c r="M84" s="12">
        <v>3000</v>
      </c>
      <c r="N84" s="12">
        <v>3000</v>
      </c>
      <c r="O84" s="13"/>
      <c r="P84" s="12">
        <v>3000</v>
      </c>
      <c r="Q84" s="12">
        <v>3000</v>
      </c>
      <c r="R84" s="13"/>
      <c r="S84" s="12">
        <v>100</v>
      </c>
      <c r="T84" s="12">
        <v>100</v>
      </c>
      <c r="U84" s="13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</row>
    <row r="85" spans="1:1002" ht="34" x14ac:dyDescent="0.2">
      <c r="A85" s="1"/>
      <c r="B85" s="31" t="s">
        <v>62</v>
      </c>
      <c r="C85" s="31" t="s">
        <v>63</v>
      </c>
      <c r="D85" s="31" t="s">
        <v>135</v>
      </c>
      <c r="E85" s="6" t="s">
        <v>103</v>
      </c>
      <c r="F85" s="6"/>
      <c r="G85" s="12">
        <v>18154</v>
      </c>
      <c r="H85" s="12">
        <v>10000</v>
      </c>
      <c r="I85" s="12">
        <v>8154</v>
      </c>
      <c r="J85" s="12">
        <v>18154</v>
      </c>
      <c r="K85" s="12">
        <v>10000</v>
      </c>
      <c r="L85" s="12">
        <v>8154</v>
      </c>
      <c r="M85" s="12">
        <v>18154</v>
      </c>
      <c r="N85" s="12">
        <v>10000</v>
      </c>
      <c r="O85" s="12">
        <v>8154</v>
      </c>
      <c r="P85" s="12">
        <v>18154</v>
      </c>
      <c r="Q85" s="12">
        <v>10000</v>
      </c>
      <c r="R85" s="12">
        <v>8154</v>
      </c>
      <c r="S85" s="12">
        <v>100</v>
      </c>
      <c r="T85" s="12">
        <v>100</v>
      </c>
      <c r="U85" s="12">
        <v>100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</row>
    <row r="86" spans="1:1002" ht="34" x14ac:dyDescent="0.2">
      <c r="A86" s="1"/>
      <c r="B86" s="31"/>
      <c r="C86" s="31"/>
      <c r="D86" s="31"/>
      <c r="E86" s="6" t="s">
        <v>104</v>
      </c>
      <c r="F86" s="6"/>
      <c r="G86" s="12">
        <v>18154</v>
      </c>
      <c r="H86" s="12">
        <v>10000</v>
      </c>
      <c r="I86" s="12">
        <v>8154</v>
      </c>
      <c r="J86" s="12">
        <v>18154</v>
      </c>
      <c r="K86" s="12">
        <v>10000</v>
      </c>
      <c r="L86" s="12">
        <v>8154</v>
      </c>
      <c r="M86" s="12">
        <v>18154</v>
      </c>
      <c r="N86" s="12">
        <v>10000</v>
      </c>
      <c r="O86" s="12">
        <v>8154</v>
      </c>
      <c r="P86" s="12">
        <v>18154</v>
      </c>
      <c r="Q86" s="12">
        <v>10000</v>
      </c>
      <c r="R86" s="12">
        <v>8154</v>
      </c>
      <c r="S86" s="12">
        <v>100</v>
      </c>
      <c r="T86" s="12">
        <v>100</v>
      </c>
      <c r="U86" s="12">
        <v>100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</row>
    <row r="87" spans="1:1002" ht="34" x14ac:dyDescent="0.2">
      <c r="A87" s="1"/>
      <c r="B87" s="31"/>
      <c r="C87" s="31"/>
      <c r="D87" s="31"/>
      <c r="E87" s="10" t="s">
        <v>105</v>
      </c>
      <c r="F87" s="10" t="s">
        <v>115</v>
      </c>
      <c r="G87" s="12">
        <v>10000</v>
      </c>
      <c r="H87" s="12">
        <v>10000</v>
      </c>
      <c r="I87" s="13"/>
      <c r="J87" s="12">
        <v>10000</v>
      </c>
      <c r="K87" s="12">
        <v>10000</v>
      </c>
      <c r="L87" s="13"/>
      <c r="M87" s="12">
        <v>10000</v>
      </c>
      <c r="N87" s="12">
        <v>10000</v>
      </c>
      <c r="O87" s="13"/>
      <c r="P87" s="12">
        <v>10000</v>
      </c>
      <c r="Q87" s="12">
        <v>10000</v>
      </c>
      <c r="R87" s="13"/>
      <c r="S87" s="12">
        <v>100</v>
      </c>
      <c r="T87" s="12">
        <v>100</v>
      </c>
      <c r="U87" s="13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</row>
    <row r="88" spans="1:1002" ht="34" x14ac:dyDescent="0.2">
      <c r="A88" s="1"/>
      <c r="B88" s="31"/>
      <c r="C88" s="31"/>
      <c r="D88" s="31"/>
      <c r="E88" s="10" t="s">
        <v>105</v>
      </c>
      <c r="F88" s="10" t="s">
        <v>116</v>
      </c>
      <c r="G88" s="12">
        <v>8154</v>
      </c>
      <c r="H88" s="13"/>
      <c r="I88" s="12">
        <v>8154</v>
      </c>
      <c r="J88" s="12">
        <v>8154</v>
      </c>
      <c r="K88" s="13"/>
      <c r="L88" s="12">
        <v>8154</v>
      </c>
      <c r="M88" s="12">
        <v>8154</v>
      </c>
      <c r="N88" s="13"/>
      <c r="O88" s="12">
        <v>8154</v>
      </c>
      <c r="P88" s="12">
        <v>8154</v>
      </c>
      <c r="Q88" s="13"/>
      <c r="R88" s="12">
        <v>8154</v>
      </c>
      <c r="S88" s="12">
        <v>100</v>
      </c>
      <c r="T88" s="13"/>
      <c r="U88" s="12">
        <v>100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</row>
    <row r="89" spans="1:1002" ht="34" x14ac:dyDescent="0.2">
      <c r="A89" s="1"/>
      <c r="B89" s="32" t="s">
        <v>64</v>
      </c>
      <c r="C89" s="32" t="s">
        <v>65</v>
      </c>
      <c r="D89" s="32" t="s">
        <v>136</v>
      </c>
      <c r="E89" s="6" t="s">
        <v>103</v>
      </c>
      <c r="F89" s="6"/>
      <c r="G89" s="12">
        <v>50587.100000000006</v>
      </c>
      <c r="H89" s="12">
        <v>39032.100000000006</v>
      </c>
      <c r="I89" s="12">
        <v>11555</v>
      </c>
      <c r="J89" s="12">
        <v>50587.100000000006</v>
      </c>
      <c r="K89" s="12">
        <v>39032.100000000006</v>
      </c>
      <c r="L89" s="12">
        <v>11555</v>
      </c>
      <c r="M89" s="12">
        <v>50587.100000000006</v>
      </c>
      <c r="N89" s="12">
        <v>39032.100000000006</v>
      </c>
      <c r="O89" s="12">
        <v>11555</v>
      </c>
      <c r="P89" s="12">
        <v>50587.100000000006</v>
      </c>
      <c r="Q89" s="12">
        <v>39032.100000000006</v>
      </c>
      <c r="R89" s="12">
        <v>11555</v>
      </c>
      <c r="S89" s="12">
        <v>100</v>
      </c>
      <c r="T89" s="12">
        <v>100</v>
      </c>
      <c r="U89" s="12">
        <v>100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</row>
    <row r="90" spans="1:1002" ht="34" x14ac:dyDescent="0.2">
      <c r="A90" s="1"/>
      <c r="B90" s="32"/>
      <c r="C90" s="32"/>
      <c r="D90" s="32"/>
      <c r="E90" s="6" t="s">
        <v>104</v>
      </c>
      <c r="F90" s="6"/>
      <c r="G90" s="12">
        <v>50587.100000000006</v>
      </c>
      <c r="H90" s="12">
        <v>39032.100000000006</v>
      </c>
      <c r="I90" s="12">
        <v>11555</v>
      </c>
      <c r="J90" s="12">
        <v>50587.100000000006</v>
      </c>
      <c r="K90" s="12">
        <v>39032.100000000006</v>
      </c>
      <c r="L90" s="12">
        <v>11555</v>
      </c>
      <c r="M90" s="12">
        <v>50587.100000000006</v>
      </c>
      <c r="N90" s="12">
        <v>39032.100000000006</v>
      </c>
      <c r="O90" s="12">
        <v>11555</v>
      </c>
      <c r="P90" s="12">
        <v>50587.100000000006</v>
      </c>
      <c r="Q90" s="12">
        <v>39032.100000000006</v>
      </c>
      <c r="R90" s="12">
        <v>11555</v>
      </c>
      <c r="S90" s="12">
        <v>100</v>
      </c>
      <c r="T90" s="12">
        <v>100</v>
      </c>
      <c r="U90" s="12">
        <v>100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</row>
    <row r="91" spans="1:1002" ht="34" x14ac:dyDescent="0.2">
      <c r="A91" s="1"/>
      <c r="B91" s="32"/>
      <c r="C91" s="32"/>
      <c r="D91" s="32"/>
      <c r="E91" s="10" t="s">
        <v>105</v>
      </c>
      <c r="F91" s="10" t="s">
        <v>117</v>
      </c>
      <c r="G91" s="12">
        <v>11555</v>
      </c>
      <c r="H91" s="13"/>
      <c r="I91" s="12">
        <v>11555</v>
      </c>
      <c r="J91" s="12">
        <v>11555</v>
      </c>
      <c r="K91" s="13"/>
      <c r="L91" s="12">
        <v>11555</v>
      </c>
      <c r="M91" s="12">
        <v>11555</v>
      </c>
      <c r="N91" s="13"/>
      <c r="O91" s="12">
        <v>11555</v>
      </c>
      <c r="P91" s="12">
        <v>11555</v>
      </c>
      <c r="Q91" s="13"/>
      <c r="R91" s="12">
        <v>11555</v>
      </c>
      <c r="S91" s="12">
        <v>100</v>
      </c>
      <c r="T91" s="13"/>
      <c r="U91" s="12">
        <v>100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</row>
    <row r="92" spans="1:1002" ht="34" x14ac:dyDescent="0.2">
      <c r="A92" s="1"/>
      <c r="B92" s="32"/>
      <c r="C92" s="32"/>
      <c r="D92" s="32"/>
      <c r="E92" s="10" t="s">
        <v>105</v>
      </c>
      <c r="F92" s="10" t="s">
        <v>118</v>
      </c>
      <c r="G92" s="12">
        <v>39032.100000000006</v>
      </c>
      <c r="H92" s="12">
        <v>39032.100000000006</v>
      </c>
      <c r="I92" s="13"/>
      <c r="J92" s="12">
        <v>39032.100000000006</v>
      </c>
      <c r="K92" s="12">
        <v>39032.100000000006</v>
      </c>
      <c r="L92" s="13"/>
      <c r="M92" s="12">
        <v>39032.100000000006</v>
      </c>
      <c r="N92" s="12">
        <v>39032.100000000006</v>
      </c>
      <c r="O92" s="13"/>
      <c r="P92" s="12">
        <v>39032.100000000006</v>
      </c>
      <c r="Q92" s="12">
        <v>39032.100000000006</v>
      </c>
      <c r="R92" s="13"/>
      <c r="S92" s="12">
        <v>100</v>
      </c>
      <c r="T92" s="12">
        <v>100</v>
      </c>
      <c r="U92" s="13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</row>
    <row r="93" spans="1:1002" ht="34" x14ac:dyDescent="0.2">
      <c r="A93" s="1"/>
      <c r="B93" s="31" t="s">
        <v>66</v>
      </c>
      <c r="C93" s="31" t="s">
        <v>67</v>
      </c>
      <c r="D93" s="31" t="s">
        <v>137</v>
      </c>
      <c r="E93" s="6" t="s">
        <v>103</v>
      </c>
      <c r="F93" s="6"/>
      <c r="G93" s="12">
        <v>35687.800000000003</v>
      </c>
      <c r="H93" s="12">
        <v>35687.800000000003</v>
      </c>
      <c r="I93" s="13"/>
      <c r="J93" s="12">
        <v>35687.800000000003</v>
      </c>
      <c r="K93" s="12">
        <v>35687.800000000003</v>
      </c>
      <c r="L93" s="13"/>
      <c r="M93" s="12">
        <v>35687.800000000003</v>
      </c>
      <c r="N93" s="12">
        <v>35687.800000000003</v>
      </c>
      <c r="O93" s="13"/>
      <c r="P93" s="12">
        <v>35687.800000000003</v>
      </c>
      <c r="Q93" s="12">
        <v>35687.800000000003</v>
      </c>
      <c r="R93" s="13"/>
      <c r="S93" s="12">
        <v>100</v>
      </c>
      <c r="T93" s="12">
        <v>100</v>
      </c>
      <c r="U93" s="13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</row>
    <row r="94" spans="1:1002" ht="34" x14ac:dyDescent="0.2">
      <c r="A94" s="1"/>
      <c r="B94" s="31"/>
      <c r="C94" s="31"/>
      <c r="D94" s="31"/>
      <c r="E94" s="6" t="s">
        <v>104</v>
      </c>
      <c r="F94" s="6"/>
      <c r="G94" s="12">
        <v>35687.800000000003</v>
      </c>
      <c r="H94" s="12">
        <v>35687.800000000003</v>
      </c>
      <c r="I94" s="13"/>
      <c r="J94" s="12">
        <v>35687.800000000003</v>
      </c>
      <c r="K94" s="12">
        <v>35687.800000000003</v>
      </c>
      <c r="L94" s="13"/>
      <c r="M94" s="12">
        <v>35687.800000000003</v>
      </c>
      <c r="N94" s="12">
        <v>35687.800000000003</v>
      </c>
      <c r="O94" s="13"/>
      <c r="P94" s="12">
        <v>35687.800000000003</v>
      </c>
      <c r="Q94" s="12">
        <v>35687.800000000003</v>
      </c>
      <c r="R94" s="13"/>
      <c r="S94" s="12">
        <v>100</v>
      </c>
      <c r="T94" s="12">
        <v>100</v>
      </c>
      <c r="U94" s="13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</row>
    <row r="95" spans="1:1002" ht="34" x14ac:dyDescent="0.2">
      <c r="A95" s="1"/>
      <c r="B95" s="31"/>
      <c r="C95" s="31"/>
      <c r="D95" s="31"/>
      <c r="E95" s="10" t="s">
        <v>105</v>
      </c>
      <c r="F95" s="10" t="s">
        <v>118</v>
      </c>
      <c r="G95" s="12">
        <v>35687.800000000003</v>
      </c>
      <c r="H95" s="12">
        <v>35687.800000000003</v>
      </c>
      <c r="I95" s="13"/>
      <c r="J95" s="12">
        <v>35687.800000000003</v>
      </c>
      <c r="K95" s="12">
        <v>35687.800000000003</v>
      </c>
      <c r="L95" s="13"/>
      <c r="M95" s="12">
        <v>35687.800000000003</v>
      </c>
      <c r="N95" s="12">
        <v>35687.800000000003</v>
      </c>
      <c r="O95" s="13"/>
      <c r="P95" s="12">
        <v>35687.800000000003</v>
      </c>
      <c r="Q95" s="12">
        <v>35687.800000000003</v>
      </c>
      <c r="R95" s="13"/>
      <c r="S95" s="12">
        <v>100</v>
      </c>
      <c r="T95" s="12">
        <v>100</v>
      </c>
      <c r="U95" s="1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</row>
    <row r="96" spans="1:1002" ht="34" x14ac:dyDescent="0.2">
      <c r="A96" s="1"/>
      <c r="B96" s="31" t="s">
        <v>68</v>
      </c>
      <c r="C96" s="31" t="s">
        <v>69</v>
      </c>
      <c r="D96" s="31" t="s">
        <v>138</v>
      </c>
      <c r="E96" s="6" t="s">
        <v>103</v>
      </c>
      <c r="F96" s="6"/>
      <c r="G96" s="12">
        <v>2145</v>
      </c>
      <c r="H96" s="12">
        <v>2145</v>
      </c>
      <c r="I96" s="13"/>
      <c r="J96" s="12">
        <v>2145</v>
      </c>
      <c r="K96" s="12">
        <v>2145</v>
      </c>
      <c r="L96" s="13"/>
      <c r="M96" s="12">
        <v>2145</v>
      </c>
      <c r="N96" s="12">
        <v>2145</v>
      </c>
      <c r="O96" s="13"/>
      <c r="P96" s="12">
        <v>2145</v>
      </c>
      <c r="Q96" s="12">
        <v>2145</v>
      </c>
      <c r="R96" s="13"/>
      <c r="S96" s="12">
        <v>100</v>
      </c>
      <c r="T96" s="12">
        <v>100</v>
      </c>
      <c r="U96" s="1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</row>
    <row r="97" spans="1:1002" ht="34" x14ac:dyDescent="0.2">
      <c r="A97" s="1"/>
      <c r="B97" s="31"/>
      <c r="C97" s="31"/>
      <c r="D97" s="31"/>
      <c r="E97" s="6" t="s">
        <v>104</v>
      </c>
      <c r="F97" s="6"/>
      <c r="G97" s="12">
        <v>2145</v>
      </c>
      <c r="H97" s="12">
        <v>2145</v>
      </c>
      <c r="I97" s="13"/>
      <c r="J97" s="12">
        <v>2145</v>
      </c>
      <c r="K97" s="12">
        <v>2145</v>
      </c>
      <c r="L97" s="13"/>
      <c r="M97" s="12">
        <v>2145</v>
      </c>
      <c r="N97" s="12">
        <v>2145</v>
      </c>
      <c r="O97" s="13"/>
      <c r="P97" s="12">
        <v>2145</v>
      </c>
      <c r="Q97" s="12">
        <v>2145</v>
      </c>
      <c r="R97" s="13"/>
      <c r="S97" s="12">
        <v>100</v>
      </c>
      <c r="T97" s="12">
        <v>100</v>
      </c>
      <c r="U97" s="1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</row>
    <row r="98" spans="1:1002" ht="34" x14ac:dyDescent="0.2">
      <c r="A98" s="1"/>
      <c r="B98" s="31"/>
      <c r="C98" s="31"/>
      <c r="D98" s="31"/>
      <c r="E98" s="10" t="s">
        <v>105</v>
      </c>
      <c r="F98" s="10" t="s">
        <v>118</v>
      </c>
      <c r="G98" s="12">
        <v>2145</v>
      </c>
      <c r="H98" s="12">
        <v>2145</v>
      </c>
      <c r="I98" s="13"/>
      <c r="J98" s="12">
        <v>2145</v>
      </c>
      <c r="K98" s="12">
        <v>2145</v>
      </c>
      <c r="L98" s="13"/>
      <c r="M98" s="12">
        <v>2145</v>
      </c>
      <c r="N98" s="12">
        <v>2145</v>
      </c>
      <c r="O98" s="13"/>
      <c r="P98" s="12">
        <v>2145</v>
      </c>
      <c r="Q98" s="12">
        <v>2145</v>
      </c>
      <c r="R98" s="13"/>
      <c r="S98" s="12">
        <v>100</v>
      </c>
      <c r="T98" s="12">
        <v>100</v>
      </c>
      <c r="U98" s="1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</row>
    <row r="99" spans="1:1002" ht="34" x14ac:dyDescent="0.2">
      <c r="A99" s="1"/>
      <c r="B99" s="31" t="s">
        <v>70</v>
      </c>
      <c r="C99" s="31" t="s">
        <v>71</v>
      </c>
      <c r="D99" s="31" t="s">
        <v>139</v>
      </c>
      <c r="E99" s="6" t="s">
        <v>103</v>
      </c>
      <c r="F99" s="6"/>
      <c r="G99" s="12">
        <v>11555</v>
      </c>
      <c r="H99" s="13"/>
      <c r="I99" s="12">
        <v>11555</v>
      </c>
      <c r="J99" s="12">
        <v>11555</v>
      </c>
      <c r="K99" s="13"/>
      <c r="L99" s="12">
        <v>11555</v>
      </c>
      <c r="M99" s="12">
        <v>11555</v>
      </c>
      <c r="N99" s="13"/>
      <c r="O99" s="12">
        <v>11555</v>
      </c>
      <c r="P99" s="12">
        <v>11555</v>
      </c>
      <c r="Q99" s="13"/>
      <c r="R99" s="12">
        <v>11555</v>
      </c>
      <c r="S99" s="12">
        <v>100</v>
      </c>
      <c r="T99" s="13"/>
      <c r="U99" s="12">
        <v>100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</row>
    <row r="100" spans="1:1002" ht="34" x14ac:dyDescent="0.2">
      <c r="A100" s="1"/>
      <c r="B100" s="31"/>
      <c r="C100" s="31"/>
      <c r="D100" s="31"/>
      <c r="E100" s="6" t="s">
        <v>104</v>
      </c>
      <c r="F100" s="6"/>
      <c r="G100" s="12">
        <v>11555</v>
      </c>
      <c r="H100" s="13"/>
      <c r="I100" s="12">
        <v>11555</v>
      </c>
      <c r="J100" s="12">
        <v>11555</v>
      </c>
      <c r="K100" s="13"/>
      <c r="L100" s="12">
        <v>11555</v>
      </c>
      <c r="M100" s="12">
        <v>11555</v>
      </c>
      <c r="N100" s="13"/>
      <c r="O100" s="12">
        <v>11555</v>
      </c>
      <c r="P100" s="12">
        <v>11555</v>
      </c>
      <c r="Q100" s="13"/>
      <c r="R100" s="12">
        <v>11555</v>
      </c>
      <c r="S100" s="12">
        <v>100</v>
      </c>
      <c r="T100" s="13"/>
      <c r="U100" s="12">
        <v>100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</row>
    <row r="101" spans="1:1002" ht="34" x14ac:dyDescent="0.2">
      <c r="A101" s="1"/>
      <c r="B101" s="31"/>
      <c r="C101" s="31"/>
      <c r="D101" s="31"/>
      <c r="E101" s="10" t="s">
        <v>105</v>
      </c>
      <c r="F101" s="10" t="s">
        <v>117</v>
      </c>
      <c r="G101" s="12">
        <v>11555</v>
      </c>
      <c r="H101" s="13"/>
      <c r="I101" s="12">
        <v>11555</v>
      </c>
      <c r="J101" s="12">
        <v>11555</v>
      </c>
      <c r="K101" s="13"/>
      <c r="L101" s="12">
        <v>11555</v>
      </c>
      <c r="M101" s="12">
        <v>11555</v>
      </c>
      <c r="N101" s="13"/>
      <c r="O101" s="12">
        <v>11555</v>
      </c>
      <c r="P101" s="12">
        <v>11555</v>
      </c>
      <c r="Q101" s="13"/>
      <c r="R101" s="12">
        <v>11555</v>
      </c>
      <c r="S101" s="12">
        <v>100</v>
      </c>
      <c r="T101" s="13"/>
      <c r="U101" s="12">
        <v>100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</row>
    <row r="102" spans="1:1002" ht="34" x14ac:dyDescent="0.2">
      <c r="A102" s="1"/>
      <c r="B102" s="31" t="s">
        <v>72</v>
      </c>
      <c r="C102" s="31" t="s">
        <v>73</v>
      </c>
      <c r="D102" s="31" t="s">
        <v>140</v>
      </c>
      <c r="E102" s="6" t="s">
        <v>103</v>
      </c>
      <c r="F102" s="6"/>
      <c r="G102" s="12">
        <v>1199.3</v>
      </c>
      <c r="H102" s="12">
        <v>1199.3</v>
      </c>
      <c r="I102" s="13"/>
      <c r="J102" s="12">
        <v>1199.3</v>
      </c>
      <c r="K102" s="12">
        <v>1199.3</v>
      </c>
      <c r="L102" s="13"/>
      <c r="M102" s="12">
        <v>1199.3</v>
      </c>
      <c r="N102" s="12">
        <v>1199.3</v>
      </c>
      <c r="O102" s="13"/>
      <c r="P102" s="12">
        <v>1199.3</v>
      </c>
      <c r="Q102" s="12">
        <v>1199.3</v>
      </c>
      <c r="R102" s="13"/>
      <c r="S102" s="12">
        <v>100</v>
      </c>
      <c r="T102" s="12">
        <v>100</v>
      </c>
      <c r="U102" s="1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</row>
    <row r="103" spans="1:1002" ht="34" x14ac:dyDescent="0.2">
      <c r="A103" s="1"/>
      <c r="B103" s="31"/>
      <c r="C103" s="31"/>
      <c r="D103" s="31"/>
      <c r="E103" s="6" t="s">
        <v>104</v>
      </c>
      <c r="F103" s="6"/>
      <c r="G103" s="12">
        <v>1199.3</v>
      </c>
      <c r="H103" s="12">
        <v>1199.3</v>
      </c>
      <c r="I103" s="13"/>
      <c r="J103" s="12">
        <v>1199.3</v>
      </c>
      <c r="K103" s="12">
        <v>1199.3</v>
      </c>
      <c r="L103" s="13"/>
      <c r="M103" s="12">
        <v>1199.3</v>
      </c>
      <c r="N103" s="12">
        <v>1199.3</v>
      </c>
      <c r="O103" s="13"/>
      <c r="P103" s="12">
        <v>1199.3</v>
      </c>
      <c r="Q103" s="12">
        <v>1199.3</v>
      </c>
      <c r="R103" s="13"/>
      <c r="S103" s="12">
        <v>100</v>
      </c>
      <c r="T103" s="12">
        <v>100</v>
      </c>
      <c r="U103" s="1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</row>
    <row r="104" spans="1:1002" ht="34" x14ac:dyDescent="0.2">
      <c r="A104" s="1"/>
      <c r="B104" s="31"/>
      <c r="C104" s="31"/>
      <c r="D104" s="31"/>
      <c r="E104" s="10" t="s">
        <v>105</v>
      </c>
      <c r="F104" s="10" t="s">
        <v>118</v>
      </c>
      <c r="G104" s="12">
        <v>1199.3</v>
      </c>
      <c r="H104" s="12">
        <v>1199.3</v>
      </c>
      <c r="I104" s="13"/>
      <c r="J104" s="12">
        <v>1199.3</v>
      </c>
      <c r="K104" s="12">
        <v>1199.3</v>
      </c>
      <c r="L104" s="13"/>
      <c r="M104" s="12">
        <v>1199.3</v>
      </c>
      <c r="N104" s="12">
        <v>1199.3</v>
      </c>
      <c r="O104" s="13"/>
      <c r="P104" s="12">
        <v>1199.3</v>
      </c>
      <c r="Q104" s="12">
        <v>1199.3</v>
      </c>
      <c r="R104" s="13"/>
      <c r="S104" s="12">
        <v>100</v>
      </c>
      <c r="T104" s="12">
        <v>100</v>
      </c>
      <c r="U104" s="13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</row>
    <row r="105" spans="1:1002" ht="34" x14ac:dyDescent="0.2">
      <c r="A105" s="1"/>
      <c r="B105" s="32" t="s">
        <v>74</v>
      </c>
      <c r="C105" s="32" t="s">
        <v>75</v>
      </c>
      <c r="D105" s="32" t="s">
        <v>141</v>
      </c>
      <c r="E105" s="6" t="s">
        <v>103</v>
      </c>
      <c r="F105" s="6"/>
      <c r="G105" s="12">
        <v>35357</v>
      </c>
      <c r="H105" s="12">
        <v>29631</v>
      </c>
      <c r="I105" s="12">
        <v>5726</v>
      </c>
      <c r="J105" s="12">
        <v>35357</v>
      </c>
      <c r="K105" s="12">
        <v>29631</v>
      </c>
      <c r="L105" s="12">
        <v>5726</v>
      </c>
      <c r="M105" s="12">
        <v>35357</v>
      </c>
      <c r="N105" s="12">
        <v>29631</v>
      </c>
      <c r="O105" s="12">
        <v>5726</v>
      </c>
      <c r="P105" s="12">
        <v>34992.408519999997</v>
      </c>
      <c r="Q105" s="12">
        <v>29630.027729999998</v>
      </c>
      <c r="R105" s="12">
        <v>5362.3807900000002</v>
      </c>
      <c r="S105" s="12">
        <v>98.968828011426297</v>
      </c>
      <c r="T105" s="12">
        <v>99.996718740508243</v>
      </c>
      <c r="U105" s="12">
        <v>93.649681976947264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</row>
    <row r="106" spans="1:1002" ht="34" x14ac:dyDescent="0.2">
      <c r="A106" s="1"/>
      <c r="B106" s="32"/>
      <c r="C106" s="32"/>
      <c r="D106" s="32"/>
      <c r="E106" s="6" t="s">
        <v>104</v>
      </c>
      <c r="F106" s="6"/>
      <c r="G106" s="12">
        <v>35357</v>
      </c>
      <c r="H106" s="12">
        <v>29631</v>
      </c>
      <c r="I106" s="12">
        <v>5726</v>
      </c>
      <c r="J106" s="12">
        <v>35357</v>
      </c>
      <c r="K106" s="12">
        <v>29631</v>
      </c>
      <c r="L106" s="12">
        <v>5726</v>
      </c>
      <c r="M106" s="12">
        <v>35357</v>
      </c>
      <c r="N106" s="12">
        <v>29631</v>
      </c>
      <c r="O106" s="12">
        <v>5726</v>
      </c>
      <c r="P106" s="12">
        <v>34992.408519999997</v>
      </c>
      <c r="Q106" s="12">
        <v>29630.027729999998</v>
      </c>
      <c r="R106" s="12">
        <v>5362.3807900000002</v>
      </c>
      <c r="S106" s="12">
        <v>98.968828011426297</v>
      </c>
      <c r="T106" s="12">
        <v>99.996718740508243</v>
      </c>
      <c r="U106" s="12">
        <v>93.649681976947264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</row>
    <row r="107" spans="1:1002" ht="34" x14ac:dyDescent="0.2">
      <c r="A107" s="1"/>
      <c r="B107" s="32"/>
      <c r="C107" s="32"/>
      <c r="D107" s="32"/>
      <c r="E107" s="10" t="s">
        <v>105</v>
      </c>
      <c r="F107" s="10" t="s">
        <v>119</v>
      </c>
      <c r="G107" s="12">
        <v>4765</v>
      </c>
      <c r="H107" s="13"/>
      <c r="I107" s="12">
        <v>4765</v>
      </c>
      <c r="J107" s="12">
        <v>4765</v>
      </c>
      <c r="K107" s="13"/>
      <c r="L107" s="12">
        <v>4765</v>
      </c>
      <c r="M107" s="12">
        <v>4765</v>
      </c>
      <c r="N107" s="13"/>
      <c r="O107" s="12">
        <v>4765</v>
      </c>
      <c r="P107" s="12">
        <v>4406.4652400000004</v>
      </c>
      <c r="Q107" s="13"/>
      <c r="R107" s="12">
        <v>4406.4652400000004</v>
      </c>
      <c r="S107" s="12">
        <v>92.475660860440726</v>
      </c>
      <c r="T107" s="13"/>
      <c r="U107" s="12">
        <v>92.475660860440726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</row>
    <row r="108" spans="1:1002" ht="34" x14ac:dyDescent="0.2">
      <c r="A108" s="1"/>
      <c r="B108" s="32"/>
      <c r="C108" s="32"/>
      <c r="D108" s="32"/>
      <c r="E108" s="10" t="s">
        <v>105</v>
      </c>
      <c r="F108" s="10" t="s">
        <v>120</v>
      </c>
      <c r="G108" s="12">
        <v>389</v>
      </c>
      <c r="H108" s="13"/>
      <c r="I108" s="12">
        <v>389</v>
      </c>
      <c r="J108" s="12">
        <v>389</v>
      </c>
      <c r="K108" s="13"/>
      <c r="L108" s="12">
        <v>389</v>
      </c>
      <c r="M108" s="12">
        <v>389</v>
      </c>
      <c r="N108" s="13"/>
      <c r="O108" s="12">
        <v>389</v>
      </c>
      <c r="P108" s="12">
        <v>388.84433000000001</v>
      </c>
      <c r="Q108" s="13"/>
      <c r="R108" s="12">
        <v>388.84433000000001</v>
      </c>
      <c r="S108" s="12">
        <v>99.959982005141384</v>
      </c>
      <c r="T108" s="13"/>
      <c r="U108" s="12">
        <v>99.959982005141384</v>
      </c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</row>
    <row r="109" spans="1:1002" ht="34" x14ac:dyDescent="0.2">
      <c r="A109" s="1"/>
      <c r="B109" s="32"/>
      <c r="C109" s="32"/>
      <c r="D109" s="32"/>
      <c r="E109" s="10" t="s">
        <v>105</v>
      </c>
      <c r="F109" s="10" t="s">
        <v>121</v>
      </c>
      <c r="G109" s="12">
        <v>572</v>
      </c>
      <c r="H109" s="13"/>
      <c r="I109" s="12">
        <v>572</v>
      </c>
      <c r="J109" s="12">
        <v>572</v>
      </c>
      <c r="K109" s="13"/>
      <c r="L109" s="12">
        <v>572</v>
      </c>
      <c r="M109" s="12">
        <v>572</v>
      </c>
      <c r="N109" s="13"/>
      <c r="O109" s="12">
        <v>572</v>
      </c>
      <c r="P109" s="12">
        <v>567.07122000000004</v>
      </c>
      <c r="Q109" s="13"/>
      <c r="R109" s="12">
        <v>567.07122000000004</v>
      </c>
      <c r="S109" s="12">
        <v>99.138325174825184</v>
      </c>
      <c r="T109" s="13"/>
      <c r="U109" s="12">
        <v>99.138325174825184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</row>
    <row r="110" spans="1:1002" ht="34" x14ac:dyDescent="0.2">
      <c r="A110" s="1"/>
      <c r="B110" s="32"/>
      <c r="C110" s="32"/>
      <c r="D110" s="32"/>
      <c r="E110" s="10" t="s">
        <v>105</v>
      </c>
      <c r="F110" s="10" t="s">
        <v>122</v>
      </c>
      <c r="G110" s="12">
        <v>27422.1</v>
      </c>
      <c r="H110" s="12">
        <v>27422.1</v>
      </c>
      <c r="I110" s="13"/>
      <c r="J110" s="12">
        <v>27422.1</v>
      </c>
      <c r="K110" s="12">
        <v>27422.1</v>
      </c>
      <c r="L110" s="13"/>
      <c r="M110" s="12">
        <v>27422.1</v>
      </c>
      <c r="N110" s="12">
        <v>27422.1</v>
      </c>
      <c r="O110" s="13"/>
      <c r="P110" s="12">
        <v>27422.1</v>
      </c>
      <c r="Q110" s="12">
        <v>27422.1</v>
      </c>
      <c r="R110" s="13"/>
      <c r="S110" s="12">
        <v>100</v>
      </c>
      <c r="T110" s="12">
        <v>100</v>
      </c>
      <c r="U110" s="13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</row>
    <row r="111" spans="1:1002" ht="34" x14ac:dyDescent="0.2">
      <c r="A111" s="1"/>
      <c r="B111" s="32"/>
      <c r="C111" s="32"/>
      <c r="D111" s="32"/>
      <c r="E111" s="10" t="s">
        <v>105</v>
      </c>
      <c r="F111" s="10" t="s">
        <v>123</v>
      </c>
      <c r="G111" s="12">
        <v>2208.9</v>
      </c>
      <c r="H111" s="12">
        <v>2208.9</v>
      </c>
      <c r="I111" s="13"/>
      <c r="J111" s="12">
        <v>2208.9</v>
      </c>
      <c r="K111" s="12">
        <v>2208.9</v>
      </c>
      <c r="L111" s="13"/>
      <c r="M111" s="12">
        <v>2208.9</v>
      </c>
      <c r="N111" s="12">
        <v>2208.9</v>
      </c>
      <c r="O111" s="13"/>
      <c r="P111" s="12">
        <v>2207.9277299999999</v>
      </c>
      <c r="Q111" s="12">
        <v>2207.9277299999999</v>
      </c>
      <c r="R111" s="13"/>
      <c r="S111" s="12">
        <v>99.955983973923665</v>
      </c>
      <c r="T111" s="12">
        <v>99.955983973923665</v>
      </c>
      <c r="U111" s="13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</row>
    <row r="112" spans="1:1002" ht="34" x14ac:dyDescent="0.2">
      <c r="A112" s="1"/>
      <c r="B112" s="31" t="s">
        <v>76</v>
      </c>
      <c r="C112" s="31" t="s">
        <v>77</v>
      </c>
      <c r="D112" s="31" t="s">
        <v>142</v>
      </c>
      <c r="E112" s="6" t="s">
        <v>103</v>
      </c>
      <c r="F112" s="6"/>
      <c r="G112" s="12">
        <v>5726</v>
      </c>
      <c r="H112" s="13"/>
      <c r="I112" s="12">
        <v>5726</v>
      </c>
      <c r="J112" s="12">
        <v>5726</v>
      </c>
      <c r="K112" s="13"/>
      <c r="L112" s="12">
        <v>5726</v>
      </c>
      <c r="M112" s="12">
        <v>5726</v>
      </c>
      <c r="N112" s="13"/>
      <c r="O112" s="12">
        <v>5726</v>
      </c>
      <c r="P112" s="12">
        <v>5362.3807900000002</v>
      </c>
      <c r="Q112" s="13"/>
      <c r="R112" s="12">
        <v>5362.3807900000002</v>
      </c>
      <c r="S112" s="12">
        <v>93.649681976947264</v>
      </c>
      <c r="T112" s="13"/>
      <c r="U112" s="12">
        <v>93.649681976947264</v>
      </c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</row>
    <row r="113" spans="1:1002" ht="34" x14ac:dyDescent="0.2">
      <c r="A113" s="1"/>
      <c r="B113" s="31"/>
      <c r="C113" s="31"/>
      <c r="D113" s="31"/>
      <c r="E113" s="6" t="s">
        <v>104</v>
      </c>
      <c r="F113" s="6"/>
      <c r="G113" s="12">
        <v>5726</v>
      </c>
      <c r="H113" s="13"/>
      <c r="I113" s="12">
        <v>5726</v>
      </c>
      <c r="J113" s="12">
        <v>5726</v>
      </c>
      <c r="K113" s="13"/>
      <c r="L113" s="12">
        <v>5726</v>
      </c>
      <c r="M113" s="12">
        <v>5726</v>
      </c>
      <c r="N113" s="13"/>
      <c r="O113" s="12">
        <v>5726</v>
      </c>
      <c r="P113" s="12">
        <v>5362.3807900000002</v>
      </c>
      <c r="Q113" s="13"/>
      <c r="R113" s="12">
        <v>5362.3807900000002</v>
      </c>
      <c r="S113" s="12">
        <v>93.649681976947264</v>
      </c>
      <c r="T113" s="13"/>
      <c r="U113" s="12">
        <v>93.649681976947264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</row>
    <row r="114" spans="1:1002" ht="34" x14ac:dyDescent="0.2">
      <c r="A114" s="1"/>
      <c r="B114" s="31"/>
      <c r="C114" s="31"/>
      <c r="D114" s="31"/>
      <c r="E114" s="10" t="s">
        <v>105</v>
      </c>
      <c r="F114" s="10" t="s">
        <v>119</v>
      </c>
      <c r="G114" s="12">
        <v>4765</v>
      </c>
      <c r="H114" s="13"/>
      <c r="I114" s="12">
        <v>4765</v>
      </c>
      <c r="J114" s="12">
        <v>4765</v>
      </c>
      <c r="K114" s="13"/>
      <c r="L114" s="12">
        <v>4765</v>
      </c>
      <c r="M114" s="12">
        <v>4765</v>
      </c>
      <c r="N114" s="13"/>
      <c r="O114" s="12">
        <v>4765</v>
      </c>
      <c r="P114" s="12">
        <v>4406.4652400000004</v>
      </c>
      <c r="Q114" s="13"/>
      <c r="R114" s="12">
        <v>4406.4652400000004</v>
      </c>
      <c r="S114" s="12">
        <v>92.475660860440726</v>
      </c>
      <c r="T114" s="13"/>
      <c r="U114" s="12">
        <v>92.475660860440726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</row>
    <row r="115" spans="1:1002" ht="34" x14ac:dyDescent="0.2">
      <c r="A115" s="1"/>
      <c r="B115" s="31"/>
      <c r="C115" s="31"/>
      <c r="D115" s="31"/>
      <c r="E115" s="10" t="s">
        <v>105</v>
      </c>
      <c r="F115" s="10" t="s">
        <v>120</v>
      </c>
      <c r="G115" s="12">
        <v>389</v>
      </c>
      <c r="H115" s="13"/>
      <c r="I115" s="12">
        <v>389</v>
      </c>
      <c r="J115" s="12">
        <v>389</v>
      </c>
      <c r="K115" s="13"/>
      <c r="L115" s="12">
        <v>389</v>
      </c>
      <c r="M115" s="12">
        <v>389</v>
      </c>
      <c r="N115" s="13"/>
      <c r="O115" s="12">
        <v>389</v>
      </c>
      <c r="P115" s="12">
        <v>388.84433000000001</v>
      </c>
      <c r="Q115" s="13"/>
      <c r="R115" s="12">
        <v>388.84433000000001</v>
      </c>
      <c r="S115" s="12">
        <v>99.959982005141384</v>
      </c>
      <c r="T115" s="13"/>
      <c r="U115" s="12">
        <v>99.959982005141384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</row>
    <row r="116" spans="1:1002" ht="34" x14ac:dyDescent="0.2">
      <c r="A116" s="1"/>
      <c r="B116" s="31"/>
      <c r="C116" s="31"/>
      <c r="D116" s="31"/>
      <c r="E116" s="10" t="s">
        <v>105</v>
      </c>
      <c r="F116" s="10" t="s">
        <v>121</v>
      </c>
      <c r="G116" s="12">
        <v>572</v>
      </c>
      <c r="H116" s="13"/>
      <c r="I116" s="12">
        <v>572</v>
      </c>
      <c r="J116" s="12">
        <v>572</v>
      </c>
      <c r="K116" s="13"/>
      <c r="L116" s="12">
        <v>572</v>
      </c>
      <c r="M116" s="12">
        <v>572</v>
      </c>
      <c r="N116" s="13"/>
      <c r="O116" s="12">
        <v>572</v>
      </c>
      <c r="P116" s="12">
        <v>567.07122000000004</v>
      </c>
      <c r="Q116" s="13"/>
      <c r="R116" s="12">
        <v>567.07122000000004</v>
      </c>
      <c r="S116" s="12">
        <v>99.138325174825184</v>
      </c>
      <c r="T116" s="13"/>
      <c r="U116" s="12">
        <v>99.138325174825184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</row>
    <row r="117" spans="1:1002" ht="34" x14ac:dyDescent="0.2">
      <c r="A117" s="1"/>
      <c r="B117" s="31" t="s">
        <v>78</v>
      </c>
      <c r="C117" s="31" t="s">
        <v>79</v>
      </c>
      <c r="D117" s="31" t="s">
        <v>143</v>
      </c>
      <c r="E117" s="6" t="s">
        <v>103</v>
      </c>
      <c r="F117" s="6"/>
      <c r="G117" s="12">
        <v>29631</v>
      </c>
      <c r="H117" s="12">
        <v>29631</v>
      </c>
      <c r="I117" s="13"/>
      <c r="J117" s="12">
        <v>29631</v>
      </c>
      <c r="K117" s="12">
        <v>29631</v>
      </c>
      <c r="L117" s="13"/>
      <c r="M117" s="12">
        <v>29631</v>
      </c>
      <c r="N117" s="12">
        <v>29631</v>
      </c>
      <c r="O117" s="13"/>
      <c r="P117" s="12">
        <v>29630.027729999998</v>
      </c>
      <c r="Q117" s="12">
        <v>29630.027729999998</v>
      </c>
      <c r="R117" s="13"/>
      <c r="S117" s="12">
        <v>99.996718740508243</v>
      </c>
      <c r="T117" s="12">
        <v>99.996718740508243</v>
      </c>
      <c r="U117" s="13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/>
      <c r="AHQ117" s="1"/>
      <c r="AHR117" s="1"/>
      <c r="AHS117" s="1"/>
      <c r="AHT117" s="1"/>
      <c r="AHU117" s="1"/>
      <c r="AHV117" s="1"/>
      <c r="AHW117" s="1"/>
      <c r="AHX117" s="1"/>
      <c r="AHY117" s="1"/>
      <c r="AHZ117" s="1"/>
      <c r="AIA117" s="1"/>
      <c r="AIB117" s="1"/>
      <c r="AIC117" s="1"/>
      <c r="AID117" s="1"/>
      <c r="AIE117" s="1"/>
      <c r="AIF117" s="1"/>
      <c r="AIG117" s="1"/>
      <c r="AIH117" s="1"/>
      <c r="AII117" s="1"/>
      <c r="AIJ117" s="1"/>
      <c r="AIK117" s="1"/>
      <c r="AIL117" s="1"/>
      <c r="AIM117" s="1"/>
      <c r="AIN117" s="1"/>
      <c r="AIO117" s="1"/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/>
      <c r="AJA117" s="1"/>
      <c r="AJB117" s="1"/>
      <c r="AJC117" s="1"/>
      <c r="AJD117" s="1"/>
      <c r="AJE117" s="1"/>
      <c r="AJF117" s="1"/>
      <c r="AJG117" s="1"/>
      <c r="AJH117" s="1"/>
      <c r="AJI117" s="1"/>
      <c r="AJJ117" s="1"/>
      <c r="AJK117" s="1"/>
      <c r="AJL117" s="1"/>
      <c r="AJM117" s="1"/>
      <c r="AJN117" s="1"/>
      <c r="AJO117" s="1"/>
      <c r="AJP117" s="1"/>
      <c r="AJQ117" s="1"/>
      <c r="AJR117" s="1"/>
      <c r="AJS117" s="1"/>
      <c r="AJT117" s="1"/>
      <c r="AJU117" s="1"/>
      <c r="AJV117" s="1"/>
      <c r="AJW117" s="1"/>
      <c r="AJX117" s="1"/>
      <c r="AJY117" s="1"/>
      <c r="AJZ117" s="1"/>
      <c r="AKA117" s="1"/>
      <c r="AKB117" s="1"/>
      <c r="AKC117" s="1"/>
      <c r="AKD117" s="1"/>
      <c r="AKE117" s="1"/>
      <c r="AKF117" s="1"/>
      <c r="AKG117" s="1"/>
      <c r="AKH117" s="1"/>
      <c r="AKI117" s="1"/>
      <c r="AKJ117" s="1"/>
      <c r="AKK117" s="1"/>
      <c r="AKL117" s="1"/>
      <c r="AKM117" s="1"/>
      <c r="AKN117" s="1"/>
      <c r="AKO117" s="1"/>
      <c r="AKP117" s="1"/>
      <c r="AKQ117" s="1"/>
      <c r="AKR117" s="1"/>
      <c r="AKS117" s="1"/>
      <c r="AKT117" s="1"/>
      <c r="AKU117" s="1"/>
      <c r="AKV117" s="1"/>
      <c r="AKW117" s="1"/>
      <c r="AKX117" s="1"/>
      <c r="AKY117" s="1"/>
      <c r="AKZ117" s="1"/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  <c r="ALN117" s="1"/>
    </row>
    <row r="118" spans="1:1002" ht="34" x14ac:dyDescent="0.2">
      <c r="A118" s="1"/>
      <c r="B118" s="31"/>
      <c r="C118" s="31"/>
      <c r="D118" s="31"/>
      <c r="E118" s="6" t="s">
        <v>104</v>
      </c>
      <c r="F118" s="6"/>
      <c r="G118" s="12">
        <v>29631</v>
      </c>
      <c r="H118" s="12">
        <v>29631</v>
      </c>
      <c r="I118" s="13"/>
      <c r="J118" s="12">
        <v>29631</v>
      </c>
      <c r="K118" s="12">
        <v>29631</v>
      </c>
      <c r="L118" s="13"/>
      <c r="M118" s="12">
        <v>29631</v>
      </c>
      <c r="N118" s="12">
        <v>29631</v>
      </c>
      <c r="O118" s="13"/>
      <c r="P118" s="12">
        <v>29630.027729999998</v>
      </c>
      <c r="Q118" s="12">
        <v>29630.027729999998</v>
      </c>
      <c r="R118" s="13"/>
      <c r="S118" s="12">
        <v>99.996718740508243</v>
      </c>
      <c r="T118" s="12">
        <v>99.996718740508243</v>
      </c>
      <c r="U118" s="13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  <c r="AFO118" s="1"/>
      <c r="AFP118" s="1"/>
      <c r="AFQ118" s="1"/>
      <c r="AFR118" s="1"/>
      <c r="AFS118" s="1"/>
      <c r="AFT118" s="1"/>
      <c r="AFU118" s="1"/>
      <c r="AFV118" s="1"/>
      <c r="AFW118" s="1"/>
      <c r="AFX118" s="1"/>
      <c r="AFY118" s="1"/>
      <c r="AFZ118" s="1"/>
      <c r="AGA118" s="1"/>
      <c r="AGB118" s="1"/>
      <c r="AGC118" s="1"/>
      <c r="AGD118" s="1"/>
      <c r="AGE118" s="1"/>
      <c r="AGF118" s="1"/>
      <c r="AGG118" s="1"/>
      <c r="AGH118" s="1"/>
      <c r="AGI118" s="1"/>
      <c r="AGJ118" s="1"/>
      <c r="AGK118" s="1"/>
      <c r="AGL118" s="1"/>
      <c r="AGM118" s="1"/>
      <c r="AGN118" s="1"/>
      <c r="AGO118" s="1"/>
      <c r="AGP118" s="1"/>
      <c r="AGQ118" s="1"/>
      <c r="AGR118" s="1"/>
      <c r="AGS118" s="1"/>
      <c r="AGT118" s="1"/>
      <c r="AGU118" s="1"/>
      <c r="AGV118" s="1"/>
      <c r="AGW118" s="1"/>
      <c r="AGX118" s="1"/>
      <c r="AGY118" s="1"/>
      <c r="AGZ118" s="1"/>
      <c r="AHA118" s="1"/>
      <c r="AHB118" s="1"/>
      <c r="AHC118" s="1"/>
      <c r="AHD118" s="1"/>
      <c r="AHE118" s="1"/>
      <c r="AHF118" s="1"/>
      <c r="AHG118" s="1"/>
      <c r="AHH118" s="1"/>
      <c r="AHI118" s="1"/>
      <c r="AHJ118" s="1"/>
      <c r="AHK118" s="1"/>
      <c r="AHL118" s="1"/>
      <c r="AHM118" s="1"/>
      <c r="AHN118" s="1"/>
      <c r="AHO118" s="1"/>
      <c r="AHP118" s="1"/>
      <c r="AHQ118" s="1"/>
      <c r="AHR118" s="1"/>
      <c r="AHS118" s="1"/>
      <c r="AHT118" s="1"/>
      <c r="AHU118" s="1"/>
      <c r="AHV118" s="1"/>
      <c r="AHW118" s="1"/>
      <c r="AHX118" s="1"/>
      <c r="AHY118" s="1"/>
      <c r="AHZ118" s="1"/>
      <c r="AIA118" s="1"/>
      <c r="AIB118" s="1"/>
      <c r="AIC118" s="1"/>
      <c r="AID118" s="1"/>
      <c r="AIE118" s="1"/>
      <c r="AIF118" s="1"/>
      <c r="AIG118" s="1"/>
      <c r="AIH118" s="1"/>
      <c r="AII118" s="1"/>
      <c r="AIJ118" s="1"/>
      <c r="AIK118" s="1"/>
      <c r="AIL118" s="1"/>
      <c r="AIM118" s="1"/>
      <c r="AIN118" s="1"/>
      <c r="AIO118" s="1"/>
      <c r="AIP118" s="1"/>
      <c r="AIQ118" s="1"/>
      <c r="AIR118" s="1"/>
      <c r="AIS118" s="1"/>
      <c r="AIT118" s="1"/>
      <c r="AIU118" s="1"/>
      <c r="AIV118" s="1"/>
      <c r="AIW118" s="1"/>
      <c r="AIX118" s="1"/>
      <c r="AIY118" s="1"/>
      <c r="AIZ118" s="1"/>
      <c r="AJA118" s="1"/>
      <c r="AJB118" s="1"/>
      <c r="AJC118" s="1"/>
      <c r="AJD118" s="1"/>
      <c r="AJE118" s="1"/>
      <c r="AJF118" s="1"/>
      <c r="AJG118" s="1"/>
      <c r="AJH118" s="1"/>
      <c r="AJI118" s="1"/>
      <c r="AJJ118" s="1"/>
      <c r="AJK118" s="1"/>
      <c r="AJL118" s="1"/>
      <c r="AJM118" s="1"/>
      <c r="AJN118" s="1"/>
      <c r="AJO118" s="1"/>
      <c r="AJP118" s="1"/>
      <c r="AJQ118" s="1"/>
      <c r="AJR118" s="1"/>
      <c r="AJS118" s="1"/>
      <c r="AJT118" s="1"/>
      <c r="AJU118" s="1"/>
      <c r="AJV118" s="1"/>
      <c r="AJW118" s="1"/>
      <c r="AJX118" s="1"/>
      <c r="AJY118" s="1"/>
      <c r="AJZ118" s="1"/>
      <c r="AKA118" s="1"/>
      <c r="AKB118" s="1"/>
      <c r="AKC118" s="1"/>
      <c r="AKD118" s="1"/>
      <c r="AKE118" s="1"/>
      <c r="AKF118" s="1"/>
      <c r="AKG118" s="1"/>
      <c r="AKH118" s="1"/>
      <c r="AKI118" s="1"/>
      <c r="AKJ118" s="1"/>
      <c r="AKK118" s="1"/>
      <c r="AKL118" s="1"/>
      <c r="AKM118" s="1"/>
      <c r="AKN118" s="1"/>
      <c r="AKO118" s="1"/>
      <c r="AKP118" s="1"/>
      <c r="AKQ118" s="1"/>
      <c r="AKR118" s="1"/>
      <c r="AKS118" s="1"/>
      <c r="AKT118" s="1"/>
      <c r="AKU118" s="1"/>
      <c r="AKV118" s="1"/>
      <c r="AKW118" s="1"/>
      <c r="AKX118" s="1"/>
      <c r="AKY118" s="1"/>
      <c r="AKZ118" s="1"/>
      <c r="ALA118" s="1"/>
      <c r="ALB118" s="1"/>
      <c r="ALC118" s="1"/>
      <c r="ALD118" s="1"/>
      <c r="ALE118" s="1"/>
      <c r="ALF118" s="1"/>
      <c r="ALG118" s="1"/>
      <c r="ALH118" s="1"/>
      <c r="ALI118" s="1"/>
      <c r="ALJ118" s="1"/>
      <c r="ALK118" s="1"/>
      <c r="ALL118" s="1"/>
      <c r="ALM118" s="1"/>
      <c r="ALN118" s="1"/>
    </row>
    <row r="119" spans="1:1002" ht="34" x14ac:dyDescent="0.2">
      <c r="A119" s="1"/>
      <c r="B119" s="31"/>
      <c r="C119" s="31"/>
      <c r="D119" s="31"/>
      <c r="E119" s="10" t="s">
        <v>105</v>
      </c>
      <c r="F119" s="10" t="s">
        <v>122</v>
      </c>
      <c r="G119" s="12">
        <v>27422.1</v>
      </c>
      <c r="H119" s="12">
        <v>27422.1</v>
      </c>
      <c r="I119" s="13"/>
      <c r="J119" s="12">
        <v>27422.1</v>
      </c>
      <c r="K119" s="12">
        <v>27422.1</v>
      </c>
      <c r="L119" s="13"/>
      <c r="M119" s="12">
        <v>27422.1</v>
      </c>
      <c r="N119" s="12">
        <v>27422.1</v>
      </c>
      <c r="O119" s="13"/>
      <c r="P119" s="12">
        <v>27422.1</v>
      </c>
      <c r="Q119" s="12">
        <v>27422.1</v>
      </c>
      <c r="R119" s="13"/>
      <c r="S119" s="12">
        <v>100</v>
      </c>
      <c r="T119" s="12">
        <v>100</v>
      </c>
      <c r="U119" s="13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/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/>
      <c r="ACA119" s="1"/>
      <c r="ACB119" s="1"/>
      <c r="ACC119" s="1"/>
      <c r="ACD119" s="1"/>
      <c r="ACE119" s="1"/>
      <c r="ACF119" s="1"/>
      <c r="ACG119" s="1"/>
      <c r="ACH119" s="1"/>
      <c r="ACI119" s="1"/>
      <c r="ACJ119" s="1"/>
      <c r="ACK119" s="1"/>
      <c r="ACL119" s="1"/>
      <c r="ACM119" s="1"/>
      <c r="ACN119" s="1"/>
      <c r="ACO119" s="1"/>
      <c r="ACP119" s="1"/>
      <c r="ACQ119" s="1"/>
      <c r="ACR119" s="1"/>
      <c r="ACS119" s="1"/>
      <c r="ACT119" s="1"/>
      <c r="ACU119" s="1"/>
      <c r="ACV119" s="1"/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/>
      <c r="ADI119" s="1"/>
      <c r="ADJ119" s="1"/>
      <c r="ADK119" s="1"/>
      <c r="ADL119" s="1"/>
      <c r="ADM119" s="1"/>
      <c r="ADN119" s="1"/>
      <c r="ADO119" s="1"/>
      <c r="ADP119" s="1"/>
      <c r="ADQ119" s="1"/>
      <c r="ADR119" s="1"/>
      <c r="ADS119" s="1"/>
      <c r="ADT119" s="1"/>
      <c r="ADU119" s="1"/>
      <c r="ADV119" s="1"/>
      <c r="ADW119" s="1"/>
      <c r="ADX119" s="1"/>
      <c r="ADY119" s="1"/>
      <c r="ADZ119" s="1"/>
      <c r="AEA119" s="1"/>
      <c r="AEB119" s="1"/>
      <c r="AEC119" s="1"/>
      <c r="AED119" s="1"/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/>
      <c r="AEU119" s="1"/>
      <c r="AEV119" s="1"/>
      <c r="AEW119" s="1"/>
      <c r="AEX119" s="1"/>
      <c r="AEY119" s="1"/>
      <c r="AEZ119" s="1"/>
      <c r="AFA119" s="1"/>
      <c r="AFB119" s="1"/>
      <c r="AFC119" s="1"/>
      <c r="AFD119" s="1"/>
      <c r="AFE119" s="1"/>
      <c r="AFF119" s="1"/>
      <c r="AFG119" s="1"/>
      <c r="AFH119" s="1"/>
      <c r="AFI119" s="1"/>
      <c r="AFJ119" s="1"/>
      <c r="AFK119" s="1"/>
      <c r="AFL119" s="1"/>
      <c r="AFM119" s="1"/>
      <c r="AFN119" s="1"/>
      <c r="AFO119" s="1"/>
      <c r="AFP119" s="1"/>
      <c r="AFQ119" s="1"/>
      <c r="AFR119" s="1"/>
      <c r="AFS119" s="1"/>
      <c r="AFT119" s="1"/>
      <c r="AFU119" s="1"/>
      <c r="AFV119" s="1"/>
      <c r="AFW119" s="1"/>
      <c r="AFX119" s="1"/>
      <c r="AFY119" s="1"/>
      <c r="AFZ119" s="1"/>
      <c r="AGA119" s="1"/>
      <c r="AGB119" s="1"/>
      <c r="AGC119" s="1"/>
      <c r="AGD119" s="1"/>
      <c r="AGE119" s="1"/>
      <c r="AGF119" s="1"/>
      <c r="AGG119" s="1"/>
      <c r="AGH119" s="1"/>
      <c r="AGI119" s="1"/>
      <c r="AGJ119" s="1"/>
      <c r="AGK119" s="1"/>
      <c r="AGL119" s="1"/>
      <c r="AGM119" s="1"/>
      <c r="AGN119" s="1"/>
      <c r="AGO119" s="1"/>
      <c r="AGP119" s="1"/>
      <c r="AGQ119" s="1"/>
      <c r="AGR119" s="1"/>
      <c r="AGS119" s="1"/>
      <c r="AGT119" s="1"/>
      <c r="AGU119" s="1"/>
      <c r="AGV119" s="1"/>
      <c r="AGW119" s="1"/>
      <c r="AGX119" s="1"/>
      <c r="AGY119" s="1"/>
      <c r="AGZ119" s="1"/>
      <c r="AHA119" s="1"/>
      <c r="AHB119" s="1"/>
      <c r="AHC119" s="1"/>
      <c r="AHD119" s="1"/>
      <c r="AHE119" s="1"/>
      <c r="AHF119" s="1"/>
      <c r="AHG119" s="1"/>
      <c r="AHH119" s="1"/>
      <c r="AHI119" s="1"/>
      <c r="AHJ119" s="1"/>
      <c r="AHK119" s="1"/>
      <c r="AHL119" s="1"/>
      <c r="AHM119" s="1"/>
      <c r="AHN119" s="1"/>
      <c r="AHO119" s="1"/>
      <c r="AHP119" s="1"/>
      <c r="AHQ119" s="1"/>
      <c r="AHR119" s="1"/>
      <c r="AHS119" s="1"/>
      <c r="AHT119" s="1"/>
      <c r="AHU119" s="1"/>
      <c r="AHV119" s="1"/>
      <c r="AHW119" s="1"/>
      <c r="AHX119" s="1"/>
      <c r="AHY119" s="1"/>
      <c r="AHZ119" s="1"/>
      <c r="AIA119" s="1"/>
      <c r="AIB119" s="1"/>
      <c r="AIC119" s="1"/>
      <c r="AID119" s="1"/>
      <c r="AIE119" s="1"/>
      <c r="AIF119" s="1"/>
      <c r="AIG119" s="1"/>
      <c r="AIH119" s="1"/>
      <c r="AII119" s="1"/>
      <c r="AIJ119" s="1"/>
      <c r="AIK119" s="1"/>
      <c r="AIL119" s="1"/>
      <c r="AIM119" s="1"/>
      <c r="AIN119" s="1"/>
      <c r="AIO119" s="1"/>
      <c r="AIP119" s="1"/>
      <c r="AIQ119" s="1"/>
      <c r="AIR119" s="1"/>
      <c r="AIS119" s="1"/>
      <c r="AIT119" s="1"/>
      <c r="AIU119" s="1"/>
      <c r="AIV119" s="1"/>
      <c r="AIW119" s="1"/>
      <c r="AIX119" s="1"/>
      <c r="AIY119" s="1"/>
      <c r="AIZ119" s="1"/>
      <c r="AJA119" s="1"/>
      <c r="AJB119" s="1"/>
      <c r="AJC119" s="1"/>
      <c r="AJD119" s="1"/>
      <c r="AJE119" s="1"/>
      <c r="AJF119" s="1"/>
      <c r="AJG119" s="1"/>
      <c r="AJH119" s="1"/>
      <c r="AJI119" s="1"/>
      <c r="AJJ119" s="1"/>
      <c r="AJK119" s="1"/>
      <c r="AJL119" s="1"/>
      <c r="AJM119" s="1"/>
      <c r="AJN119" s="1"/>
      <c r="AJO119" s="1"/>
      <c r="AJP119" s="1"/>
      <c r="AJQ119" s="1"/>
      <c r="AJR119" s="1"/>
      <c r="AJS119" s="1"/>
      <c r="AJT119" s="1"/>
      <c r="AJU119" s="1"/>
      <c r="AJV119" s="1"/>
      <c r="AJW119" s="1"/>
      <c r="AJX119" s="1"/>
      <c r="AJY119" s="1"/>
      <c r="AJZ119" s="1"/>
      <c r="AKA119" s="1"/>
      <c r="AKB119" s="1"/>
      <c r="AKC119" s="1"/>
      <c r="AKD119" s="1"/>
      <c r="AKE119" s="1"/>
      <c r="AKF119" s="1"/>
      <c r="AKG119" s="1"/>
      <c r="AKH119" s="1"/>
      <c r="AKI119" s="1"/>
      <c r="AKJ119" s="1"/>
      <c r="AKK119" s="1"/>
      <c r="AKL119" s="1"/>
      <c r="AKM119" s="1"/>
      <c r="AKN119" s="1"/>
      <c r="AKO119" s="1"/>
      <c r="AKP119" s="1"/>
      <c r="AKQ119" s="1"/>
      <c r="AKR119" s="1"/>
      <c r="AKS119" s="1"/>
      <c r="AKT119" s="1"/>
      <c r="AKU119" s="1"/>
      <c r="AKV119" s="1"/>
      <c r="AKW119" s="1"/>
      <c r="AKX119" s="1"/>
      <c r="AKY119" s="1"/>
      <c r="AKZ119" s="1"/>
      <c r="ALA119" s="1"/>
      <c r="ALB119" s="1"/>
      <c r="ALC119" s="1"/>
      <c r="ALD119" s="1"/>
      <c r="ALE119" s="1"/>
      <c r="ALF119" s="1"/>
      <c r="ALG119" s="1"/>
      <c r="ALH119" s="1"/>
      <c r="ALI119" s="1"/>
      <c r="ALJ119" s="1"/>
      <c r="ALK119" s="1"/>
      <c r="ALL119" s="1"/>
      <c r="ALM119" s="1"/>
      <c r="ALN119" s="1"/>
    </row>
    <row r="120" spans="1:1002" ht="34" x14ac:dyDescent="0.2">
      <c r="A120" s="1"/>
      <c r="B120" s="31"/>
      <c r="C120" s="31"/>
      <c r="D120" s="31"/>
      <c r="E120" s="10" t="s">
        <v>105</v>
      </c>
      <c r="F120" s="10" t="s">
        <v>123</v>
      </c>
      <c r="G120" s="12">
        <v>2208.9</v>
      </c>
      <c r="H120" s="12">
        <v>2208.9</v>
      </c>
      <c r="I120" s="13"/>
      <c r="J120" s="12">
        <v>2208.9</v>
      </c>
      <c r="K120" s="12">
        <v>2208.9</v>
      </c>
      <c r="L120" s="13"/>
      <c r="M120" s="12">
        <v>2208.9</v>
      </c>
      <c r="N120" s="12">
        <v>2208.9</v>
      </c>
      <c r="O120" s="13"/>
      <c r="P120" s="12">
        <v>2207.9277299999999</v>
      </c>
      <c r="Q120" s="12">
        <v>2207.9277299999999</v>
      </c>
      <c r="R120" s="13"/>
      <c r="S120" s="12">
        <v>99.955983973923665</v>
      </c>
      <c r="T120" s="12">
        <v>99.955983973923665</v>
      </c>
      <c r="U120" s="13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  <c r="AFO120" s="1"/>
      <c r="AFP120" s="1"/>
      <c r="AFQ120" s="1"/>
      <c r="AFR120" s="1"/>
      <c r="AFS120" s="1"/>
      <c r="AFT120" s="1"/>
      <c r="AFU120" s="1"/>
      <c r="AFV120" s="1"/>
      <c r="AFW120" s="1"/>
      <c r="AFX120" s="1"/>
      <c r="AFY120" s="1"/>
      <c r="AFZ120" s="1"/>
      <c r="AGA120" s="1"/>
      <c r="AGB120" s="1"/>
      <c r="AGC120" s="1"/>
      <c r="AGD120" s="1"/>
      <c r="AGE120" s="1"/>
      <c r="AGF120" s="1"/>
      <c r="AGG120" s="1"/>
      <c r="AGH120" s="1"/>
      <c r="AGI120" s="1"/>
      <c r="AGJ120" s="1"/>
      <c r="AGK120" s="1"/>
      <c r="AGL120" s="1"/>
      <c r="AGM120" s="1"/>
      <c r="AGN120" s="1"/>
      <c r="AGO120" s="1"/>
      <c r="AGP120" s="1"/>
      <c r="AGQ120" s="1"/>
      <c r="AGR120" s="1"/>
      <c r="AGS120" s="1"/>
      <c r="AGT120" s="1"/>
      <c r="AGU120" s="1"/>
      <c r="AGV120" s="1"/>
      <c r="AGW120" s="1"/>
      <c r="AGX120" s="1"/>
      <c r="AGY120" s="1"/>
      <c r="AGZ120" s="1"/>
      <c r="AHA120" s="1"/>
      <c r="AHB120" s="1"/>
      <c r="AHC120" s="1"/>
      <c r="AHD120" s="1"/>
      <c r="AHE120" s="1"/>
      <c r="AHF120" s="1"/>
      <c r="AHG120" s="1"/>
      <c r="AHH120" s="1"/>
      <c r="AHI120" s="1"/>
      <c r="AHJ120" s="1"/>
      <c r="AHK120" s="1"/>
      <c r="AHL120" s="1"/>
      <c r="AHM120" s="1"/>
      <c r="AHN120" s="1"/>
      <c r="AHO120" s="1"/>
      <c r="AHP120" s="1"/>
      <c r="AHQ120" s="1"/>
      <c r="AHR120" s="1"/>
      <c r="AHS120" s="1"/>
      <c r="AHT120" s="1"/>
      <c r="AHU120" s="1"/>
      <c r="AHV120" s="1"/>
      <c r="AHW120" s="1"/>
      <c r="AHX120" s="1"/>
      <c r="AHY120" s="1"/>
      <c r="AHZ120" s="1"/>
      <c r="AIA120" s="1"/>
      <c r="AIB120" s="1"/>
      <c r="AIC120" s="1"/>
      <c r="AID120" s="1"/>
      <c r="AIE120" s="1"/>
      <c r="AIF120" s="1"/>
      <c r="AIG120" s="1"/>
      <c r="AIH120" s="1"/>
      <c r="AII120" s="1"/>
      <c r="AIJ120" s="1"/>
      <c r="AIK120" s="1"/>
      <c r="AIL120" s="1"/>
      <c r="AIM120" s="1"/>
      <c r="AIN120" s="1"/>
      <c r="AIO120" s="1"/>
      <c r="AIP120" s="1"/>
      <c r="AIQ120" s="1"/>
      <c r="AIR120" s="1"/>
      <c r="AIS120" s="1"/>
      <c r="AIT120" s="1"/>
      <c r="AIU120" s="1"/>
      <c r="AIV120" s="1"/>
      <c r="AIW120" s="1"/>
      <c r="AIX120" s="1"/>
      <c r="AIY120" s="1"/>
      <c r="AIZ120" s="1"/>
      <c r="AJA120" s="1"/>
      <c r="AJB120" s="1"/>
      <c r="AJC120" s="1"/>
      <c r="AJD120" s="1"/>
      <c r="AJE120" s="1"/>
      <c r="AJF120" s="1"/>
      <c r="AJG120" s="1"/>
      <c r="AJH120" s="1"/>
      <c r="AJI120" s="1"/>
      <c r="AJJ120" s="1"/>
      <c r="AJK120" s="1"/>
      <c r="AJL120" s="1"/>
      <c r="AJM120" s="1"/>
      <c r="AJN120" s="1"/>
      <c r="AJO120" s="1"/>
      <c r="AJP120" s="1"/>
      <c r="AJQ120" s="1"/>
      <c r="AJR120" s="1"/>
      <c r="AJS120" s="1"/>
      <c r="AJT120" s="1"/>
      <c r="AJU120" s="1"/>
      <c r="AJV120" s="1"/>
      <c r="AJW120" s="1"/>
      <c r="AJX120" s="1"/>
      <c r="AJY120" s="1"/>
      <c r="AJZ120" s="1"/>
      <c r="AKA120" s="1"/>
      <c r="AKB120" s="1"/>
      <c r="AKC120" s="1"/>
      <c r="AKD120" s="1"/>
      <c r="AKE120" s="1"/>
      <c r="AKF120" s="1"/>
      <c r="AKG120" s="1"/>
      <c r="AKH120" s="1"/>
      <c r="AKI120" s="1"/>
      <c r="AKJ120" s="1"/>
      <c r="AKK120" s="1"/>
      <c r="AKL120" s="1"/>
      <c r="AKM120" s="1"/>
      <c r="AKN120" s="1"/>
      <c r="AKO120" s="1"/>
      <c r="AKP120" s="1"/>
      <c r="AKQ120" s="1"/>
      <c r="AKR120" s="1"/>
      <c r="AKS120" s="1"/>
      <c r="AKT120" s="1"/>
      <c r="AKU120" s="1"/>
      <c r="AKV120" s="1"/>
      <c r="AKW120" s="1"/>
      <c r="AKX120" s="1"/>
      <c r="AKY120" s="1"/>
      <c r="AKZ120" s="1"/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</row>
    <row r="121" spans="1:1002" x14ac:dyDescent="0.15">
      <c r="A121" s="1"/>
      <c r="B121" s="1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</row>
    <row r="122" spans="1:1002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</row>
    <row r="123" spans="1:1002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</row>
    <row r="124" spans="1:1002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</row>
    <row r="125" spans="1:1002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</row>
    <row r="126" spans="1:1002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/>
      <c r="AFR126" s="1"/>
      <c r="AFS126" s="1"/>
      <c r="AFT126" s="1"/>
      <c r="AFU126" s="1"/>
      <c r="AFV126" s="1"/>
      <c r="AFW126" s="1"/>
      <c r="AFX126" s="1"/>
      <c r="AFY126" s="1"/>
      <c r="AFZ126" s="1"/>
      <c r="AGA126" s="1"/>
      <c r="AGB126" s="1"/>
      <c r="AGC126" s="1"/>
      <c r="AGD126" s="1"/>
      <c r="AGE126" s="1"/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/>
      <c r="AGU126" s="1"/>
      <c r="AGV126" s="1"/>
      <c r="AGW126" s="1"/>
      <c r="AGX126" s="1"/>
      <c r="AGY126" s="1"/>
      <c r="AGZ126" s="1"/>
      <c r="AHA126" s="1"/>
      <c r="AHB126" s="1"/>
      <c r="AHC126" s="1"/>
      <c r="AHD126" s="1"/>
      <c r="AHE126" s="1"/>
      <c r="AHF126" s="1"/>
      <c r="AHG126" s="1"/>
      <c r="AHH126" s="1"/>
      <c r="AHI126" s="1"/>
      <c r="AHJ126" s="1"/>
      <c r="AHK126" s="1"/>
      <c r="AHL126" s="1"/>
      <c r="AHM126" s="1"/>
      <c r="AHN126" s="1"/>
      <c r="AHO126" s="1"/>
      <c r="AHP126" s="1"/>
      <c r="AHQ126" s="1"/>
      <c r="AHR126" s="1"/>
      <c r="AHS126" s="1"/>
      <c r="AHT126" s="1"/>
      <c r="AHU126" s="1"/>
      <c r="AHV126" s="1"/>
      <c r="AHW126" s="1"/>
      <c r="AHX126" s="1"/>
      <c r="AHY126" s="1"/>
      <c r="AHZ126" s="1"/>
      <c r="AIA126" s="1"/>
      <c r="AIB126" s="1"/>
      <c r="AIC126" s="1"/>
      <c r="AID126" s="1"/>
      <c r="AIE126" s="1"/>
      <c r="AIF126" s="1"/>
      <c r="AIG126" s="1"/>
      <c r="AIH126" s="1"/>
      <c r="AII126" s="1"/>
      <c r="AIJ126" s="1"/>
      <c r="AIK126" s="1"/>
      <c r="AIL126" s="1"/>
      <c r="AIM126" s="1"/>
      <c r="AIN126" s="1"/>
      <c r="AIO126" s="1"/>
      <c r="AIP126" s="1"/>
      <c r="AIQ126" s="1"/>
      <c r="AIR126" s="1"/>
      <c r="AIS126" s="1"/>
      <c r="AIT126" s="1"/>
      <c r="AIU126" s="1"/>
      <c r="AIV126" s="1"/>
      <c r="AIW126" s="1"/>
      <c r="AIX126" s="1"/>
      <c r="AIY126" s="1"/>
      <c r="AIZ126" s="1"/>
      <c r="AJA126" s="1"/>
      <c r="AJB126" s="1"/>
      <c r="AJC126" s="1"/>
      <c r="AJD126" s="1"/>
      <c r="AJE126" s="1"/>
      <c r="AJF126" s="1"/>
      <c r="AJG126" s="1"/>
      <c r="AJH126" s="1"/>
      <c r="AJI126" s="1"/>
      <c r="AJJ126" s="1"/>
      <c r="AJK126" s="1"/>
      <c r="AJL126" s="1"/>
      <c r="AJM126" s="1"/>
      <c r="AJN126" s="1"/>
      <c r="AJO126" s="1"/>
      <c r="AJP126" s="1"/>
      <c r="AJQ126" s="1"/>
      <c r="AJR126" s="1"/>
      <c r="AJS126" s="1"/>
      <c r="AJT126" s="1"/>
      <c r="AJU126" s="1"/>
      <c r="AJV126" s="1"/>
      <c r="AJW126" s="1"/>
      <c r="AJX126" s="1"/>
      <c r="AJY126" s="1"/>
      <c r="AJZ126" s="1"/>
      <c r="AKA126" s="1"/>
      <c r="AKB126" s="1"/>
      <c r="AKC126" s="1"/>
      <c r="AKD126" s="1"/>
      <c r="AKE126" s="1"/>
      <c r="AKF126" s="1"/>
      <c r="AKG126" s="1"/>
      <c r="AKH126" s="1"/>
      <c r="AKI126" s="1"/>
      <c r="AKJ126" s="1"/>
      <c r="AKK126" s="1"/>
      <c r="AKL126" s="1"/>
      <c r="AKM126" s="1"/>
      <c r="AKN126" s="1"/>
      <c r="AKO126" s="1"/>
      <c r="AKP126" s="1"/>
      <c r="AKQ126" s="1"/>
      <c r="AKR126" s="1"/>
      <c r="AKS126" s="1"/>
      <c r="AKT126" s="1"/>
      <c r="AKU126" s="1"/>
      <c r="AKV126" s="1"/>
      <c r="AKW126" s="1"/>
      <c r="AKX126" s="1"/>
      <c r="AKY126" s="1"/>
      <c r="AKZ126" s="1"/>
      <c r="ALA126" s="1"/>
      <c r="ALB126" s="1"/>
      <c r="ALC126" s="1"/>
      <c r="ALD126" s="1"/>
      <c r="ALE126" s="1"/>
      <c r="ALF126" s="1"/>
      <c r="ALG126" s="1"/>
      <c r="ALH126" s="1"/>
      <c r="ALI126" s="1"/>
      <c r="ALJ126" s="1"/>
      <c r="ALK126" s="1"/>
      <c r="ALL126" s="1"/>
      <c r="ALM126" s="1"/>
      <c r="ALN126" s="1"/>
    </row>
    <row r="127" spans="1:1002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O127" s="1"/>
      <c r="ADP127" s="1"/>
      <c r="ADQ127" s="1"/>
      <c r="ADR127" s="1"/>
      <c r="ADS127" s="1"/>
      <c r="ADT127" s="1"/>
      <c r="ADU127" s="1"/>
      <c r="ADV127" s="1"/>
      <c r="ADW127" s="1"/>
      <c r="ADX127" s="1"/>
      <c r="ADY127" s="1"/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/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  <c r="AFO127" s="1"/>
      <c r="AFP127" s="1"/>
      <c r="AFQ127" s="1"/>
      <c r="AFR127" s="1"/>
      <c r="AFS127" s="1"/>
      <c r="AFT127" s="1"/>
      <c r="AFU127" s="1"/>
      <c r="AFV127" s="1"/>
      <c r="AFW127" s="1"/>
      <c r="AFX127" s="1"/>
      <c r="AFY127" s="1"/>
      <c r="AFZ127" s="1"/>
      <c r="AGA127" s="1"/>
      <c r="AGB127" s="1"/>
      <c r="AGC127" s="1"/>
      <c r="AGD127" s="1"/>
      <c r="AGE127" s="1"/>
      <c r="AGF127" s="1"/>
      <c r="AGG127" s="1"/>
      <c r="AGH127" s="1"/>
      <c r="AGI127" s="1"/>
      <c r="AGJ127" s="1"/>
      <c r="AGK127" s="1"/>
      <c r="AGL127" s="1"/>
      <c r="AGM127" s="1"/>
      <c r="AGN127" s="1"/>
      <c r="AGO127" s="1"/>
      <c r="AGP127" s="1"/>
      <c r="AGQ127" s="1"/>
      <c r="AGR127" s="1"/>
      <c r="AGS127" s="1"/>
      <c r="AGT127" s="1"/>
      <c r="AGU127" s="1"/>
      <c r="AGV127" s="1"/>
      <c r="AGW127" s="1"/>
      <c r="AGX127" s="1"/>
      <c r="AGY127" s="1"/>
      <c r="AGZ127" s="1"/>
      <c r="AHA127" s="1"/>
      <c r="AHB127" s="1"/>
      <c r="AHC127" s="1"/>
      <c r="AHD127" s="1"/>
      <c r="AHE127" s="1"/>
      <c r="AHF127" s="1"/>
      <c r="AHG127" s="1"/>
      <c r="AHH127" s="1"/>
      <c r="AHI127" s="1"/>
      <c r="AHJ127" s="1"/>
      <c r="AHK127" s="1"/>
      <c r="AHL127" s="1"/>
      <c r="AHM127" s="1"/>
      <c r="AHN127" s="1"/>
      <c r="AHO127" s="1"/>
      <c r="AHP127" s="1"/>
      <c r="AHQ127" s="1"/>
      <c r="AHR127" s="1"/>
      <c r="AHS127" s="1"/>
      <c r="AHT127" s="1"/>
      <c r="AHU127" s="1"/>
      <c r="AHV127" s="1"/>
      <c r="AHW127" s="1"/>
      <c r="AHX127" s="1"/>
      <c r="AHY127" s="1"/>
      <c r="AHZ127" s="1"/>
      <c r="AIA127" s="1"/>
      <c r="AIB127" s="1"/>
      <c r="AIC127" s="1"/>
      <c r="AID127" s="1"/>
      <c r="AIE127" s="1"/>
      <c r="AIF127" s="1"/>
      <c r="AIG127" s="1"/>
      <c r="AIH127" s="1"/>
      <c r="AII127" s="1"/>
      <c r="AIJ127" s="1"/>
      <c r="AIK127" s="1"/>
      <c r="AIL127" s="1"/>
      <c r="AIM127" s="1"/>
      <c r="AIN127" s="1"/>
      <c r="AIO127" s="1"/>
      <c r="AIP127" s="1"/>
      <c r="AIQ127" s="1"/>
      <c r="AIR127" s="1"/>
      <c r="AIS127" s="1"/>
      <c r="AIT127" s="1"/>
      <c r="AIU127" s="1"/>
      <c r="AIV127" s="1"/>
      <c r="AIW127" s="1"/>
      <c r="AIX127" s="1"/>
      <c r="AIY127" s="1"/>
      <c r="AIZ127" s="1"/>
      <c r="AJA127" s="1"/>
      <c r="AJB127" s="1"/>
      <c r="AJC127" s="1"/>
      <c r="AJD127" s="1"/>
      <c r="AJE127" s="1"/>
      <c r="AJF127" s="1"/>
      <c r="AJG127" s="1"/>
      <c r="AJH127" s="1"/>
      <c r="AJI127" s="1"/>
      <c r="AJJ127" s="1"/>
      <c r="AJK127" s="1"/>
      <c r="AJL127" s="1"/>
      <c r="AJM127" s="1"/>
      <c r="AJN127" s="1"/>
      <c r="AJO127" s="1"/>
      <c r="AJP127" s="1"/>
      <c r="AJQ127" s="1"/>
      <c r="AJR127" s="1"/>
      <c r="AJS127" s="1"/>
      <c r="AJT127" s="1"/>
      <c r="AJU127" s="1"/>
      <c r="AJV127" s="1"/>
      <c r="AJW127" s="1"/>
      <c r="AJX127" s="1"/>
      <c r="AJY127" s="1"/>
      <c r="AJZ127" s="1"/>
      <c r="AKA127" s="1"/>
      <c r="AKB127" s="1"/>
      <c r="AKC127" s="1"/>
      <c r="AKD127" s="1"/>
      <c r="AKE127" s="1"/>
      <c r="AKF127" s="1"/>
      <c r="AKG127" s="1"/>
      <c r="AKH127" s="1"/>
      <c r="AKI127" s="1"/>
      <c r="AKJ127" s="1"/>
      <c r="AKK127" s="1"/>
      <c r="AKL127" s="1"/>
      <c r="AKM127" s="1"/>
      <c r="AKN127" s="1"/>
      <c r="AKO127" s="1"/>
      <c r="AKP127" s="1"/>
      <c r="AKQ127" s="1"/>
      <c r="AKR127" s="1"/>
      <c r="AKS127" s="1"/>
      <c r="AKT127" s="1"/>
      <c r="AKU127" s="1"/>
      <c r="AKV127" s="1"/>
      <c r="AKW127" s="1"/>
      <c r="AKX127" s="1"/>
      <c r="AKY127" s="1"/>
      <c r="AKZ127" s="1"/>
      <c r="ALA127" s="1"/>
      <c r="ALB127" s="1"/>
      <c r="ALC127" s="1"/>
      <c r="ALD127" s="1"/>
      <c r="ALE127" s="1"/>
      <c r="ALF127" s="1"/>
      <c r="ALG127" s="1"/>
      <c r="ALH127" s="1"/>
      <c r="ALI127" s="1"/>
      <c r="ALJ127" s="1"/>
      <c r="ALK127" s="1"/>
      <c r="ALL127" s="1"/>
      <c r="ALM127" s="1"/>
      <c r="ALN127" s="1"/>
    </row>
    <row r="128" spans="1:1002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</row>
    <row r="129" spans="1:1002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M129" s="1"/>
      <c r="AAN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G129" s="1"/>
      <c r="ABH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/>
      <c r="ABY129" s="1"/>
      <c r="ABZ129" s="1"/>
      <c r="ACA129" s="1"/>
      <c r="ACB129" s="1"/>
      <c r="ACC129" s="1"/>
      <c r="ACD129" s="1"/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</row>
    <row r="130" spans="1:1002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</row>
    <row r="131" spans="1:1002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  <c r="AAH131" s="1"/>
      <c r="AAI131" s="1"/>
      <c r="AAJ131" s="1"/>
      <c r="AAK131" s="1"/>
      <c r="AAL131" s="1"/>
      <c r="AAM131" s="1"/>
      <c r="AAN131" s="1"/>
      <c r="AAO131" s="1"/>
      <c r="AAP131" s="1"/>
      <c r="AAQ131" s="1"/>
      <c r="AAR131" s="1"/>
      <c r="AAS131" s="1"/>
      <c r="AAT131" s="1"/>
      <c r="AAU131" s="1"/>
      <c r="AAV131" s="1"/>
      <c r="AAW131" s="1"/>
      <c r="AAX131" s="1"/>
      <c r="AAY131" s="1"/>
      <c r="AAZ131" s="1"/>
      <c r="ABA131" s="1"/>
      <c r="ABB131" s="1"/>
      <c r="ABC131" s="1"/>
      <c r="ABD131" s="1"/>
      <c r="ABE131" s="1"/>
      <c r="ABF131" s="1"/>
      <c r="ABG131" s="1"/>
      <c r="ABH131" s="1"/>
      <c r="ABI131" s="1"/>
      <c r="ABJ131" s="1"/>
      <c r="ABK131" s="1"/>
      <c r="ABL131" s="1"/>
      <c r="ABM131" s="1"/>
      <c r="ABN131" s="1"/>
      <c r="ABO131" s="1"/>
      <c r="ABP131" s="1"/>
      <c r="ABQ131" s="1"/>
      <c r="ABR131" s="1"/>
      <c r="ABS131" s="1"/>
      <c r="ABT131" s="1"/>
      <c r="ABU131" s="1"/>
      <c r="ABV131" s="1"/>
      <c r="ABW131" s="1"/>
      <c r="ABX131" s="1"/>
      <c r="ABY131" s="1"/>
      <c r="ABZ131" s="1"/>
      <c r="ACA131" s="1"/>
      <c r="ACB131" s="1"/>
      <c r="ACC131" s="1"/>
      <c r="ACD131" s="1"/>
      <c r="ACE131" s="1"/>
      <c r="ACF131" s="1"/>
      <c r="ACG131" s="1"/>
      <c r="ACH131" s="1"/>
      <c r="ACI131" s="1"/>
      <c r="ACJ131" s="1"/>
      <c r="ACK131" s="1"/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</row>
    <row r="132" spans="1:1002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  <c r="AFO132" s="1"/>
      <c r="AFP132" s="1"/>
      <c r="AFQ132" s="1"/>
      <c r="AFR132" s="1"/>
      <c r="AFS132" s="1"/>
      <c r="AFT132" s="1"/>
      <c r="AFU132" s="1"/>
      <c r="AFV132" s="1"/>
      <c r="AFW132" s="1"/>
      <c r="AFX132" s="1"/>
      <c r="AFY132" s="1"/>
      <c r="AFZ132" s="1"/>
      <c r="AGA132" s="1"/>
      <c r="AGB132" s="1"/>
      <c r="AGC132" s="1"/>
      <c r="AGD132" s="1"/>
      <c r="AGE132" s="1"/>
      <c r="AGF132" s="1"/>
      <c r="AGG132" s="1"/>
      <c r="AGH132" s="1"/>
      <c r="AGI132" s="1"/>
      <c r="AGJ132" s="1"/>
      <c r="AGK132" s="1"/>
      <c r="AGL132" s="1"/>
      <c r="AGM132" s="1"/>
      <c r="AGN132" s="1"/>
      <c r="AGO132" s="1"/>
      <c r="AGP132" s="1"/>
      <c r="AGQ132" s="1"/>
      <c r="AGR132" s="1"/>
      <c r="AGS132" s="1"/>
      <c r="AGT132" s="1"/>
      <c r="AGU132" s="1"/>
      <c r="AGV132" s="1"/>
      <c r="AGW132" s="1"/>
      <c r="AGX132" s="1"/>
      <c r="AGY132" s="1"/>
      <c r="AGZ132" s="1"/>
      <c r="AHA132" s="1"/>
      <c r="AHB132" s="1"/>
      <c r="AHC132" s="1"/>
      <c r="AHD132" s="1"/>
      <c r="AHE132" s="1"/>
      <c r="AHF132" s="1"/>
      <c r="AHG132" s="1"/>
      <c r="AHH132" s="1"/>
      <c r="AHI132" s="1"/>
      <c r="AHJ132" s="1"/>
      <c r="AHK132" s="1"/>
      <c r="AHL132" s="1"/>
      <c r="AHM132" s="1"/>
      <c r="AHN132" s="1"/>
      <c r="AHO132" s="1"/>
      <c r="AHP132" s="1"/>
      <c r="AHQ132" s="1"/>
      <c r="AHR132" s="1"/>
      <c r="AHS132" s="1"/>
      <c r="AHT132" s="1"/>
      <c r="AHU132" s="1"/>
      <c r="AHV132" s="1"/>
      <c r="AHW132" s="1"/>
      <c r="AHX132" s="1"/>
      <c r="AHY132" s="1"/>
      <c r="AHZ132" s="1"/>
      <c r="AIA132" s="1"/>
      <c r="AIB132" s="1"/>
      <c r="AIC132" s="1"/>
      <c r="AID132" s="1"/>
      <c r="AIE132" s="1"/>
      <c r="AIF132" s="1"/>
      <c r="AIG132" s="1"/>
      <c r="AIH132" s="1"/>
      <c r="AII132" s="1"/>
      <c r="AIJ132" s="1"/>
      <c r="AIK132" s="1"/>
      <c r="AIL132" s="1"/>
      <c r="AIM132" s="1"/>
      <c r="AIN132" s="1"/>
      <c r="AIO132" s="1"/>
      <c r="AIP132" s="1"/>
      <c r="AIQ132" s="1"/>
      <c r="AIR132" s="1"/>
      <c r="AIS132" s="1"/>
      <c r="AIT132" s="1"/>
      <c r="AIU132" s="1"/>
      <c r="AIV132" s="1"/>
      <c r="AIW132" s="1"/>
      <c r="AIX132" s="1"/>
      <c r="AIY132" s="1"/>
      <c r="AIZ132" s="1"/>
      <c r="AJA132" s="1"/>
      <c r="AJB132" s="1"/>
      <c r="AJC132" s="1"/>
      <c r="AJD132" s="1"/>
      <c r="AJE132" s="1"/>
      <c r="AJF132" s="1"/>
      <c r="AJG132" s="1"/>
      <c r="AJH132" s="1"/>
      <c r="AJI132" s="1"/>
      <c r="AJJ132" s="1"/>
      <c r="AJK132" s="1"/>
      <c r="AJL132" s="1"/>
      <c r="AJM132" s="1"/>
      <c r="AJN132" s="1"/>
      <c r="AJO132" s="1"/>
      <c r="AJP132" s="1"/>
      <c r="AJQ132" s="1"/>
      <c r="AJR132" s="1"/>
      <c r="AJS132" s="1"/>
      <c r="AJT132" s="1"/>
      <c r="AJU132" s="1"/>
      <c r="AJV132" s="1"/>
      <c r="AJW132" s="1"/>
      <c r="AJX132" s="1"/>
      <c r="AJY132" s="1"/>
      <c r="AJZ132" s="1"/>
      <c r="AKA132" s="1"/>
      <c r="AKB132" s="1"/>
      <c r="AKC132" s="1"/>
      <c r="AKD132" s="1"/>
      <c r="AKE132" s="1"/>
      <c r="AKF132" s="1"/>
      <c r="AKG132" s="1"/>
      <c r="AKH132" s="1"/>
      <c r="AKI132" s="1"/>
      <c r="AKJ132" s="1"/>
      <c r="AKK132" s="1"/>
      <c r="AKL132" s="1"/>
      <c r="AKM132" s="1"/>
      <c r="AKN132" s="1"/>
      <c r="AKO132" s="1"/>
      <c r="AKP132" s="1"/>
      <c r="AKQ132" s="1"/>
      <c r="AKR132" s="1"/>
      <c r="AKS132" s="1"/>
      <c r="AKT132" s="1"/>
      <c r="AKU132" s="1"/>
      <c r="AKV132" s="1"/>
      <c r="AKW132" s="1"/>
      <c r="AKX132" s="1"/>
      <c r="AKY132" s="1"/>
      <c r="AKZ132" s="1"/>
      <c r="ALA132" s="1"/>
      <c r="ALB132" s="1"/>
      <c r="ALC132" s="1"/>
      <c r="ALD132" s="1"/>
      <c r="ALE132" s="1"/>
      <c r="ALF132" s="1"/>
      <c r="ALG132" s="1"/>
      <c r="ALH132" s="1"/>
      <c r="ALI132" s="1"/>
      <c r="ALJ132" s="1"/>
      <c r="ALK132" s="1"/>
      <c r="ALL132" s="1"/>
      <c r="ALM132" s="1"/>
      <c r="ALN132" s="1"/>
    </row>
    <row r="133" spans="1:1002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/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/>
      <c r="ABQ133" s="1"/>
      <c r="ABR133" s="1"/>
      <c r="ABS133" s="1"/>
      <c r="ABT133" s="1"/>
      <c r="ABU133" s="1"/>
      <c r="ABV133" s="1"/>
      <c r="ABW133" s="1"/>
      <c r="ABX133" s="1"/>
      <c r="ABY133" s="1"/>
      <c r="ABZ133" s="1"/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/>
      <c r="ACQ133" s="1"/>
      <c r="ACR133" s="1"/>
      <c r="ACS133" s="1"/>
      <c r="ACT133" s="1"/>
      <c r="ACU133" s="1"/>
      <c r="ACV133" s="1"/>
      <c r="ACW133" s="1"/>
      <c r="ACX133" s="1"/>
      <c r="ACY133" s="1"/>
      <c r="ACZ133" s="1"/>
      <c r="ADA133" s="1"/>
      <c r="ADB133" s="1"/>
      <c r="ADC133" s="1"/>
      <c r="ADD133" s="1"/>
      <c r="ADE133" s="1"/>
      <c r="ADF133" s="1"/>
      <c r="ADG133" s="1"/>
      <c r="ADH133" s="1"/>
      <c r="ADI133" s="1"/>
      <c r="ADJ133" s="1"/>
      <c r="ADK133" s="1"/>
      <c r="ADL133" s="1"/>
      <c r="ADM133" s="1"/>
      <c r="ADN133" s="1"/>
      <c r="ADO133" s="1"/>
      <c r="ADP133" s="1"/>
      <c r="ADQ133" s="1"/>
      <c r="ADR133" s="1"/>
      <c r="ADS133" s="1"/>
      <c r="ADT133" s="1"/>
      <c r="ADU133" s="1"/>
      <c r="ADV133" s="1"/>
      <c r="ADW133" s="1"/>
      <c r="ADX133" s="1"/>
      <c r="ADY133" s="1"/>
      <c r="ADZ133" s="1"/>
      <c r="AEA133" s="1"/>
      <c r="AEB133" s="1"/>
      <c r="AEC133" s="1"/>
      <c r="AED133" s="1"/>
      <c r="AEE133" s="1"/>
      <c r="AEF133" s="1"/>
      <c r="AEG133" s="1"/>
      <c r="AEH133" s="1"/>
      <c r="AEI133" s="1"/>
      <c r="AEJ133" s="1"/>
      <c r="AEK133" s="1"/>
      <c r="AEL133" s="1"/>
      <c r="AEM133" s="1"/>
      <c r="AEN133" s="1"/>
      <c r="AEO133" s="1"/>
      <c r="AEP133" s="1"/>
      <c r="AEQ133" s="1"/>
      <c r="AER133" s="1"/>
      <c r="AES133" s="1"/>
      <c r="AET133" s="1"/>
      <c r="AEU133" s="1"/>
      <c r="AEV133" s="1"/>
      <c r="AEW133" s="1"/>
      <c r="AEX133" s="1"/>
      <c r="AEY133" s="1"/>
      <c r="AEZ133" s="1"/>
      <c r="AFA133" s="1"/>
      <c r="AFB133" s="1"/>
      <c r="AFC133" s="1"/>
      <c r="AFD133" s="1"/>
      <c r="AFE133" s="1"/>
      <c r="AFF133" s="1"/>
      <c r="AFG133" s="1"/>
      <c r="AFH133" s="1"/>
      <c r="AFI133" s="1"/>
      <c r="AFJ133" s="1"/>
      <c r="AFK133" s="1"/>
      <c r="AFL133" s="1"/>
      <c r="AFM133" s="1"/>
      <c r="AFN133" s="1"/>
      <c r="AFO133" s="1"/>
      <c r="AFP133" s="1"/>
      <c r="AFQ133" s="1"/>
      <c r="AFR133" s="1"/>
      <c r="AFS133" s="1"/>
      <c r="AFT133" s="1"/>
      <c r="AFU133" s="1"/>
      <c r="AFV133" s="1"/>
      <c r="AFW133" s="1"/>
      <c r="AFX133" s="1"/>
      <c r="AFY133" s="1"/>
      <c r="AFZ133" s="1"/>
      <c r="AGA133" s="1"/>
      <c r="AGB133" s="1"/>
      <c r="AGC133" s="1"/>
      <c r="AGD133" s="1"/>
      <c r="AGE133" s="1"/>
      <c r="AGF133" s="1"/>
      <c r="AGG133" s="1"/>
      <c r="AGH133" s="1"/>
      <c r="AGI133" s="1"/>
      <c r="AGJ133" s="1"/>
      <c r="AGK133" s="1"/>
      <c r="AGL133" s="1"/>
      <c r="AGM133" s="1"/>
      <c r="AGN133" s="1"/>
      <c r="AGO133" s="1"/>
      <c r="AGP133" s="1"/>
      <c r="AGQ133" s="1"/>
      <c r="AGR133" s="1"/>
      <c r="AGS133" s="1"/>
      <c r="AGT133" s="1"/>
      <c r="AGU133" s="1"/>
      <c r="AGV133" s="1"/>
      <c r="AGW133" s="1"/>
      <c r="AGX133" s="1"/>
      <c r="AGY133" s="1"/>
      <c r="AGZ133" s="1"/>
      <c r="AHA133" s="1"/>
      <c r="AHB133" s="1"/>
      <c r="AHC133" s="1"/>
      <c r="AHD133" s="1"/>
      <c r="AHE133" s="1"/>
      <c r="AHF133" s="1"/>
      <c r="AHG133" s="1"/>
      <c r="AHH133" s="1"/>
      <c r="AHI133" s="1"/>
      <c r="AHJ133" s="1"/>
      <c r="AHK133" s="1"/>
      <c r="AHL133" s="1"/>
      <c r="AHM133" s="1"/>
      <c r="AHN133" s="1"/>
      <c r="AHO133" s="1"/>
      <c r="AHP133" s="1"/>
      <c r="AHQ133" s="1"/>
      <c r="AHR133" s="1"/>
      <c r="AHS133" s="1"/>
      <c r="AHT133" s="1"/>
      <c r="AHU133" s="1"/>
      <c r="AHV133" s="1"/>
      <c r="AHW133" s="1"/>
      <c r="AHX133" s="1"/>
      <c r="AHY133" s="1"/>
      <c r="AHZ133" s="1"/>
      <c r="AIA133" s="1"/>
      <c r="AIB133" s="1"/>
      <c r="AIC133" s="1"/>
      <c r="AID133" s="1"/>
      <c r="AIE133" s="1"/>
      <c r="AIF133" s="1"/>
      <c r="AIG133" s="1"/>
      <c r="AIH133" s="1"/>
      <c r="AII133" s="1"/>
      <c r="AIJ133" s="1"/>
      <c r="AIK133" s="1"/>
      <c r="AIL133" s="1"/>
      <c r="AIM133" s="1"/>
      <c r="AIN133" s="1"/>
      <c r="AIO133" s="1"/>
      <c r="AIP133" s="1"/>
      <c r="AIQ133" s="1"/>
      <c r="AIR133" s="1"/>
      <c r="AIS133" s="1"/>
      <c r="AIT133" s="1"/>
      <c r="AIU133" s="1"/>
      <c r="AIV133" s="1"/>
      <c r="AIW133" s="1"/>
      <c r="AIX133" s="1"/>
      <c r="AIY133" s="1"/>
      <c r="AIZ133" s="1"/>
      <c r="AJA133" s="1"/>
      <c r="AJB133" s="1"/>
      <c r="AJC133" s="1"/>
      <c r="AJD133" s="1"/>
      <c r="AJE133" s="1"/>
      <c r="AJF133" s="1"/>
      <c r="AJG133" s="1"/>
      <c r="AJH133" s="1"/>
      <c r="AJI133" s="1"/>
      <c r="AJJ133" s="1"/>
      <c r="AJK133" s="1"/>
      <c r="AJL133" s="1"/>
      <c r="AJM133" s="1"/>
      <c r="AJN133" s="1"/>
      <c r="AJO133" s="1"/>
      <c r="AJP133" s="1"/>
      <c r="AJQ133" s="1"/>
      <c r="AJR133" s="1"/>
      <c r="AJS133" s="1"/>
      <c r="AJT133" s="1"/>
      <c r="AJU133" s="1"/>
      <c r="AJV133" s="1"/>
      <c r="AJW133" s="1"/>
      <c r="AJX133" s="1"/>
      <c r="AJY133" s="1"/>
      <c r="AJZ133" s="1"/>
      <c r="AKA133" s="1"/>
      <c r="AKB133" s="1"/>
      <c r="AKC133" s="1"/>
      <c r="AKD133" s="1"/>
      <c r="AKE133" s="1"/>
      <c r="AKF133" s="1"/>
      <c r="AKG133" s="1"/>
      <c r="AKH133" s="1"/>
      <c r="AKI133" s="1"/>
      <c r="AKJ133" s="1"/>
      <c r="AKK133" s="1"/>
      <c r="AKL133" s="1"/>
      <c r="AKM133" s="1"/>
      <c r="AKN133" s="1"/>
      <c r="AKO133" s="1"/>
      <c r="AKP133" s="1"/>
      <c r="AKQ133" s="1"/>
      <c r="AKR133" s="1"/>
      <c r="AKS133" s="1"/>
      <c r="AKT133" s="1"/>
      <c r="AKU133" s="1"/>
      <c r="AKV133" s="1"/>
      <c r="AKW133" s="1"/>
      <c r="AKX133" s="1"/>
      <c r="AKY133" s="1"/>
      <c r="AKZ133" s="1"/>
      <c r="ALA133" s="1"/>
      <c r="ALB133" s="1"/>
      <c r="ALC133" s="1"/>
      <c r="ALD133" s="1"/>
      <c r="ALE133" s="1"/>
      <c r="ALF133" s="1"/>
      <c r="ALG133" s="1"/>
      <c r="ALH133" s="1"/>
      <c r="ALI133" s="1"/>
      <c r="ALJ133" s="1"/>
      <c r="ALK133" s="1"/>
      <c r="ALL133" s="1"/>
      <c r="ALM133" s="1"/>
      <c r="ALN133" s="1"/>
    </row>
    <row r="134" spans="1:1002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/>
      <c r="ABB134" s="1"/>
      <c r="ABC134" s="1"/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/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/>
      <c r="ACF134" s="1"/>
      <c r="ACG134" s="1"/>
      <c r="ACH134" s="1"/>
      <c r="ACI134" s="1"/>
      <c r="ACJ134" s="1"/>
      <c r="ACK134" s="1"/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</row>
    <row r="135" spans="1:1002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/>
      <c r="AFZ135" s="1"/>
      <c r="AGA135" s="1"/>
      <c r="AGB135" s="1"/>
      <c r="AGC135" s="1"/>
      <c r="AGD135" s="1"/>
      <c r="AGE135" s="1"/>
      <c r="AGF135" s="1"/>
      <c r="AGG135" s="1"/>
      <c r="AGH135" s="1"/>
      <c r="AGI135" s="1"/>
      <c r="AGJ135" s="1"/>
      <c r="AGK135" s="1"/>
      <c r="AGL135" s="1"/>
      <c r="AGM135" s="1"/>
      <c r="AGN135" s="1"/>
      <c r="AGO135" s="1"/>
      <c r="AGP135" s="1"/>
      <c r="AGQ135" s="1"/>
      <c r="AGR135" s="1"/>
      <c r="AGS135" s="1"/>
      <c r="AGT135" s="1"/>
      <c r="AGU135" s="1"/>
      <c r="AGV135" s="1"/>
      <c r="AGW135" s="1"/>
      <c r="AGX135" s="1"/>
      <c r="AGY135" s="1"/>
      <c r="AGZ135" s="1"/>
      <c r="AHA135" s="1"/>
      <c r="AHB135" s="1"/>
      <c r="AHC135" s="1"/>
      <c r="AHD135" s="1"/>
      <c r="AHE135" s="1"/>
      <c r="AHF135" s="1"/>
      <c r="AHG135" s="1"/>
      <c r="AHH135" s="1"/>
      <c r="AHI135" s="1"/>
      <c r="AHJ135" s="1"/>
      <c r="AHK135" s="1"/>
      <c r="AHL135" s="1"/>
      <c r="AHM135" s="1"/>
      <c r="AHN135" s="1"/>
      <c r="AHO135" s="1"/>
      <c r="AHP135" s="1"/>
      <c r="AHQ135" s="1"/>
      <c r="AHR135" s="1"/>
      <c r="AHS135" s="1"/>
      <c r="AHT135" s="1"/>
      <c r="AHU135" s="1"/>
      <c r="AHV135" s="1"/>
      <c r="AHW135" s="1"/>
      <c r="AHX135" s="1"/>
      <c r="AHY135" s="1"/>
      <c r="AHZ135" s="1"/>
      <c r="AIA135" s="1"/>
      <c r="AIB135" s="1"/>
      <c r="AIC135" s="1"/>
      <c r="AID135" s="1"/>
      <c r="AIE135" s="1"/>
      <c r="AIF135" s="1"/>
      <c r="AIG135" s="1"/>
      <c r="AIH135" s="1"/>
      <c r="AII135" s="1"/>
      <c r="AIJ135" s="1"/>
      <c r="AIK135" s="1"/>
      <c r="AIL135" s="1"/>
      <c r="AIM135" s="1"/>
      <c r="AIN135" s="1"/>
      <c r="AIO135" s="1"/>
      <c r="AIP135" s="1"/>
      <c r="AIQ135" s="1"/>
      <c r="AIR135" s="1"/>
      <c r="AIS135" s="1"/>
      <c r="AIT135" s="1"/>
      <c r="AIU135" s="1"/>
      <c r="AIV135" s="1"/>
      <c r="AIW135" s="1"/>
      <c r="AIX135" s="1"/>
      <c r="AIY135" s="1"/>
      <c r="AIZ135" s="1"/>
      <c r="AJA135" s="1"/>
      <c r="AJB135" s="1"/>
      <c r="AJC135" s="1"/>
      <c r="AJD135" s="1"/>
      <c r="AJE135" s="1"/>
      <c r="AJF135" s="1"/>
      <c r="AJG135" s="1"/>
      <c r="AJH135" s="1"/>
      <c r="AJI135" s="1"/>
      <c r="AJJ135" s="1"/>
      <c r="AJK135" s="1"/>
      <c r="AJL135" s="1"/>
      <c r="AJM135" s="1"/>
      <c r="AJN135" s="1"/>
      <c r="AJO135" s="1"/>
      <c r="AJP135" s="1"/>
      <c r="AJQ135" s="1"/>
      <c r="AJR135" s="1"/>
      <c r="AJS135" s="1"/>
      <c r="AJT135" s="1"/>
      <c r="AJU135" s="1"/>
      <c r="AJV135" s="1"/>
      <c r="AJW135" s="1"/>
      <c r="AJX135" s="1"/>
      <c r="AJY135" s="1"/>
      <c r="AJZ135" s="1"/>
      <c r="AKA135" s="1"/>
      <c r="AKB135" s="1"/>
      <c r="AKC135" s="1"/>
      <c r="AKD135" s="1"/>
      <c r="AKE135" s="1"/>
      <c r="AKF135" s="1"/>
      <c r="AKG135" s="1"/>
      <c r="AKH135" s="1"/>
      <c r="AKI135" s="1"/>
      <c r="AKJ135" s="1"/>
      <c r="AKK135" s="1"/>
      <c r="AKL135" s="1"/>
      <c r="AKM135" s="1"/>
      <c r="AKN135" s="1"/>
      <c r="AKO135" s="1"/>
      <c r="AKP135" s="1"/>
      <c r="AKQ135" s="1"/>
      <c r="AKR135" s="1"/>
      <c r="AKS135" s="1"/>
      <c r="AKT135" s="1"/>
      <c r="AKU135" s="1"/>
      <c r="AKV135" s="1"/>
      <c r="AKW135" s="1"/>
      <c r="AKX135" s="1"/>
      <c r="AKY135" s="1"/>
      <c r="AKZ135" s="1"/>
      <c r="ALA135" s="1"/>
      <c r="ALB135" s="1"/>
      <c r="ALC135" s="1"/>
      <c r="ALD135" s="1"/>
      <c r="ALE135" s="1"/>
      <c r="ALF135" s="1"/>
      <c r="ALG135" s="1"/>
      <c r="ALH135" s="1"/>
      <c r="ALI135" s="1"/>
      <c r="ALJ135" s="1"/>
      <c r="ALK135" s="1"/>
      <c r="ALL135" s="1"/>
      <c r="ALM135" s="1"/>
      <c r="ALN135" s="1"/>
    </row>
    <row r="136" spans="1:1002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  <c r="AKJ136" s="1"/>
      <c r="AKK136" s="1"/>
      <c r="AKL136" s="1"/>
      <c r="AKM136" s="1"/>
      <c r="AKN136" s="1"/>
      <c r="AKO136" s="1"/>
      <c r="AKP136" s="1"/>
      <c r="AKQ136" s="1"/>
      <c r="AKR136" s="1"/>
      <c r="AKS136" s="1"/>
      <c r="AKT136" s="1"/>
      <c r="AKU136" s="1"/>
      <c r="AKV136" s="1"/>
      <c r="AKW136" s="1"/>
      <c r="AKX136" s="1"/>
      <c r="AKY136" s="1"/>
      <c r="AKZ136" s="1"/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</row>
    <row r="137" spans="1:1002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  <c r="AAH137" s="1"/>
      <c r="AAI137" s="1"/>
      <c r="AAJ137" s="1"/>
      <c r="AAK137" s="1"/>
      <c r="AAL137" s="1"/>
      <c r="AAM137" s="1"/>
      <c r="AAN137" s="1"/>
      <c r="AAO137" s="1"/>
      <c r="AAP137" s="1"/>
      <c r="AAQ137" s="1"/>
      <c r="AAR137" s="1"/>
      <c r="AAS137" s="1"/>
      <c r="AAT137" s="1"/>
      <c r="AAU137" s="1"/>
      <c r="AAV137" s="1"/>
      <c r="AAW137" s="1"/>
      <c r="AAX137" s="1"/>
      <c r="AAY137" s="1"/>
      <c r="AAZ137" s="1"/>
      <c r="ABA137" s="1"/>
      <c r="ABB137" s="1"/>
      <c r="ABC137" s="1"/>
      <c r="ABD137" s="1"/>
      <c r="ABE137" s="1"/>
      <c r="ABF137" s="1"/>
      <c r="ABG137" s="1"/>
      <c r="ABH137" s="1"/>
      <c r="ABI137" s="1"/>
      <c r="ABJ137" s="1"/>
      <c r="ABK137" s="1"/>
      <c r="ABL137" s="1"/>
      <c r="ABM137" s="1"/>
      <c r="ABN137" s="1"/>
      <c r="ABO137" s="1"/>
      <c r="ABP137" s="1"/>
      <c r="ABQ137" s="1"/>
      <c r="ABR137" s="1"/>
      <c r="ABS137" s="1"/>
      <c r="ABT137" s="1"/>
      <c r="ABU137" s="1"/>
      <c r="ABV137" s="1"/>
      <c r="ABW137" s="1"/>
      <c r="ABX137" s="1"/>
      <c r="ABY137" s="1"/>
      <c r="ABZ137" s="1"/>
      <c r="ACA137" s="1"/>
      <c r="ACB137" s="1"/>
      <c r="ACC137" s="1"/>
      <c r="ACD137" s="1"/>
      <c r="ACE137" s="1"/>
      <c r="ACF137" s="1"/>
      <c r="ACG137" s="1"/>
      <c r="ACH137" s="1"/>
      <c r="ACI137" s="1"/>
      <c r="ACJ137" s="1"/>
      <c r="ACK137" s="1"/>
      <c r="ACL137" s="1"/>
      <c r="ACM137" s="1"/>
      <c r="ACN137" s="1"/>
      <c r="ACO137" s="1"/>
      <c r="ACP137" s="1"/>
      <c r="ACQ137" s="1"/>
      <c r="ACR137" s="1"/>
      <c r="ACS137" s="1"/>
      <c r="ACT137" s="1"/>
      <c r="ACU137" s="1"/>
      <c r="ACV137" s="1"/>
      <c r="ACW137" s="1"/>
      <c r="ACX137" s="1"/>
      <c r="ACY137" s="1"/>
      <c r="ACZ137" s="1"/>
      <c r="ADA137" s="1"/>
      <c r="ADB137" s="1"/>
      <c r="ADC137" s="1"/>
      <c r="ADD137" s="1"/>
      <c r="ADE137" s="1"/>
      <c r="ADF137" s="1"/>
      <c r="ADG137" s="1"/>
      <c r="ADH137" s="1"/>
      <c r="ADI137" s="1"/>
      <c r="ADJ137" s="1"/>
      <c r="ADK137" s="1"/>
      <c r="ADL137" s="1"/>
      <c r="ADM137" s="1"/>
      <c r="ADN137" s="1"/>
      <c r="ADO137" s="1"/>
      <c r="ADP137" s="1"/>
      <c r="ADQ137" s="1"/>
      <c r="ADR137" s="1"/>
      <c r="ADS137" s="1"/>
      <c r="ADT137" s="1"/>
      <c r="ADU137" s="1"/>
      <c r="ADV137" s="1"/>
      <c r="ADW137" s="1"/>
      <c r="ADX137" s="1"/>
      <c r="ADY137" s="1"/>
      <c r="ADZ137" s="1"/>
      <c r="AEA137" s="1"/>
      <c r="AEB137" s="1"/>
      <c r="AEC137" s="1"/>
      <c r="AED137" s="1"/>
      <c r="AEE137" s="1"/>
      <c r="AEF137" s="1"/>
      <c r="AEG137" s="1"/>
      <c r="AEH137" s="1"/>
      <c r="AEI137" s="1"/>
      <c r="AEJ137" s="1"/>
      <c r="AEK137" s="1"/>
      <c r="AEL137" s="1"/>
      <c r="AEM137" s="1"/>
      <c r="AEN137" s="1"/>
      <c r="AEO137" s="1"/>
      <c r="AEP137" s="1"/>
      <c r="AEQ137" s="1"/>
      <c r="AER137" s="1"/>
      <c r="AES137" s="1"/>
      <c r="AET137" s="1"/>
      <c r="AEU137" s="1"/>
      <c r="AEV137" s="1"/>
      <c r="AEW137" s="1"/>
      <c r="AEX137" s="1"/>
      <c r="AEY137" s="1"/>
      <c r="AEZ137" s="1"/>
      <c r="AFA137" s="1"/>
      <c r="AFB137" s="1"/>
      <c r="AFC137" s="1"/>
      <c r="AFD137" s="1"/>
      <c r="AFE137" s="1"/>
      <c r="AFF137" s="1"/>
      <c r="AFG137" s="1"/>
      <c r="AFH137" s="1"/>
      <c r="AFI137" s="1"/>
      <c r="AFJ137" s="1"/>
      <c r="AFK137" s="1"/>
      <c r="AFL137" s="1"/>
      <c r="AFM137" s="1"/>
      <c r="AFN137" s="1"/>
      <c r="AFO137" s="1"/>
      <c r="AFP137" s="1"/>
      <c r="AFQ137" s="1"/>
      <c r="AFR137" s="1"/>
      <c r="AFS137" s="1"/>
      <c r="AFT137" s="1"/>
      <c r="AFU137" s="1"/>
      <c r="AFV137" s="1"/>
      <c r="AFW137" s="1"/>
      <c r="AFX137" s="1"/>
      <c r="AFY137" s="1"/>
      <c r="AFZ137" s="1"/>
      <c r="AGA137" s="1"/>
      <c r="AGB137" s="1"/>
      <c r="AGC137" s="1"/>
      <c r="AGD137" s="1"/>
      <c r="AGE137" s="1"/>
      <c r="AGF137" s="1"/>
      <c r="AGG137" s="1"/>
      <c r="AGH137" s="1"/>
      <c r="AGI137" s="1"/>
      <c r="AGJ137" s="1"/>
      <c r="AGK137" s="1"/>
      <c r="AGL137" s="1"/>
      <c r="AGM137" s="1"/>
      <c r="AGN137" s="1"/>
      <c r="AGO137" s="1"/>
      <c r="AGP137" s="1"/>
      <c r="AGQ137" s="1"/>
      <c r="AGR137" s="1"/>
      <c r="AGS137" s="1"/>
      <c r="AGT137" s="1"/>
      <c r="AGU137" s="1"/>
      <c r="AGV137" s="1"/>
      <c r="AGW137" s="1"/>
      <c r="AGX137" s="1"/>
      <c r="AGY137" s="1"/>
      <c r="AGZ137" s="1"/>
      <c r="AHA137" s="1"/>
      <c r="AHB137" s="1"/>
      <c r="AHC137" s="1"/>
      <c r="AHD137" s="1"/>
      <c r="AHE137" s="1"/>
      <c r="AHF137" s="1"/>
      <c r="AHG137" s="1"/>
      <c r="AHH137" s="1"/>
      <c r="AHI137" s="1"/>
      <c r="AHJ137" s="1"/>
      <c r="AHK137" s="1"/>
      <c r="AHL137" s="1"/>
      <c r="AHM137" s="1"/>
      <c r="AHN137" s="1"/>
      <c r="AHO137" s="1"/>
      <c r="AHP137" s="1"/>
      <c r="AHQ137" s="1"/>
      <c r="AHR137" s="1"/>
      <c r="AHS137" s="1"/>
      <c r="AHT137" s="1"/>
      <c r="AHU137" s="1"/>
      <c r="AHV137" s="1"/>
      <c r="AHW137" s="1"/>
      <c r="AHX137" s="1"/>
      <c r="AHY137" s="1"/>
      <c r="AHZ137" s="1"/>
      <c r="AIA137" s="1"/>
      <c r="AIB137" s="1"/>
      <c r="AIC137" s="1"/>
      <c r="AID137" s="1"/>
      <c r="AIE137" s="1"/>
      <c r="AIF137" s="1"/>
      <c r="AIG137" s="1"/>
      <c r="AIH137" s="1"/>
      <c r="AII137" s="1"/>
      <c r="AIJ137" s="1"/>
      <c r="AIK137" s="1"/>
      <c r="AIL137" s="1"/>
      <c r="AIM137" s="1"/>
      <c r="AIN137" s="1"/>
      <c r="AIO137" s="1"/>
      <c r="AIP137" s="1"/>
      <c r="AIQ137" s="1"/>
      <c r="AIR137" s="1"/>
      <c r="AIS137" s="1"/>
      <c r="AIT137" s="1"/>
      <c r="AIU137" s="1"/>
      <c r="AIV137" s="1"/>
      <c r="AIW137" s="1"/>
      <c r="AIX137" s="1"/>
      <c r="AIY137" s="1"/>
      <c r="AIZ137" s="1"/>
      <c r="AJA137" s="1"/>
      <c r="AJB137" s="1"/>
      <c r="AJC137" s="1"/>
      <c r="AJD137" s="1"/>
      <c r="AJE137" s="1"/>
      <c r="AJF137" s="1"/>
      <c r="AJG137" s="1"/>
      <c r="AJH137" s="1"/>
      <c r="AJI137" s="1"/>
      <c r="AJJ137" s="1"/>
      <c r="AJK137" s="1"/>
      <c r="AJL137" s="1"/>
      <c r="AJM137" s="1"/>
      <c r="AJN137" s="1"/>
      <c r="AJO137" s="1"/>
      <c r="AJP137" s="1"/>
      <c r="AJQ137" s="1"/>
      <c r="AJR137" s="1"/>
      <c r="AJS137" s="1"/>
      <c r="AJT137" s="1"/>
      <c r="AJU137" s="1"/>
      <c r="AJV137" s="1"/>
      <c r="AJW137" s="1"/>
      <c r="AJX137" s="1"/>
      <c r="AJY137" s="1"/>
      <c r="AJZ137" s="1"/>
      <c r="AKA137" s="1"/>
      <c r="AKB137" s="1"/>
      <c r="AKC137" s="1"/>
      <c r="AKD137" s="1"/>
      <c r="AKE137" s="1"/>
      <c r="AKF137" s="1"/>
      <c r="AKG137" s="1"/>
      <c r="AKH137" s="1"/>
      <c r="AKI137" s="1"/>
      <c r="AKJ137" s="1"/>
      <c r="AKK137" s="1"/>
      <c r="AKL137" s="1"/>
      <c r="AKM137" s="1"/>
      <c r="AKN137" s="1"/>
      <c r="AKO137" s="1"/>
      <c r="AKP137" s="1"/>
      <c r="AKQ137" s="1"/>
      <c r="AKR137" s="1"/>
      <c r="AKS137" s="1"/>
      <c r="AKT137" s="1"/>
      <c r="AKU137" s="1"/>
      <c r="AKV137" s="1"/>
      <c r="AKW137" s="1"/>
      <c r="AKX137" s="1"/>
      <c r="AKY137" s="1"/>
      <c r="AKZ137" s="1"/>
      <c r="ALA137" s="1"/>
      <c r="ALB137" s="1"/>
      <c r="ALC137" s="1"/>
      <c r="ALD137" s="1"/>
      <c r="ALE137" s="1"/>
      <c r="ALF137" s="1"/>
      <c r="ALG137" s="1"/>
      <c r="ALH137" s="1"/>
      <c r="ALI137" s="1"/>
      <c r="ALJ137" s="1"/>
      <c r="ALK137" s="1"/>
      <c r="ALL137" s="1"/>
      <c r="ALM137" s="1"/>
      <c r="ALN137" s="1"/>
    </row>
    <row r="138" spans="1:1002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  <c r="AAH138" s="1"/>
      <c r="AAI138" s="1"/>
      <c r="AAJ138" s="1"/>
      <c r="AAK138" s="1"/>
      <c r="AAL138" s="1"/>
      <c r="AAM138" s="1"/>
      <c r="AAN138" s="1"/>
      <c r="AAO138" s="1"/>
      <c r="AAP138" s="1"/>
      <c r="AAQ138" s="1"/>
      <c r="AAR138" s="1"/>
      <c r="AAS138" s="1"/>
      <c r="AAT138" s="1"/>
      <c r="AAU138" s="1"/>
      <c r="AAV138" s="1"/>
      <c r="AAW138" s="1"/>
      <c r="AAX138" s="1"/>
      <c r="AAY138" s="1"/>
      <c r="AAZ138" s="1"/>
      <c r="ABA138" s="1"/>
      <c r="ABB138" s="1"/>
      <c r="ABC138" s="1"/>
      <c r="ABD138" s="1"/>
      <c r="ABE138" s="1"/>
      <c r="ABF138" s="1"/>
      <c r="ABG138" s="1"/>
      <c r="ABH138" s="1"/>
      <c r="ABI138" s="1"/>
      <c r="ABJ138" s="1"/>
      <c r="ABK138" s="1"/>
      <c r="ABL138" s="1"/>
      <c r="ABM138" s="1"/>
      <c r="ABN138" s="1"/>
      <c r="ABO138" s="1"/>
      <c r="ABP138" s="1"/>
      <c r="ABQ138" s="1"/>
      <c r="ABR138" s="1"/>
      <c r="ABS138" s="1"/>
      <c r="ABT138" s="1"/>
      <c r="ABU138" s="1"/>
      <c r="ABV138" s="1"/>
      <c r="ABW138" s="1"/>
      <c r="ABX138" s="1"/>
      <c r="ABY138" s="1"/>
      <c r="ABZ138" s="1"/>
      <c r="ACA138" s="1"/>
      <c r="ACB138" s="1"/>
      <c r="ACC138" s="1"/>
      <c r="ACD138" s="1"/>
      <c r="ACE138" s="1"/>
      <c r="ACF138" s="1"/>
      <c r="ACG138" s="1"/>
      <c r="ACH138" s="1"/>
      <c r="ACI138" s="1"/>
      <c r="ACJ138" s="1"/>
      <c r="ACK138" s="1"/>
      <c r="ACL138" s="1"/>
      <c r="ACM138" s="1"/>
      <c r="ACN138" s="1"/>
      <c r="ACO138" s="1"/>
      <c r="ACP138" s="1"/>
      <c r="ACQ138" s="1"/>
      <c r="ACR138" s="1"/>
      <c r="ACS138" s="1"/>
      <c r="ACT138" s="1"/>
      <c r="ACU138" s="1"/>
      <c r="ACV138" s="1"/>
      <c r="ACW138" s="1"/>
      <c r="ACX138" s="1"/>
      <c r="ACY138" s="1"/>
      <c r="ACZ138" s="1"/>
      <c r="ADA138" s="1"/>
      <c r="ADB138" s="1"/>
      <c r="ADC138" s="1"/>
      <c r="ADD138" s="1"/>
      <c r="ADE138" s="1"/>
      <c r="ADF138" s="1"/>
      <c r="ADG138" s="1"/>
      <c r="ADH138" s="1"/>
      <c r="ADI138" s="1"/>
      <c r="ADJ138" s="1"/>
      <c r="ADK138" s="1"/>
      <c r="ADL138" s="1"/>
      <c r="ADM138" s="1"/>
      <c r="ADN138" s="1"/>
      <c r="ADO138" s="1"/>
      <c r="ADP138" s="1"/>
      <c r="ADQ138" s="1"/>
      <c r="ADR138" s="1"/>
      <c r="ADS138" s="1"/>
      <c r="ADT138" s="1"/>
      <c r="ADU138" s="1"/>
      <c r="ADV138" s="1"/>
      <c r="ADW138" s="1"/>
      <c r="ADX138" s="1"/>
      <c r="ADY138" s="1"/>
      <c r="ADZ138" s="1"/>
      <c r="AEA138" s="1"/>
      <c r="AEB138" s="1"/>
      <c r="AEC138" s="1"/>
      <c r="AED138" s="1"/>
      <c r="AEE138" s="1"/>
      <c r="AEF138" s="1"/>
      <c r="AEG138" s="1"/>
      <c r="AEH138" s="1"/>
      <c r="AEI138" s="1"/>
      <c r="AEJ138" s="1"/>
      <c r="AEK138" s="1"/>
      <c r="AEL138" s="1"/>
      <c r="AEM138" s="1"/>
      <c r="AEN138" s="1"/>
      <c r="AEO138" s="1"/>
      <c r="AEP138" s="1"/>
      <c r="AEQ138" s="1"/>
      <c r="AER138" s="1"/>
      <c r="AES138" s="1"/>
      <c r="AET138" s="1"/>
      <c r="AEU138" s="1"/>
      <c r="AEV138" s="1"/>
      <c r="AEW138" s="1"/>
      <c r="AEX138" s="1"/>
      <c r="AEY138" s="1"/>
      <c r="AEZ138" s="1"/>
      <c r="AFA138" s="1"/>
      <c r="AFB138" s="1"/>
      <c r="AFC138" s="1"/>
      <c r="AFD138" s="1"/>
      <c r="AFE138" s="1"/>
      <c r="AFF138" s="1"/>
      <c r="AFG138" s="1"/>
      <c r="AFH138" s="1"/>
      <c r="AFI138" s="1"/>
      <c r="AFJ138" s="1"/>
      <c r="AFK138" s="1"/>
      <c r="AFL138" s="1"/>
      <c r="AFM138" s="1"/>
      <c r="AFN138" s="1"/>
      <c r="AFO138" s="1"/>
      <c r="AFP138" s="1"/>
      <c r="AFQ138" s="1"/>
      <c r="AFR138" s="1"/>
      <c r="AFS138" s="1"/>
      <c r="AFT138" s="1"/>
      <c r="AFU138" s="1"/>
      <c r="AFV138" s="1"/>
      <c r="AFW138" s="1"/>
      <c r="AFX138" s="1"/>
      <c r="AFY138" s="1"/>
      <c r="AFZ138" s="1"/>
      <c r="AGA138" s="1"/>
      <c r="AGB138" s="1"/>
      <c r="AGC138" s="1"/>
      <c r="AGD138" s="1"/>
      <c r="AGE138" s="1"/>
      <c r="AGF138" s="1"/>
      <c r="AGG138" s="1"/>
      <c r="AGH138" s="1"/>
      <c r="AGI138" s="1"/>
      <c r="AGJ138" s="1"/>
      <c r="AGK138" s="1"/>
      <c r="AGL138" s="1"/>
      <c r="AGM138" s="1"/>
      <c r="AGN138" s="1"/>
      <c r="AGO138" s="1"/>
      <c r="AGP138" s="1"/>
      <c r="AGQ138" s="1"/>
      <c r="AGR138" s="1"/>
      <c r="AGS138" s="1"/>
      <c r="AGT138" s="1"/>
      <c r="AGU138" s="1"/>
      <c r="AGV138" s="1"/>
      <c r="AGW138" s="1"/>
      <c r="AGX138" s="1"/>
      <c r="AGY138" s="1"/>
      <c r="AGZ138" s="1"/>
      <c r="AHA138" s="1"/>
      <c r="AHB138" s="1"/>
      <c r="AHC138" s="1"/>
      <c r="AHD138" s="1"/>
      <c r="AHE138" s="1"/>
      <c r="AHF138" s="1"/>
      <c r="AHG138" s="1"/>
      <c r="AHH138" s="1"/>
      <c r="AHI138" s="1"/>
      <c r="AHJ138" s="1"/>
      <c r="AHK138" s="1"/>
      <c r="AHL138" s="1"/>
      <c r="AHM138" s="1"/>
      <c r="AHN138" s="1"/>
      <c r="AHO138" s="1"/>
      <c r="AHP138" s="1"/>
      <c r="AHQ138" s="1"/>
      <c r="AHR138" s="1"/>
      <c r="AHS138" s="1"/>
      <c r="AHT138" s="1"/>
      <c r="AHU138" s="1"/>
      <c r="AHV138" s="1"/>
      <c r="AHW138" s="1"/>
      <c r="AHX138" s="1"/>
      <c r="AHY138" s="1"/>
      <c r="AHZ138" s="1"/>
      <c r="AIA138" s="1"/>
      <c r="AIB138" s="1"/>
      <c r="AIC138" s="1"/>
      <c r="AID138" s="1"/>
      <c r="AIE138" s="1"/>
      <c r="AIF138" s="1"/>
      <c r="AIG138" s="1"/>
      <c r="AIH138" s="1"/>
      <c r="AII138" s="1"/>
      <c r="AIJ138" s="1"/>
      <c r="AIK138" s="1"/>
      <c r="AIL138" s="1"/>
      <c r="AIM138" s="1"/>
      <c r="AIN138" s="1"/>
      <c r="AIO138" s="1"/>
      <c r="AIP138" s="1"/>
      <c r="AIQ138" s="1"/>
      <c r="AIR138" s="1"/>
      <c r="AIS138" s="1"/>
      <c r="AIT138" s="1"/>
      <c r="AIU138" s="1"/>
      <c r="AIV138" s="1"/>
      <c r="AIW138" s="1"/>
      <c r="AIX138" s="1"/>
      <c r="AIY138" s="1"/>
      <c r="AIZ138" s="1"/>
      <c r="AJA138" s="1"/>
      <c r="AJB138" s="1"/>
      <c r="AJC138" s="1"/>
      <c r="AJD138" s="1"/>
      <c r="AJE138" s="1"/>
      <c r="AJF138" s="1"/>
      <c r="AJG138" s="1"/>
      <c r="AJH138" s="1"/>
      <c r="AJI138" s="1"/>
      <c r="AJJ138" s="1"/>
      <c r="AJK138" s="1"/>
      <c r="AJL138" s="1"/>
      <c r="AJM138" s="1"/>
      <c r="AJN138" s="1"/>
      <c r="AJO138" s="1"/>
      <c r="AJP138" s="1"/>
      <c r="AJQ138" s="1"/>
      <c r="AJR138" s="1"/>
      <c r="AJS138" s="1"/>
      <c r="AJT138" s="1"/>
      <c r="AJU138" s="1"/>
      <c r="AJV138" s="1"/>
      <c r="AJW138" s="1"/>
      <c r="AJX138" s="1"/>
      <c r="AJY138" s="1"/>
      <c r="AJZ138" s="1"/>
      <c r="AKA138" s="1"/>
      <c r="AKB138" s="1"/>
      <c r="AKC138" s="1"/>
      <c r="AKD138" s="1"/>
      <c r="AKE138" s="1"/>
      <c r="AKF138" s="1"/>
      <c r="AKG138" s="1"/>
      <c r="AKH138" s="1"/>
      <c r="AKI138" s="1"/>
      <c r="AKJ138" s="1"/>
      <c r="AKK138" s="1"/>
      <c r="AKL138" s="1"/>
      <c r="AKM138" s="1"/>
      <c r="AKN138" s="1"/>
      <c r="AKO138" s="1"/>
      <c r="AKP138" s="1"/>
      <c r="AKQ138" s="1"/>
      <c r="AKR138" s="1"/>
      <c r="AKS138" s="1"/>
      <c r="AKT138" s="1"/>
      <c r="AKU138" s="1"/>
      <c r="AKV138" s="1"/>
      <c r="AKW138" s="1"/>
      <c r="AKX138" s="1"/>
      <c r="AKY138" s="1"/>
      <c r="AKZ138" s="1"/>
      <c r="ALA138" s="1"/>
      <c r="ALB138" s="1"/>
      <c r="ALC138" s="1"/>
      <c r="ALD138" s="1"/>
      <c r="ALE138" s="1"/>
      <c r="ALF138" s="1"/>
      <c r="ALG138" s="1"/>
      <c r="ALH138" s="1"/>
      <c r="ALI138" s="1"/>
      <c r="ALJ138" s="1"/>
      <c r="ALK138" s="1"/>
      <c r="ALL138" s="1"/>
      <c r="ALM138" s="1"/>
      <c r="ALN138" s="1"/>
    </row>
    <row r="139" spans="1:1002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/>
      <c r="ABH139" s="1"/>
      <c r="ABI139" s="1"/>
      <c r="ABJ139" s="1"/>
      <c r="ABK139" s="1"/>
      <c r="ABL139" s="1"/>
      <c r="ABM139" s="1"/>
      <c r="ABN139" s="1"/>
      <c r="ABO139" s="1"/>
      <c r="ABP139" s="1"/>
      <c r="ABQ139" s="1"/>
      <c r="ABR139" s="1"/>
      <c r="ABS139" s="1"/>
      <c r="ABT139" s="1"/>
      <c r="ABU139" s="1"/>
      <c r="ABV139" s="1"/>
      <c r="ABW139" s="1"/>
      <c r="ABX139" s="1"/>
      <c r="ABY139" s="1"/>
      <c r="ABZ139" s="1"/>
      <c r="ACA139" s="1"/>
      <c r="ACB139" s="1"/>
      <c r="ACC139" s="1"/>
      <c r="ACD139" s="1"/>
      <c r="ACE139" s="1"/>
      <c r="ACF139" s="1"/>
      <c r="ACG139" s="1"/>
      <c r="ACH139" s="1"/>
      <c r="ACI139" s="1"/>
      <c r="ACJ139" s="1"/>
      <c r="ACK139" s="1"/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</row>
    <row r="140" spans="1:1002" ht="9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</row>
    <row r="141" spans="1:1002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/>
      <c r="ABD141" s="1"/>
      <c r="ABE141" s="1"/>
      <c r="ABF141" s="1"/>
      <c r="ABG141" s="1"/>
      <c r="ABH141" s="1"/>
      <c r="ABI141" s="1"/>
      <c r="ABJ141" s="1"/>
      <c r="ABK141" s="1"/>
      <c r="ABL141" s="1"/>
      <c r="ABM141" s="1"/>
      <c r="ABN141" s="1"/>
      <c r="ABO141" s="1"/>
      <c r="ABP141" s="1"/>
      <c r="ABQ141" s="1"/>
      <c r="ABR141" s="1"/>
      <c r="ABS141" s="1"/>
      <c r="ABT141" s="1"/>
      <c r="ABU141" s="1"/>
      <c r="ABV141" s="1"/>
      <c r="ABW141" s="1"/>
      <c r="ABX141" s="1"/>
      <c r="ABY141" s="1"/>
      <c r="ABZ141" s="1"/>
      <c r="ACA141" s="1"/>
      <c r="ACB141" s="1"/>
      <c r="ACC141" s="1"/>
      <c r="ACD141" s="1"/>
      <c r="ACE141" s="1"/>
      <c r="ACF141" s="1"/>
      <c r="ACG141" s="1"/>
      <c r="ACH141" s="1"/>
      <c r="ACI141" s="1"/>
      <c r="ACJ141" s="1"/>
      <c r="ACK141" s="1"/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</row>
    <row r="142" spans="1:1002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  <c r="AFO142" s="1"/>
      <c r="AFP142" s="1"/>
      <c r="AFQ142" s="1"/>
      <c r="AFR142" s="1"/>
      <c r="AFS142" s="1"/>
      <c r="AFT142" s="1"/>
      <c r="AFU142" s="1"/>
      <c r="AFV142" s="1"/>
      <c r="AFW142" s="1"/>
      <c r="AFX142" s="1"/>
      <c r="AFY142" s="1"/>
      <c r="AFZ142" s="1"/>
      <c r="AGA142" s="1"/>
      <c r="AGB142" s="1"/>
      <c r="AGC142" s="1"/>
      <c r="AGD142" s="1"/>
      <c r="AGE142" s="1"/>
      <c r="AGF142" s="1"/>
      <c r="AGG142" s="1"/>
      <c r="AGH142" s="1"/>
      <c r="AGI142" s="1"/>
      <c r="AGJ142" s="1"/>
      <c r="AGK142" s="1"/>
      <c r="AGL142" s="1"/>
      <c r="AGM142" s="1"/>
      <c r="AGN142" s="1"/>
      <c r="AGO142" s="1"/>
      <c r="AGP142" s="1"/>
      <c r="AGQ142" s="1"/>
      <c r="AGR142" s="1"/>
      <c r="AGS142" s="1"/>
      <c r="AGT142" s="1"/>
      <c r="AGU142" s="1"/>
      <c r="AGV142" s="1"/>
      <c r="AGW142" s="1"/>
      <c r="AGX142" s="1"/>
      <c r="AGY142" s="1"/>
      <c r="AGZ142" s="1"/>
      <c r="AHA142" s="1"/>
      <c r="AHB142" s="1"/>
      <c r="AHC142" s="1"/>
      <c r="AHD142" s="1"/>
      <c r="AHE142" s="1"/>
      <c r="AHF142" s="1"/>
      <c r="AHG142" s="1"/>
      <c r="AHH142" s="1"/>
      <c r="AHI142" s="1"/>
      <c r="AHJ142" s="1"/>
      <c r="AHK142" s="1"/>
      <c r="AHL142" s="1"/>
      <c r="AHM142" s="1"/>
      <c r="AHN142" s="1"/>
      <c r="AHO142" s="1"/>
      <c r="AHP142" s="1"/>
      <c r="AHQ142" s="1"/>
      <c r="AHR142" s="1"/>
      <c r="AHS142" s="1"/>
      <c r="AHT142" s="1"/>
      <c r="AHU142" s="1"/>
      <c r="AHV142" s="1"/>
      <c r="AHW142" s="1"/>
      <c r="AHX142" s="1"/>
      <c r="AHY142" s="1"/>
      <c r="AHZ142" s="1"/>
      <c r="AIA142" s="1"/>
      <c r="AIB142" s="1"/>
      <c r="AIC142" s="1"/>
      <c r="AID142" s="1"/>
      <c r="AIE142" s="1"/>
      <c r="AIF142" s="1"/>
      <c r="AIG142" s="1"/>
      <c r="AIH142" s="1"/>
      <c r="AII142" s="1"/>
      <c r="AIJ142" s="1"/>
      <c r="AIK142" s="1"/>
      <c r="AIL142" s="1"/>
      <c r="AIM142" s="1"/>
      <c r="AIN142" s="1"/>
      <c r="AIO142" s="1"/>
      <c r="AIP142" s="1"/>
      <c r="AIQ142" s="1"/>
      <c r="AIR142" s="1"/>
      <c r="AIS142" s="1"/>
      <c r="AIT142" s="1"/>
      <c r="AIU142" s="1"/>
      <c r="AIV142" s="1"/>
      <c r="AIW142" s="1"/>
      <c r="AIX142" s="1"/>
      <c r="AIY142" s="1"/>
      <c r="AIZ142" s="1"/>
      <c r="AJA142" s="1"/>
      <c r="AJB142" s="1"/>
      <c r="AJC142" s="1"/>
      <c r="AJD142" s="1"/>
      <c r="AJE142" s="1"/>
      <c r="AJF142" s="1"/>
      <c r="AJG142" s="1"/>
      <c r="AJH142" s="1"/>
      <c r="AJI142" s="1"/>
      <c r="AJJ142" s="1"/>
      <c r="AJK142" s="1"/>
      <c r="AJL142" s="1"/>
      <c r="AJM142" s="1"/>
      <c r="AJN142" s="1"/>
      <c r="AJO142" s="1"/>
      <c r="AJP142" s="1"/>
      <c r="AJQ142" s="1"/>
      <c r="AJR142" s="1"/>
      <c r="AJS142" s="1"/>
      <c r="AJT142" s="1"/>
      <c r="AJU142" s="1"/>
      <c r="AJV142" s="1"/>
      <c r="AJW142" s="1"/>
      <c r="AJX142" s="1"/>
      <c r="AJY142" s="1"/>
      <c r="AJZ142" s="1"/>
      <c r="AKA142" s="1"/>
      <c r="AKB142" s="1"/>
      <c r="AKC142" s="1"/>
      <c r="AKD142" s="1"/>
      <c r="AKE142" s="1"/>
      <c r="AKF142" s="1"/>
      <c r="AKG142" s="1"/>
      <c r="AKH142" s="1"/>
      <c r="AKI142" s="1"/>
      <c r="AKJ142" s="1"/>
      <c r="AKK142" s="1"/>
      <c r="AKL142" s="1"/>
      <c r="AKM142" s="1"/>
      <c r="AKN142" s="1"/>
      <c r="AKO142" s="1"/>
      <c r="AKP142" s="1"/>
      <c r="AKQ142" s="1"/>
      <c r="AKR142" s="1"/>
      <c r="AKS142" s="1"/>
      <c r="AKT142" s="1"/>
      <c r="AKU142" s="1"/>
      <c r="AKV142" s="1"/>
      <c r="AKW142" s="1"/>
      <c r="AKX142" s="1"/>
      <c r="AKY142" s="1"/>
      <c r="AKZ142" s="1"/>
      <c r="ALA142" s="1"/>
      <c r="ALB142" s="1"/>
      <c r="ALC142" s="1"/>
      <c r="ALD142" s="1"/>
      <c r="ALE142" s="1"/>
      <c r="ALF142" s="1"/>
      <c r="ALG142" s="1"/>
      <c r="ALH142" s="1"/>
      <c r="ALI142" s="1"/>
      <c r="ALJ142" s="1"/>
      <c r="ALK142" s="1"/>
      <c r="ALL142" s="1"/>
      <c r="ALM142" s="1"/>
      <c r="ALN142" s="1"/>
    </row>
    <row r="143" spans="1:1002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  <c r="AFO143" s="1"/>
      <c r="AFP143" s="1"/>
      <c r="AFQ143" s="1"/>
      <c r="AFR143" s="1"/>
      <c r="AFS143" s="1"/>
      <c r="AFT143" s="1"/>
      <c r="AFU143" s="1"/>
      <c r="AFV143" s="1"/>
      <c r="AFW143" s="1"/>
      <c r="AFX143" s="1"/>
      <c r="AFY143" s="1"/>
      <c r="AFZ143" s="1"/>
      <c r="AGA143" s="1"/>
      <c r="AGB143" s="1"/>
      <c r="AGC143" s="1"/>
      <c r="AGD143" s="1"/>
      <c r="AGE143" s="1"/>
      <c r="AGF143" s="1"/>
      <c r="AGG143" s="1"/>
      <c r="AGH143" s="1"/>
      <c r="AGI143" s="1"/>
      <c r="AGJ143" s="1"/>
      <c r="AGK143" s="1"/>
      <c r="AGL143" s="1"/>
      <c r="AGM143" s="1"/>
      <c r="AGN143" s="1"/>
      <c r="AGO143" s="1"/>
      <c r="AGP143" s="1"/>
      <c r="AGQ143" s="1"/>
      <c r="AGR143" s="1"/>
      <c r="AGS143" s="1"/>
      <c r="AGT143" s="1"/>
      <c r="AGU143" s="1"/>
      <c r="AGV143" s="1"/>
      <c r="AGW143" s="1"/>
      <c r="AGX143" s="1"/>
      <c r="AGY143" s="1"/>
      <c r="AGZ143" s="1"/>
      <c r="AHA143" s="1"/>
      <c r="AHB143" s="1"/>
      <c r="AHC143" s="1"/>
      <c r="AHD143" s="1"/>
      <c r="AHE143" s="1"/>
      <c r="AHF143" s="1"/>
      <c r="AHG143" s="1"/>
      <c r="AHH143" s="1"/>
      <c r="AHI143" s="1"/>
      <c r="AHJ143" s="1"/>
      <c r="AHK143" s="1"/>
      <c r="AHL143" s="1"/>
      <c r="AHM143" s="1"/>
      <c r="AHN143" s="1"/>
      <c r="AHO143" s="1"/>
      <c r="AHP143" s="1"/>
      <c r="AHQ143" s="1"/>
      <c r="AHR143" s="1"/>
      <c r="AHS143" s="1"/>
      <c r="AHT143" s="1"/>
      <c r="AHU143" s="1"/>
      <c r="AHV143" s="1"/>
      <c r="AHW143" s="1"/>
      <c r="AHX143" s="1"/>
      <c r="AHY143" s="1"/>
      <c r="AHZ143" s="1"/>
      <c r="AIA143" s="1"/>
      <c r="AIB143" s="1"/>
      <c r="AIC143" s="1"/>
      <c r="AID143" s="1"/>
      <c r="AIE143" s="1"/>
      <c r="AIF143" s="1"/>
      <c r="AIG143" s="1"/>
      <c r="AIH143" s="1"/>
      <c r="AII143" s="1"/>
      <c r="AIJ143" s="1"/>
      <c r="AIK143" s="1"/>
      <c r="AIL143" s="1"/>
      <c r="AIM143" s="1"/>
      <c r="AIN143" s="1"/>
      <c r="AIO143" s="1"/>
      <c r="AIP143" s="1"/>
      <c r="AIQ143" s="1"/>
      <c r="AIR143" s="1"/>
      <c r="AIS143" s="1"/>
      <c r="AIT143" s="1"/>
      <c r="AIU143" s="1"/>
      <c r="AIV143" s="1"/>
      <c r="AIW143" s="1"/>
      <c r="AIX143" s="1"/>
      <c r="AIY143" s="1"/>
      <c r="AIZ143" s="1"/>
      <c r="AJA143" s="1"/>
      <c r="AJB143" s="1"/>
      <c r="AJC143" s="1"/>
      <c r="AJD143" s="1"/>
      <c r="AJE143" s="1"/>
      <c r="AJF143" s="1"/>
      <c r="AJG143" s="1"/>
      <c r="AJH143" s="1"/>
      <c r="AJI143" s="1"/>
      <c r="AJJ143" s="1"/>
      <c r="AJK143" s="1"/>
      <c r="AJL143" s="1"/>
      <c r="AJM143" s="1"/>
      <c r="AJN143" s="1"/>
      <c r="AJO143" s="1"/>
      <c r="AJP143" s="1"/>
      <c r="AJQ143" s="1"/>
      <c r="AJR143" s="1"/>
      <c r="AJS143" s="1"/>
      <c r="AJT143" s="1"/>
      <c r="AJU143" s="1"/>
      <c r="AJV143" s="1"/>
      <c r="AJW143" s="1"/>
      <c r="AJX143" s="1"/>
      <c r="AJY143" s="1"/>
      <c r="AJZ143" s="1"/>
      <c r="AKA143" s="1"/>
      <c r="AKB143" s="1"/>
      <c r="AKC143" s="1"/>
      <c r="AKD143" s="1"/>
      <c r="AKE143" s="1"/>
      <c r="AKF143" s="1"/>
      <c r="AKG143" s="1"/>
      <c r="AKH143" s="1"/>
      <c r="AKI143" s="1"/>
      <c r="AKJ143" s="1"/>
      <c r="AKK143" s="1"/>
      <c r="AKL143" s="1"/>
      <c r="AKM143" s="1"/>
      <c r="AKN143" s="1"/>
      <c r="AKO143" s="1"/>
      <c r="AKP143" s="1"/>
      <c r="AKQ143" s="1"/>
      <c r="AKR143" s="1"/>
      <c r="AKS143" s="1"/>
      <c r="AKT143" s="1"/>
      <c r="AKU143" s="1"/>
      <c r="AKV143" s="1"/>
      <c r="AKW143" s="1"/>
      <c r="AKX143" s="1"/>
      <c r="AKY143" s="1"/>
      <c r="AKZ143" s="1"/>
      <c r="ALA143" s="1"/>
      <c r="ALB143" s="1"/>
      <c r="ALC143" s="1"/>
      <c r="ALD143" s="1"/>
      <c r="ALE143" s="1"/>
      <c r="ALF143" s="1"/>
      <c r="ALG143" s="1"/>
      <c r="ALH143" s="1"/>
      <c r="ALI143" s="1"/>
      <c r="ALJ143" s="1"/>
      <c r="ALK143" s="1"/>
      <c r="ALL143" s="1"/>
      <c r="ALM143" s="1"/>
      <c r="ALN143" s="1"/>
    </row>
    <row r="144" spans="1:1002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  <c r="AFO144" s="1"/>
      <c r="AFP144" s="1"/>
      <c r="AFQ144" s="1"/>
      <c r="AFR144" s="1"/>
      <c r="AFS144" s="1"/>
      <c r="AFT144" s="1"/>
      <c r="AFU144" s="1"/>
      <c r="AFV144" s="1"/>
      <c r="AFW144" s="1"/>
      <c r="AFX144" s="1"/>
      <c r="AFY144" s="1"/>
      <c r="AFZ144" s="1"/>
      <c r="AGA144" s="1"/>
      <c r="AGB144" s="1"/>
      <c r="AGC144" s="1"/>
      <c r="AGD144" s="1"/>
      <c r="AGE144" s="1"/>
      <c r="AGF144" s="1"/>
      <c r="AGG144" s="1"/>
      <c r="AGH144" s="1"/>
      <c r="AGI144" s="1"/>
      <c r="AGJ144" s="1"/>
      <c r="AGK144" s="1"/>
      <c r="AGL144" s="1"/>
      <c r="AGM144" s="1"/>
      <c r="AGN144" s="1"/>
      <c r="AGO144" s="1"/>
      <c r="AGP144" s="1"/>
      <c r="AGQ144" s="1"/>
      <c r="AGR144" s="1"/>
      <c r="AGS144" s="1"/>
      <c r="AGT144" s="1"/>
      <c r="AGU144" s="1"/>
      <c r="AGV144" s="1"/>
      <c r="AGW144" s="1"/>
      <c r="AGX144" s="1"/>
      <c r="AGY144" s="1"/>
      <c r="AGZ144" s="1"/>
      <c r="AHA144" s="1"/>
      <c r="AHB144" s="1"/>
      <c r="AHC144" s="1"/>
      <c r="AHD144" s="1"/>
      <c r="AHE144" s="1"/>
      <c r="AHF144" s="1"/>
      <c r="AHG144" s="1"/>
      <c r="AHH144" s="1"/>
      <c r="AHI144" s="1"/>
      <c r="AHJ144" s="1"/>
      <c r="AHK144" s="1"/>
      <c r="AHL144" s="1"/>
      <c r="AHM144" s="1"/>
      <c r="AHN144" s="1"/>
      <c r="AHO144" s="1"/>
      <c r="AHP144" s="1"/>
      <c r="AHQ144" s="1"/>
      <c r="AHR144" s="1"/>
      <c r="AHS144" s="1"/>
      <c r="AHT144" s="1"/>
      <c r="AHU144" s="1"/>
      <c r="AHV144" s="1"/>
      <c r="AHW144" s="1"/>
      <c r="AHX144" s="1"/>
      <c r="AHY144" s="1"/>
      <c r="AHZ144" s="1"/>
      <c r="AIA144" s="1"/>
      <c r="AIB144" s="1"/>
      <c r="AIC144" s="1"/>
      <c r="AID144" s="1"/>
      <c r="AIE144" s="1"/>
      <c r="AIF144" s="1"/>
      <c r="AIG144" s="1"/>
      <c r="AIH144" s="1"/>
      <c r="AII144" s="1"/>
      <c r="AIJ144" s="1"/>
      <c r="AIK144" s="1"/>
      <c r="AIL144" s="1"/>
      <c r="AIM144" s="1"/>
      <c r="AIN144" s="1"/>
      <c r="AIO144" s="1"/>
      <c r="AIP144" s="1"/>
      <c r="AIQ144" s="1"/>
      <c r="AIR144" s="1"/>
      <c r="AIS144" s="1"/>
      <c r="AIT144" s="1"/>
      <c r="AIU144" s="1"/>
      <c r="AIV144" s="1"/>
      <c r="AIW144" s="1"/>
      <c r="AIX144" s="1"/>
      <c r="AIY144" s="1"/>
      <c r="AIZ144" s="1"/>
      <c r="AJA144" s="1"/>
      <c r="AJB144" s="1"/>
      <c r="AJC144" s="1"/>
      <c r="AJD144" s="1"/>
      <c r="AJE144" s="1"/>
      <c r="AJF144" s="1"/>
      <c r="AJG144" s="1"/>
      <c r="AJH144" s="1"/>
      <c r="AJI144" s="1"/>
      <c r="AJJ144" s="1"/>
      <c r="AJK144" s="1"/>
      <c r="AJL144" s="1"/>
      <c r="AJM144" s="1"/>
      <c r="AJN144" s="1"/>
      <c r="AJO144" s="1"/>
      <c r="AJP144" s="1"/>
      <c r="AJQ144" s="1"/>
      <c r="AJR144" s="1"/>
      <c r="AJS144" s="1"/>
      <c r="AJT144" s="1"/>
      <c r="AJU144" s="1"/>
      <c r="AJV144" s="1"/>
      <c r="AJW144" s="1"/>
      <c r="AJX144" s="1"/>
      <c r="AJY144" s="1"/>
      <c r="AJZ144" s="1"/>
      <c r="AKA144" s="1"/>
      <c r="AKB144" s="1"/>
      <c r="AKC144" s="1"/>
      <c r="AKD144" s="1"/>
      <c r="AKE144" s="1"/>
      <c r="AKF144" s="1"/>
      <c r="AKG144" s="1"/>
      <c r="AKH144" s="1"/>
      <c r="AKI144" s="1"/>
      <c r="AKJ144" s="1"/>
      <c r="AKK144" s="1"/>
      <c r="AKL144" s="1"/>
      <c r="AKM144" s="1"/>
      <c r="AKN144" s="1"/>
      <c r="AKO144" s="1"/>
      <c r="AKP144" s="1"/>
      <c r="AKQ144" s="1"/>
      <c r="AKR144" s="1"/>
      <c r="AKS144" s="1"/>
      <c r="AKT144" s="1"/>
      <c r="AKU144" s="1"/>
      <c r="AKV144" s="1"/>
      <c r="AKW144" s="1"/>
      <c r="AKX144" s="1"/>
      <c r="AKY144" s="1"/>
      <c r="AKZ144" s="1"/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</row>
    <row r="145" spans="1:1002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  <c r="AKJ145" s="1"/>
      <c r="AKK145" s="1"/>
      <c r="AKL145" s="1"/>
      <c r="AKM145" s="1"/>
      <c r="AKN145" s="1"/>
      <c r="AKO145" s="1"/>
      <c r="AKP145" s="1"/>
      <c r="AKQ145" s="1"/>
      <c r="AKR145" s="1"/>
      <c r="AKS145" s="1"/>
      <c r="AKT145" s="1"/>
      <c r="AKU145" s="1"/>
      <c r="AKV145" s="1"/>
      <c r="AKW145" s="1"/>
      <c r="AKX145" s="1"/>
      <c r="AKY145" s="1"/>
      <c r="AKZ145" s="1"/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</row>
    <row r="146" spans="1:1002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  <c r="AHK146" s="1"/>
      <c r="AHL146" s="1"/>
      <c r="AHM146" s="1"/>
      <c r="AHN146" s="1"/>
      <c r="AHO146" s="1"/>
      <c r="AHP146" s="1"/>
      <c r="AHQ146" s="1"/>
      <c r="AHR146" s="1"/>
      <c r="AHS146" s="1"/>
      <c r="AHT146" s="1"/>
      <c r="AHU146" s="1"/>
      <c r="AHV146" s="1"/>
      <c r="AHW146" s="1"/>
      <c r="AHX146" s="1"/>
      <c r="AHY146" s="1"/>
      <c r="AHZ146" s="1"/>
      <c r="AIA146" s="1"/>
      <c r="AIB146" s="1"/>
      <c r="AIC146" s="1"/>
      <c r="AID146" s="1"/>
      <c r="AIE146" s="1"/>
      <c r="AIF146" s="1"/>
      <c r="AIG146" s="1"/>
      <c r="AIH146" s="1"/>
      <c r="AII146" s="1"/>
      <c r="AIJ146" s="1"/>
      <c r="AIK146" s="1"/>
      <c r="AIL146" s="1"/>
      <c r="AIM146" s="1"/>
      <c r="AIN146" s="1"/>
      <c r="AIO146" s="1"/>
      <c r="AIP146" s="1"/>
      <c r="AIQ146" s="1"/>
      <c r="AIR146" s="1"/>
      <c r="AIS146" s="1"/>
      <c r="AIT146" s="1"/>
      <c r="AIU146" s="1"/>
      <c r="AIV146" s="1"/>
      <c r="AIW146" s="1"/>
      <c r="AIX146" s="1"/>
      <c r="AIY146" s="1"/>
      <c r="AIZ146" s="1"/>
      <c r="AJA146" s="1"/>
      <c r="AJB146" s="1"/>
      <c r="AJC146" s="1"/>
      <c r="AJD146" s="1"/>
      <c r="AJE146" s="1"/>
      <c r="AJF146" s="1"/>
      <c r="AJG146" s="1"/>
      <c r="AJH146" s="1"/>
      <c r="AJI146" s="1"/>
      <c r="AJJ146" s="1"/>
      <c r="AJK146" s="1"/>
      <c r="AJL146" s="1"/>
      <c r="AJM146" s="1"/>
      <c r="AJN146" s="1"/>
      <c r="AJO146" s="1"/>
      <c r="AJP146" s="1"/>
      <c r="AJQ146" s="1"/>
      <c r="AJR146" s="1"/>
      <c r="AJS146" s="1"/>
      <c r="AJT146" s="1"/>
      <c r="AJU146" s="1"/>
      <c r="AJV146" s="1"/>
      <c r="AJW146" s="1"/>
      <c r="AJX146" s="1"/>
      <c r="AJY146" s="1"/>
      <c r="AJZ146" s="1"/>
      <c r="AKA146" s="1"/>
      <c r="AKB146" s="1"/>
      <c r="AKC146" s="1"/>
      <c r="AKD146" s="1"/>
      <c r="AKE146" s="1"/>
      <c r="AKF146" s="1"/>
      <c r="AKG146" s="1"/>
      <c r="AKH146" s="1"/>
      <c r="AKI146" s="1"/>
      <c r="AKJ146" s="1"/>
      <c r="AKK146" s="1"/>
      <c r="AKL146" s="1"/>
      <c r="AKM146" s="1"/>
      <c r="AKN146" s="1"/>
      <c r="AKO146" s="1"/>
      <c r="AKP146" s="1"/>
      <c r="AKQ146" s="1"/>
      <c r="AKR146" s="1"/>
      <c r="AKS146" s="1"/>
      <c r="AKT146" s="1"/>
      <c r="AKU146" s="1"/>
      <c r="AKV146" s="1"/>
      <c r="AKW146" s="1"/>
      <c r="AKX146" s="1"/>
      <c r="AKY146" s="1"/>
      <c r="AKZ146" s="1"/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</row>
    <row r="147" spans="1:1002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  <c r="AFO147" s="1"/>
      <c r="AFP147" s="1"/>
      <c r="AFQ147" s="1"/>
      <c r="AFR147" s="1"/>
      <c r="AFS147" s="1"/>
      <c r="AFT147" s="1"/>
      <c r="AFU147" s="1"/>
      <c r="AFV147" s="1"/>
      <c r="AFW147" s="1"/>
      <c r="AFX147" s="1"/>
      <c r="AFY147" s="1"/>
      <c r="AFZ147" s="1"/>
      <c r="AGA147" s="1"/>
      <c r="AGB147" s="1"/>
      <c r="AGC147" s="1"/>
      <c r="AGD147" s="1"/>
      <c r="AGE147" s="1"/>
      <c r="AGF147" s="1"/>
      <c r="AGG147" s="1"/>
      <c r="AGH147" s="1"/>
      <c r="AGI147" s="1"/>
      <c r="AGJ147" s="1"/>
      <c r="AGK147" s="1"/>
      <c r="AGL147" s="1"/>
      <c r="AGM147" s="1"/>
      <c r="AGN147" s="1"/>
      <c r="AGO147" s="1"/>
      <c r="AGP147" s="1"/>
      <c r="AGQ147" s="1"/>
      <c r="AGR147" s="1"/>
      <c r="AGS147" s="1"/>
      <c r="AGT147" s="1"/>
      <c r="AGU147" s="1"/>
      <c r="AGV147" s="1"/>
      <c r="AGW147" s="1"/>
      <c r="AGX147" s="1"/>
      <c r="AGY147" s="1"/>
      <c r="AGZ147" s="1"/>
      <c r="AHA147" s="1"/>
      <c r="AHB147" s="1"/>
      <c r="AHC147" s="1"/>
      <c r="AHD147" s="1"/>
      <c r="AHE147" s="1"/>
      <c r="AHF147" s="1"/>
      <c r="AHG147" s="1"/>
      <c r="AHH147" s="1"/>
      <c r="AHI147" s="1"/>
      <c r="AHJ147" s="1"/>
      <c r="AHK147" s="1"/>
      <c r="AHL147" s="1"/>
      <c r="AHM147" s="1"/>
      <c r="AHN147" s="1"/>
      <c r="AHO147" s="1"/>
      <c r="AHP147" s="1"/>
      <c r="AHQ147" s="1"/>
      <c r="AHR147" s="1"/>
      <c r="AHS147" s="1"/>
      <c r="AHT147" s="1"/>
      <c r="AHU147" s="1"/>
      <c r="AHV147" s="1"/>
      <c r="AHW147" s="1"/>
      <c r="AHX147" s="1"/>
      <c r="AHY147" s="1"/>
      <c r="AHZ147" s="1"/>
      <c r="AIA147" s="1"/>
      <c r="AIB147" s="1"/>
      <c r="AIC147" s="1"/>
      <c r="AID147" s="1"/>
      <c r="AIE147" s="1"/>
      <c r="AIF147" s="1"/>
      <c r="AIG147" s="1"/>
      <c r="AIH147" s="1"/>
      <c r="AII147" s="1"/>
      <c r="AIJ147" s="1"/>
      <c r="AIK147" s="1"/>
      <c r="AIL147" s="1"/>
      <c r="AIM147" s="1"/>
      <c r="AIN147" s="1"/>
      <c r="AIO147" s="1"/>
      <c r="AIP147" s="1"/>
      <c r="AIQ147" s="1"/>
      <c r="AIR147" s="1"/>
      <c r="AIS147" s="1"/>
      <c r="AIT147" s="1"/>
      <c r="AIU147" s="1"/>
      <c r="AIV147" s="1"/>
      <c r="AIW147" s="1"/>
      <c r="AIX147" s="1"/>
      <c r="AIY147" s="1"/>
      <c r="AIZ147" s="1"/>
      <c r="AJA147" s="1"/>
      <c r="AJB147" s="1"/>
      <c r="AJC147" s="1"/>
      <c r="AJD147" s="1"/>
      <c r="AJE147" s="1"/>
      <c r="AJF147" s="1"/>
      <c r="AJG147" s="1"/>
      <c r="AJH147" s="1"/>
      <c r="AJI147" s="1"/>
      <c r="AJJ147" s="1"/>
      <c r="AJK147" s="1"/>
      <c r="AJL147" s="1"/>
      <c r="AJM147" s="1"/>
      <c r="AJN147" s="1"/>
      <c r="AJO147" s="1"/>
      <c r="AJP147" s="1"/>
      <c r="AJQ147" s="1"/>
      <c r="AJR147" s="1"/>
      <c r="AJS147" s="1"/>
      <c r="AJT147" s="1"/>
      <c r="AJU147" s="1"/>
      <c r="AJV147" s="1"/>
      <c r="AJW147" s="1"/>
      <c r="AJX147" s="1"/>
      <c r="AJY147" s="1"/>
      <c r="AJZ147" s="1"/>
      <c r="AKA147" s="1"/>
      <c r="AKB147" s="1"/>
      <c r="AKC147" s="1"/>
      <c r="AKD147" s="1"/>
      <c r="AKE147" s="1"/>
      <c r="AKF147" s="1"/>
      <c r="AKG147" s="1"/>
      <c r="AKH147" s="1"/>
      <c r="AKI147" s="1"/>
      <c r="AKJ147" s="1"/>
      <c r="AKK147" s="1"/>
      <c r="AKL147" s="1"/>
      <c r="AKM147" s="1"/>
      <c r="AKN147" s="1"/>
      <c r="AKO147" s="1"/>
      <c r="AKP147" s="1"/>
      <c r="AKQ147" s="1"/>
      <c r="AKR147" s="1"/>
      <c r="AKS147" s="1"/>
      <c r="AKT147" s="1"/>
      <c r="AKU147" s="1"/>
      <c r="AKV147" s="1"/>
      <c r="AKW147" s="1"/>
      <c r="AKX147" s="1"/>
      <c r="AKY147" s="1"/>
      <c r="AKZ147" s="1"/>
      <c r="ALA147" s="1"/>
      <c r="ALB147" s="1"/>
      <c r="ALC147" s="1"/>
      <c r="ALD147" s="1"/>
      <c r="ALE147" s="1"/>
      <c r="ALF147" s="1"/>
      <c r="ALG147" s="1"/>
      <c r="ALH147" s="1"/>
      <c r="ALI147" s="1"/>
      <c r="ALJ147" s="1"/>
      <c r="ALK147" s="1"/>
      <c r="ALL147" s="1"/>
      <c r="ALM147" s="1"/>
      <c r="ALN147" s="1"/>
    </row>
    <row r="148" spans="1:1002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/>
      <c r="ABI148" s="1"/>
      <c r="ABJ148" s="1"/>
      <c r="ABK148" s="1"/>
      <c r="ABL148" s="1"/>
      <c r="ABM148" s="1"/>
      <c r="ABN148" s="1"/>
      <c r="ABO148" s="1"/>
      <c r="ABP148" s="1"/>
      <c r="ABQ148" s="1"/>
      <c r="ABR148" s="1"/>
      <c r="ABS148" s="1"/>
      <c r="ABT148" s="1"/>
      <c r="ABU148" s="1"/>
      <c r="ABV148" s="1"/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/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/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/>
      <c r="ADT148" s="1"/>
      <c r="ADU148" s="1"/>
      <c r="ADV148" s="1"/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/>
      <c r="AEU148" s="1"/>
      <c r="AEV148" s="1"/>
      <c r="AEW148" s="1"/>
      <c r="AEX148" s="1"/>
      <c r="AEY148" s="1"/>
      <c r="AEZ148" s="1"/>
      <c r="AFA148" s="1"/>
      <c r="AFB148" s="1"/>
      <c r="AFC148" s="1"/>
      <c r="AFD148" s="1"/>
      <c r="AFE148" s="1"/>
      <c r="AFF148" s="1"/>
      <c r="AFG148" s="1"/>
      <c r="AFH148" s="1"/>
      <c r="AFI148" s="1"/>
      <c r="AFJ148" s="1"/>
      <c r="AFK148" s="1"/>
      <c r="AFL148" s="1"/>
      <c r="AFM148" s="1"/>
      <c r="AFN148" s="1"/>
      <c r="AFO148" s="1"/>
      <c r="AFP148" s="1"/>
      <c r="AFQ148" s="1"/>
      <c r="AFR148" s="1"/>
      <c r="AFS148" s="1"/>
      <c r="AFT148" s="1"/>
      <c r="AFU148" s="1"/>
      <c r="AFV148" s="1"/>
      <c r="AFW148" s="1"/>
      <c r="AFX148" s="1"/>
      <c r="AFY148" s="1"/>
      <c r="AFZ148" s="1"/>
      <c r="AGA148" s="1"/>
      <c r="AGB148" s="1"/>
      <c r="AGC148" s="1"/>
      <c r="AGD148" s="1"/>
      <c r="AGE148" s="1"/>
      <c r="AGF148" s="1"/>
      <c r="AGG148" s="1"/>
      <c r="AGH148" s="1"/>
      <c r="AGI148" s="1"/>
      <c r="AGJ148" s="1"/>
      <c r="AGK148" s="1"/>
      <c r="AGL148" s="1"/>
      <c r="AGM148" s="1"/>
      <c r="AGN148" s="1"/>
      <c r="AGO148" s="1"/>
      <c r="AGP148" s="1"/>
      <c r="AGQ148" s="1"/>
      <c r="AGR148" s="1"/>
      <c r="AGS148" s="1"/>
      <c r="AGT148" s="1"/>
      <c r="AGU148" s="1"/>
      <c r="AGV148" s="1"/>
      <c r="AGW148" s="1"/>
      <c r="AGX148" s="1"/>
      <c r="AGY148" s="1"/>
      <c r="AGZ148" s="1"/>
      <c r="AHA148" s="1"/>
      <c r="AHB148" s="1"/>
      <c r="AHC148" s="1"/>
      <c r="AHD148" s="1"/>
      <c r="AHE148" s="1"/>
      <c r="AHF148" s="1"/>
      <c r="AHG148" s="1"/>
      <c r="AHH148" s="1"/>
      <c r="AHI148" s="1"/>
      <c r="AHJ148" s="1"/>
      <c r="AHK148" s="1"/>
      <c r="AHL148" s="1"/>
      <c r="AHM148" s="1"/>
      <c r="AHN148" s="1"/>
      <c r="AHO148" s="1"/>
      <c r="AHP148" s="1"/>
      <c r="AHQ148" s="1"/>
      <c r="AHR148" s="1"/>
      <c r="AHS148" s="1"/>
      <c r="AHT148" s="1"/>
      <c r="AHU148" s="1"/>
      <c r="AHV148" s="1"/>
      <c r="AHW148" s="1"/>
      <c r="AHX148" s="1"/>
      <c r="AHY148" s="1"/>
      <c r="AHZ148" s="1"/>
      <c r="AIA148" s="1"/>
      <c r="AIB148" s="1"/>
      <c r="AIC148" s="1"/>
      <c r="AID148" s="1"/>
      <c r="AIE148" s="1"/>
      <c r="AIF148" s="1"/>
      <c r="AIG148" s="1"/>
      <c r="AIH148" s="1"/>
      <c r="AII148" s="1"/>
      <c r="AIJ148" s="1"/>
      <c r="AIK148" s="1"/>
      <c r="AIL148" s="1"/>
      <c r="AIM148" s="1"/>
      <c r="AIN148" s="1"/>
      <c r="AIO148" s="1"/>
      <c r="AIP148" s="1"/>
      <c r="AIQ148" s="1"/>
      <c r="AIR148" s="1"/>
      <c r="AIS148" s="1"/>
      <c r="AIT148" s="1"/>
      <c r="AIU148" s="1"/>
      <c r="AIV148" s="1"/>
      <c r="AIW148" s="1"/>
      <c r="AIX148" s="1"/>
      <c r="AIY148" s="1"/>
      <c r="AIZ148" s="1"/>
      <c r="AJA148" s="1"/>
      <c r="AJB148" s="1"/>
      <c r="AJC148" s="1"/>
      <c r="AJD148" s="1"/>
      <c r="AJE148" s="1"/>
      <c r="AJF148" s="1"/>
      <c r="AJG148" s="1"/>
      <c r="AJH148" s="1"/>
      <c r="AJI148" s="1"/>
      <c r="AJJ148" s="1"/>
      <c r="AJK148" s="1"/>
      <c r="AJL148" s="1"/>
      <c r="AJM148" s="1"/>
      <c r="AJN148" s="1"/>
      <c r="AJO148" s="1"/>
      <c r="AJP148" s="1"/>
      <c r="AJQ148" s="1"/>
      <c r="AJR148" s="1"/>
      <c r="AJS148" s="1"/>
      <c r="AJT148" s="1"/>
      <c r="AJU148" s="1"/>
      <c r="AJV148" s="1"/>
      <c r="AJW148" s="1"/>
      <c r="AJX148" s="1"/>
      <c r="AJY148" s="1"/>
      <c r="AJZ148" s="1"/>
      <c r="AKA148" s="1"/>
      <c r="AKB148" s="1"/>
      <c r="AKC148" s="1"/>
      <c r="AKD148" s="1"/>
      <c r="AKE148" s="1"/>
      <c r="AKF148" s="1"/>
      <c r="AKG148" s="1"/>
      <c r="AKH148" s="1"/>
      <c r="AKI148" s="1"/>
      <c r="AKJ148" s="1"/>
      <c r="AKK148" s="1"/>
      <c r="AKL148" s="1"/>
      <c r="AKM148" s="1"/>
      <c r="AKN148" s="1"/>
      <c r="AKO148" s="1"/>
      <c r="AKP148" s="1"/>
      <c r="AKQ148" s="1"/>
      <c r="AKR148" s="1"/>
      <c r="AKS148" s="1"/>
      <c r="AKT148" s="1"/>
      <c r="AKU148" s="1"/>
      <c r="AKV148" s="1"/>
      <c r="AKW148" s="1"/>
      <c r="AKX148" s="1"/>
      <c r="AKY148" s="1"/>
      <c r="AKZ148" s="1"/>
      <c r="ALA148" s="1"/>
      <c r="ALB148" s="1"/>
      <c r="ALC148" s="1"/>
      <c r="ALD148" s="1"/>
      <c r="ALE148" s="1"/>
      <c r="ALF148" s="1"/>
      <c r="ALG148" s="1"/>
      <c r="ALH148" s="1"/>
      <c r="ALI148" s="1"/>
      <c r="ALJ148" s="1"/>
      <c r="ALK148" s="1"/>
      <c r="ALL148" s="1"/>
      <c r="ALM148" s="1"/>
      <c r="ALN148" s="1"/>
    </row>
    <row r="149" spans="1:1002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  <c r="PG149" s="1"/>
      <c r="PH149" s="1"/>
      <c r="PI149" s="1"/>
      <c r="PJ149" s="1"/>
      <c r="PK149" s="1"/>
      <c r="PL149" s="1"/>
      <c r="PM149" s="1"/>
      <c r="PN149" s="1"/>
      <c r="PO149" s="1"/>
      <c r="PP149" s="1"/>
      <c r="PQ149" s="1"/>
      <c r="PR149" s="1"/>
      <c r="PS149" s="1"/>
      <c r="PT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E149" s="1"/>
      <c r="QF149" s="1"/>
      <c r="QG149" s="1"/>
      <c r="QH149" s="1"/>
      <c r="QI149" s="1"/>
      <c r="QJ149" s="1"/>
      <c r="QK149" s="1"/>
      <c r="QL149" s="1"/>
      <c r="QM149" s="1"/>
      <c r="QN149" s="1"/>
      <c r="QO149" s="1"/>
      <c r="QP149" s="1"/>
      <c r="QQ149" s="1"/>
      <c r="QR149" s="1"/>
      <c r="QS149" s="1"/>
      <c r="QT149" s="1"/>
      <c r="QU149" s="1"/>
      <c r="QV149" s="1"/>
      <c r="QW149" s="1"/>
      <c r="QX149" s="1"/>
      <c r="QY149" s="1"/>
      <c r="QZ149" s="1"/>
      <c r="RA149" s="1"/>
      <c r="RB149" s="1"/>
      <c r="RC149" s="1"/>
      <c r="RD149" s="1"/>
      <c r="RE149" s="1"/>
      <c r="RF149" s="1"/>
      <c r="RG149" s="1"/>
      <c r="RH149" s="1"/>
      <c r="RI149" s="1"/>
      <c r="RJ149" s="1"/>
      <c r="RK149" s="1"/>
      <c r="RL149" s="1"/>
      <c r="RM149" s="1"/>
      <c r="RN149" s="1"/>
      <c r="RO149" s="1"/>
      <c r="RP149" s="1"/>
      <c r="RQ149" s="1"/>
      <c r="RR149" s="1"/>
      <c r="RS149" s="1"/>
      <c r="RT149" s="1"/>
      <c r="RU149" s="1"/>
      <c r="RV149" s="1"/>
      <c r="RW149" s="1"/>
      <c r="RX149" s="1"/>
      <c r="RY149" s="1"/>
      <c r="RZ149" s="1"/>
      <c r="SA149" s="1"/>
      <c r="SB149" s="1"/>
      <c r="SC149" s="1"/>
      <c r="SD149" s="1"/>
      <c r="SE149" s="1"/>
      <c r="SF149" s="1"/>
      <c r="SG149" s="1"/>
      <c r="SH149" s="1"/>
      <c r="SI149" s="1"/>
      <c r="SJ149" s="1"/>
      <c r="SK149" s="1"/>
      <c r="SL149" s="1"/>
      <c r="SM149" s="1"/>
      <c r="SN149" s="1"/>
      <c r="SO149" s="1"/>
      <c r="SP149" s="1"/>
      <c r="SQ149" s="1"/>
      <c r="SR149" s="1"/>
      <c r="SS149" s="1"/>
      <c r="ST149" s="1"/>
      <c r="SU149" s="1"/>
      <c r="SV149" s="1"/>
      <c r="SW149" s="1"/>
      <c r="SX149" s="1"/>
      <c r="SY149" s="1"/>
      <c r="SZ149" s="1"/>
      <c r="TA149" s="1"/>
      <c r="TB149" s="1"/>
      <c r="TC149" s="1"/>
      <c r="TD149" s="1"/>
      <c r="TE149" s="1"/>
      <c r="TF149" s="1"/>
      <c r="TG149" s="1"/>
      <c r="TH149" s="1"/>
      <c r="TI149" s="1"/>
      <c r="TJ149" s="1"/>
      <c r="TK149" s="1"/>
      <c r="TL149" s="1"/>
      <c r="TM149" s="1"/>
      <c r="TN149" s="1"/>
      <c r="TO149" s="1"/>
      <c r="TP149" s="1"/>
      <c r="TQ149" s="1"/>
      <c r="TR149" s="1"/>
      <c r="TS149" s="1"/>
      <c r="TT149" s="1"/>
      <c r="TU149" s="1"/>
      <c r="TV149" s="1"/>
      <c r="TW149" s="1"/>
      <c r="TX149" s="1"/>
      <c r="TY149" s="1"/>
      <c r="TZ149" s="1"/>
      <c r="UA149" s="1"/>
      <c r="UB149" s="1"/>
      <c r="UC149" s="1"/>
      <c r="UD149" s="1"/>
      <c r="UE149" s="1"/>
      <c r="UF149" s="1"/>
      <c r="UG149" s="1"/>
      <c r="UH149" s="1"/>
      <c r="UI149" s="1"/>
      <c r="UJ149" s="1"/>
      <c r="UK149" s="1"/>
      <c r="UL149" s="1"/>
      <c r="UM149" s="1"/>
      <c r="UN149" s="1"/>
      <c r="UO149" s="1"/>
      <c r="UP149" s="1"/>
      <c r="UQ149" s="1"/>
      <c r="UR149" s="1"/>
      <c r="US149" s="1"/>
      <c r="UT149" s="1"/>
      <c r="UU149" s="1"/>
      <c r="UV149" s="1"/>
      <c r="UW149" s="1"/>
      <c r="UX149" s="1"/>
      <c r="UY149" s="1"/>
      <c r="UZ149" s="1"/>
      <c r="VA149" s="1"/>
      <c r="VB149" s="1"/>
      <c r="VC149" s="1"/>
      <c r="VD149" s="1"/>
      <c r="VE149" s="1"/>
      <c r="VF149" s="1"/>
      <c r="VG149" s="1"/>
      <c r="VH149" s="1"/>
      <c r="VI149" s="1"/>
      <c r="VJ149" s="1"/>
      <c r="VK149" s="1"/>
      <c r="VL149" s="1"/>
      <c r="VM149" s="1"/>
      <c r="VN149" s="1"/>
      <c r="VO149" s="1"/>
      <c r="VP149" s="1"/>
      <c r="VQ149" s="1"/>
      <c r="VR149" s="1"/>
      <c r="VS149" s="1"/>
      <c r="VT149" s="1"/>
      <c r="VU149" s="1"/>
      <c r="VV149" s="1"/>
      <c r="VW149" s="1"/>
      <c r="VX149" s="1"/>
      <c r="VY149" s="1"/>
      <c r="VZ149" s="1"/>
      <c r="WA149" s="1"/>
      <c r="WB149" s="1"/>
      <c r="WC149" s="1"/>
      <c r="WD149" s="1"/>
      <c r="WE149" s="1"/>
      <c r="WF149" s="1"/>
      <c r="WG149" s="1"/>
      <c r="WH149" s="1"/>
      <c r="WI149" s="1"/>
      <c r="WJ149" s="1"/>
      <c r="WK149" s="1"/>
      <c r="WL149" s="1"/>
      <c r="WM149" s="1"/>
      <c r="WN149" s="1"/>
      <c r="WO149" s="1"/>
      <c r="WP149" s="1"/>
      <c r="WQ149" s="1"/>
      <c r="WR149" s="1"/>
      <c r="WS149" s="1"/>
      <c r="WT149" s="1"/>
      <c r="WU149" s="1"/>
      <c r="WV149" s="1"/>
      <c r="WW149" s="1"/>
      <c r="WX149" s="1"/>
      <c r="WY149" s="1"/>
      <c r="WZ149" s="1"/>
      <c r="XA149" s="1"/>
      <c r="XB149" s="1"/>
      <c r="XC149" s="1"/>
      <c r="XD149" s="1"/>
      <c r="XE149" s="1"/>
      <c r="XF149" s="1"/>
      <c r="XG149" s="1"/>
      <c r="XH149" s="1"/>
      <c r="XI149" s="1"/>
      <c r="XJ149" s="1"/>
      <c r="XK149" s="1"/>
      <c r="XL149" s="1"/>
      <c r="XM149" s="1"/>
      <c r="XN149" s="1"/>
      <c r="XO149" s="1"/>
      <c r="XP149" s="1"/>
      <c r="XQ149" s="1"/>
      <c r="XR149" s="1"/>
      <c r="XS149" s="1"/>
      <c r="XT149" s="1"/>
      <c r="XU149" s="1"/>
      <c r="XV149" s="1"/>
      <c r="XW149" s="1"/>
      <c r="XX149" s="1"/>
      <c r="XY149" s="1"/>
      <c r="XZ149" s="1"/>
      <c r="YA149" s="1"/>
      <c r="YB149" s="1"/>
      <c r="YC149" s="1"/>
      <c r="YD149" s="1"/>
      <c r="YE149" s="1"/>
      <c r="YF149" s="1"/>
      <c r="YG149" s="1"/>
      <c r="YH149" s="1"/>
      <c r="YI149" s="1"/>
      <c r="YJ149" s="1"/>
      <c r="YK149" s="1"/>
      <c r="YL149" s="1"/>
      <c r="YM149" s="1"/>
      <c r="YN149" s="1"/>
      <c r="YO149" s="1"/>
      <c r="YP149" s="1"/>
      <c r="YQ149" s="1"/>
      <c r="YR149" s="1"/>
      <c r="YS149" s="1"/>
      <c r="YT149" s="1"/>
      <c r="YU149" s="1"/>
      <c r="YV149" s="1"/>
      <c r="YW149" s="1"/>
      <c r="YX149" s="1"/>
      <c r="YY149" s="1"/>
      <c r="YZ149" s="1"/>
      <c r="ZA149" s="1"/>
      <c r="ZB149" s="1"/>
      <c r="ZC149" s="1"/>
      <c r="ZD149" s="1"/>
      <c r="ZE149" s="1"/>
      <c r="ZF149" s="1"/>
      <c r="ZG149" s="1"/>
      <c r="ZH149" s="1"/>
      <c r="ZI149" s="1"/>
      <c r="ZJ149" s="1"/>
      <c r="ZK149" s="1"/>
      <c r="ZL149" s="1"/>
      <c r="ZM149" s="1"/>
      <c r="ZN149" s="1"/>
      <c r="ZO149" s="1"/>
      <c r="ZP149" s="1"/>
      <c r="ZQ149" s="1"/>
      <c r="ZR149" s="1"/>
      <c r="ZS149" s="1"/>
      <c r="ZT149" s="1"/>
      <c r="ZU149" s="1"/>
      <c r="ZV149" s="1"/>
      <c r="ZW149" s="1"/>
      <c r="ZX149" s="1"/>
      <c r="ZY149" s="1"/>
      <c r="ZZ149" s="1"/>
      <c r="AAA149" s="1"/>
      <c r="AAB149" s="1"/>
      <c r="AAC149" s="1"/>
      <c r="AAD149" s="1"/>
      <c r="AAE149" s="1"/>
      <c r="AAF149" s="1"/>
      <c r="AAG149" s="1"/>
      <c r="AAH149" s="1"/>
      <c r="AAI149" s="1"/>
      <c r="AAJ149" s="1"/>
      <c r="AAK149" s="1"/>
      <c r="AAL149" s="1"/>
      <c r="AAM149" s="1"/>
      <c r="AAN149" s="1"/>
      <c r="AAO149" s="1"/>
      <c r="AAP149" s="1"/>
      <c r="AAQ149" s="1"/>
      <c r="AAR149" s="1"/>
      <c r="AAS149" s="1"/>
      <c r="AAT149" s="1"/>
      <c r="AAU149" s="1"/>
      <c r="AAV149" s="1"/>
      <c r="AAW149" s="1"/>
      <c r="AAX149" s="1"/>
      <c r="AAY149" s="1"/>
      <c r="AAZ149" s="1"/>
      <c r="ABA149" s="1"/>
      <c r="ABB149" s="1"/>
      <c r="ABC149" s="1"/>
      <c r="ABD149" s="1"/>
      <c r="ABE149" s="1"/>
      <c r="ABF149" s="1"/>
      <c r="ABG149" s="1"/>
      <c r="ABH149" s="1"/>
      <c r="ABI149" s="1"/>
      <c r="ABJ149" s="1"/>
      <c r="ABK149" s="1"/>
      <c r="ABL149" s="1"/>
      <c r="ABM149" s="1"/>
      <c r="ABN149" s="1"/>
      <c r="ABO149" s="1"/>
      <c r="ABP149" s="1"/>
      <c r="ABQ149" s="1"/>
      <c r="ABR149" s="1"/>
      <c r="ABS149" s="1"/>
      <c r="ABT149" s="1"/>
      <c r="ABU149" s="1"/>
      <c r="ABV149" s="1"/>
      <c r="ABW149" s="1"/>
      <c r="ABX149" s="1"/>
      <c r="ABY149" s="1"/>
      <c r="ABZ149" s="1"/>
      <c r="ACA149" s="1"/>
      <c r="ACB149" s="1"/>
      <c r="ACC149" s="1"/>
      <c r="ACD149" s="1"/>
      <c r="ACE149" s="1"/>
      <c r="ACF149" s="1"/>
      <c r="ACG149" s="1"/>
      <c r="ACH149" s="1"/>
      <c r="ACI149" s="1"/>
      <c r="ACJ149" s="1"/>
      <c r="ACK149" s="1"/>
      <c r="ACL149" s="1"/>
      <c r="ACM149" s="1"/>
      <c r="ACN149" s="1"/>
      <c r="ACO149" s="1"/>
      <c r="ACP149" s="1"/>
      <c r="ACQ149" s="1"/>
      <c r="ACR149" s="1"/>
      <c r="ACS149" s="1"/>
      <c r="ACT149" s="1"/>
      <c r="ACU149" s="1"/>
      <c r="ACV149" s="1"/>
      <c r="ACW149" s="1"/>
      <c r="ACX149" s="1"/>
      <c r="ACY149" s="1"/>
      <c r="ACZ149" s="1"/>
      <c r="ADA149" s="1"/>
      <c r="ADB149" s="1"/>
      <c r="ADC149" s="1"/>
      <c r="ADD149" s="1"/>
      <c r="ADE149" s="1"/>
      <c r="ADF149" s="1"/>
      <c r="ADG149" s="1"/>
      <c r="ADH149" s="1"/>
      <c r="ADI149" s="1"/>
      <c r="ADJ149" s="1"/>
      <c r="ADK149" s="1"/>
      <c r="ADL149" s="1"/>
      <c r="ADM149" s="1"/>
      <c r="ADN149" s="1"/>
      <c r="ADO149" s="1"/>
      <c r="ADP149" s="1"/>
      <c r="ADQ149" s="1"/>
      <c r="ADR149" s="1"/>
      <c r="ADS149" s="1"/>
      <c r="ADT149" s="1"/>
      <c r="ADU149" s="1"/>
      <c r="ADV149" s="1"/>
      <c r="ADW149" s="1"/>
      <c r="ADX149" s="1"/>
      <c r="ADY149" s="1"/>
      <c r="ADZ149" s="1"/>
      <c r="AEA149" s="1"/>
      <c r="AEB149" s="1"/>
      <c r="AEC149" s="1"/>
      <c r="AED149" s="1"/>
      <c r="AEE149" s="1"/>
      <c r="AEF149" s="1"/>
      <c r="AEG149" s="1"/>
      <c r="AEH149" s="1"/>
      <c r="AEI149" s="1"/>
      <c r="AEJ149" s="1"/>
      <c r="AEK149" s="1"/>
      <c r="AEL149" s="1"/>
      <c r="AEM149" s="1"/>
      <c r="AEN149" s="1"/>
      <c r="AEO149" s="1"/>
      <c r="AEP149" s="1"/>
      <c r="AEQ149" s="1"/>
      <c r="AER149" s="1"/>
      <c r="AES149" s="1"/>
      <c r="AET149" s="1"/>
      <c r="AEU149" s="1"/>
      <c r="AEV149" s="1"/>
      <c r="AEW149" s="1"/>
      <c r="AEX149" s="1"/>
      <c r="AEY149" s="1"/>
      <c r="AEZ149" s="1"/>
      <c r="AFA149" s="1"/>
      <c r="AFB149" s="1"/>
      <c r="AFC149" s="1"/>
      <c r="AFD149" s="1"/>
      <c r="AFE149" s="1"/>
      <c r="AFF149" s="1"/>
      <c r="AFG149" s="1"/>
      <c r="AFH149" s="1"/>
      <c r="AFI149" s="1"/>
      <c r="AFJ149" s="1"/>
      <c r="AFK149" s="1"/>
      <c r="AFL149" s="1"/>
      <c r="AFM149" s="1"/>
      <c r="AFN149" s="1"/>
      <c r="AFO149" s="1"/>
      <c r="AFP149" s="1"/>
      <c r="AFQ149" s="1"/>
      <c r="AFR149" s="1"/>
      <c r="AFS149" s="1"/>
      <c r="AFT149" s="1"/>
      <c r="AFU149" s="1"/>
      <c r="AFV149" s="1"/>
      <c r="AFW149" s="1"/>
      <c r="AFX149" s="1"/>
      <c r="AFY149" s="1"/>
      <c r="AFZ149" s="1"/>
      <c r="AGA149" s="1"/>
      <c r="AGB149" s="1"/>
      <c r="AGC149" s="1"/>
      <c r="AGD149" s="1"/>
      <c r="AGE149" s="1"/>
      <c r="AGF149" s="1"/>
      <c r="AGG149" s="1"/>
      <c r="AGH149" s="1"/>
      <c r="AGI149" s="1"/>
      <c r="AGJ149" s="1"/>
      <c r="AGK149" s="1"/>
      <c r="AGL149" s="1"/>
      <c r="AGM149" s="1"/>
      <c r="AGN149" s="1"/>
      <c r="AGO149" s="1"/>
      <c r="AGP149" s="1"/>
      <c r="AGQ149" s="1"/>
      <c r="AGR149" s="1"/>
      <c r="AGS149" s="1"/>
      <c r="AGT149" s="1"/>
      <c r="AGU149" s="1"/>
      <c r="AGV149" s="1"/>
      <c r="AGW149" s="1"/>
      <c r="AGX149" s="1"/>
      <c r="AGY149" s="1"/>
      <c r="AGZ149" s="1"/>
      <c r="AHA149" s="1"/>
      <c r="AHB149" s="1"/>
      <c r="AHC149" s="1"/>
      <c r="AHD149" s="1"/>
      <c r="AHE149" s="1"/>
      <c r="AHF149" s="1"/>
      <c r="AHG149" s="1"/>
      <c r="AHH149" s="1"/>
      <c r="AHI149" s="1"/>
      <c r="AHJ149" s="1"/>
      <c r="AHK149" s="1"/>
      <c r="AHL149" s="1"/>
      <c r="AHM149" s="1"/>
      <c r="AHN149" s="1"/>
      <c r="AHO149" s="1"/>
      <c r="AHP149" s="1"/>
      <c r="AHQ149" s="1"/>
      <c r="AHR149" s="1"/>
      <c r="AHS149" s="1"/>
      <c r="AHT149" s="1"/>
      <c r="AHU149" s="1"/>
      <c r="AHV149" s="1"/>
      <c r="AHW149" s="1"/>
      <c r="AHX149" s="1"/>
      <c r="AHY149" s="1"/>
      <c r="AHZ149" s="1"/>
      <c r="AIA149" s="1"/>
      <c r="AIB149" s="1"/>
      <c r="AIC149" s="1"/>
      <c r="AID149" s="1"/>
      <c r="AIE149" s="1"/>
      <c r="AIF149" s="1"/>
      <c r="AIG149" s="1"/>
      <c r="AIH149" s="1"/>
      <c r="AII149" s="1"/>
      <c r="AIJ149" s="1"/>
      <c r="AIK149" s="1"/>
      <c r="AIL149" s="1"/>
      <c r="AIM149" s="1"/>
      <c r="AIN149" s="1"/>
      <c r="AIO149" s="1"/>
      <c r="AIP149" s="1"/>
      <c r="AIQ149" s="1"/>
      <c r="AIR149" s="1"/>
      <c r="AIS149" s="1"/>
      <c r="AIT149" s="1"/>
      <c r="AIU149" s="1"/>
      <c r="AIV149" s="1"/>
      <c r="AIW149" s="1"/>
      <c r="AIX149" s="1"/>
      <c r="AIY149" s="1"/>
      <c r="AIZ149" s="1"/>
      <c r="AJA149" s="1"/>
      <c r="AJB149" s="1"/>
      <c r="AJC149" s="1"/>
      <c r="AJD149" s="1"/>
      <c r="AJE149" s="1"/>
      <c r="AJF149" s="1"/>
      <c r="AJG149" s="1"/>
      <c r="AJH149" s="1"/>
      <c r="AJI149" s="1"/>
      <c r="AJJ149" s="1"/>
      <c r="AJK149" s="1"/>
      <c r="AJL149" s="1"/>
      <c r="AJM149" s="1"/>
      <c r="AJN149" s="1"/>
      <c r="AJO149" s="1"/>
      <c r="AJP149" s="1"/>
      <c r="AJQ149" s="1"/>
      <c r="AJR149" s="1"/>
      <c r="AJS149" s="1"/>
      <c r="AJT149" s="1"/>
      <c r="AJU149" s="1"/>
      <c r="AJV149" s="1"/>
      <c r="AJW149" s="1"/>
      <c r="AJX149" s="1"/>
      <c r="AJY149" s="1"/>
      <c r="AJZ149" s="1"/>
      <c r="AKA149" s="1"/>
      <c r="AKB149" s="1"/>
      <c r="AKC149" s="1"/>
      <c r="AKD149" s="1"/>
      <c r="AKE149" s="1"/>
      <c r="AKF149" s="1"/>
      <c r="AKG149" s="1"/>
      <c r="AKH149" s="1"/>
      <c r="AKI149" s="1"/>
      <c r="AKJ149" s="1"/>
      <c r="AKK149" s="1"/>
      <c r="AKL149" s="1"/>
      <c r="AKM149" s="1"/>
      <c r="AKN149" s="1"/>
      <c r="AKO149" s="1"/>
      <c r="AKP149" s="1"/>
      <c r="AKQ149" s="1"/>
      <c r="AKR149" s="1"/>
      <c r="AKS149" s="1"/>
      <c r="AKT149" s="1"/>
      <c r="AKU149" s="1"/>
      <c r="AKV149" s="1"/>
      <c r="AKW149" s="1"/>
      <c r="AKX149" s="1"/>
      <c r="AKY149" s="1"/>
      <c r="AKZ149" s="1"/>
      <c r="ALA149" s="1"/>
      <c r="ALB149" s="1"/>
      <c r="ALC149" s="1"/>
      <c r="ALD149" s="1"/>
      <c r="ALE149" s="1"/>
      <c r="ALF149" s="1"/>
      <c r="ALG149" s="1"/>
      <c r="ALH149" s="1"/>
      <c r="ALI149" s="1"/>
      <c r="ALJ149" s="1"/>
      <c r="ALK149" s="1"/>
      <c r="ALL149" s="1"/>
      <c r="ALM149" s="1"/>
      <c r="ALN149" s="1"/>
    </row>
    <row r="150" spans="1:1002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/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/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/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/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/>
      <c r="AEK150" s="1"/>
      <c r="AEL150" s="1"/>
      <c r="AEM150" s="1"/>
      <c r="AEN150" s="1"/>
      <c r="AEO150" s="1"/>
      <c r="AEP150" s="1"/>
      <c r="AEQ150" s="1"/>
      <c r="AER150" s="1"/>
      <c r="AES150" s="1"/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/>
      <c r="AFG150" s="1"/>
      <c r="AFH150" s="1"/>
      <c r="AFI150" s="1"/>
      <c r="AFJ150" s="1"/>
      <c r="AFK150" s="1"/>
      <c r="AFL150" s="1"/>
      <c r="AFM150" s="1"/>
      <c r="AFN150" s="1"/>
      <c r="AFO150" s="1"/>
      <c r="AFP150" s="1"/>
      <c r="AFQ150" s="1"/>
      <c r="AFR150" s="1"/>
      <c r="AFS150" s="1"/>
      <c r="AFT150" s="1"/>
      <c r="AFU150" s="1"/>
      <c r="AFV150" s="1"/>
      <c r="AFW150" s="1"/>
      <c r="AFX150" s="1"/>
      <c r="AFY150" s="1"/>
      <c r="AFZ150" s="1"/>
      <c r="AGA150" s="1"/>
      <c r="AGB150" s="1"/>
      <c r="AGC150" s="1"/>
      <c r="AGD150" s="1"/>
      <c r="AGE150" s="1"/>
      <c r="AGF150" s="1"/>
      <c r="AGG150" s="1"/>
      <c r="AGH150" s="1"/>
      <c r="AGI150" s="1"/>
      <c r="AGJ150" s="1"/>
      <c r="AGK150" s="1"/>
      <c r="AGL150" s="1"/>
      <c r="AGM150" s="1"/>
      <c r="AGN150" s="1"/>
      <c r="AGO150" s="1"/>
      <c r="AGP150" s="1"/>
      <c r="AGQ150" s="1"/>
      <c r="AGR150" s="1"/>
      <c r="AGS150" s="1"/>
      <c r="AGT150" s="1"/>
      <c r="AGU150" s="1"/>
      <c r="AGV150" s="1"/>
      <c r="AGW150" s="1"/>
      <c r="AGX150" s="1"/>
      <c r="AGY150" s="1"/>
      <c r="AGZ150" s="1"/>
      <c r="AHA150" s="1"/>
      <c r="AHB150" s="1"/>
      <c r="AHC150" s="1"/>
      <c r="AHD150" s="1"/>
      <c r="AHE150" s="1"/>
      <c r="AHF150" s="1"/>
      <c r="AHG150" s="1"/>
      <c r="AHH150" s="1"/>
      <c r="AHI150" s="1"/>
      <c r="AHJ150" s="1"/>
      <c r="AHK150" s="1"/>
      <c r="AHL150" s="1"/>
      <c r="AHM150" s="1"/>
      <c r="AHN150" s="1"/>
      <c r="AHO150" s="1"/>
      <c r="AHP150" s="1"/>
      <c r="AHQ150" s="1"/>
      <c r="AHR150" s="1"/>
      <c r="AHS150" s="1"/>
      <c r="AHT150" s="1"/>
      <c r="AHU150" s="1"/>
      <c r="AHV150" s="1"/>
      <c r="AHW150" s="1"/>
      <c r="AHX150" s="1"/>
      <c r="AHY150" s="1"/>
      <c r="AHZ150" s="1"/>
      <c r="AIA150" s="1"/>
      <c r="AIB150" s="1"/>
      <c r="AIC150" s="1"/>
      <c r="AID150" s="1"/>
      <c r="AIE150" s="1"/>
      <c r="AIF150" s="1"/>
      <c r="AIG150" s="1"/>
      <c r="AIH150" s="1"/>
      <c r="AII150" s="1"/>
      <c r="AIJ150" s="1"/>
      <c r="AIK150" s="1"/>
      <c r="AIL150" s="1"/>
      <c r="AIM150" s="1"/>
      <c r="AIN150" s="1"/>
      <c r="AIO150" s="1"/>
      <c r="AIP150" s="1"/>
      <c r="AIQ150" s="1"/>
      <c r="AIR150" s="1"/>
      <c r="AIS150" s="1"/>
      <c r="AIT150" s="1"/>
      <c r="AIU150" s="1"/>
      <c r="AIV150" s="1"/>
      <c r="AIW150" s="1"/>
      <c r="AIX150" s="1"/>
      <c r="AIY150" s="1"/>
      <c r="AIZ150" s="1"/>
      <c r="AJA150" s="1"/>
      <c r="AJB150" s="1"/>
      <c r="AJC150" s="1"/>
      <c r="AJD150" s="1"/>
      <c r="AJE150" s="1"/>
      <c r="AJF150" s="1"/>
      <c r="AJG150" s="1"/>
      <c r="AJH150" s="1"/>
      <c r="AJI150" s="1"/>
      <c r="AJJ150" s="1"/>
      <c r="AJK150" s="1"/>
      <c r="AJL150" s="1"/>
      <c r="AJM150" s="1"/>
      <c r="AJN150" s="1"/>
      <c r="AJO150" s="1"/>
      <c r="AJP150" s="1"/>
      <c r="AJQ150" s="1"/>
      <c r="AJR150" s="1"/>
      <c r="AJS150" s="1"/>
      <c r="AJT150" s="1"/>
      <c r="AJU150" s="1"/>
      <c r="AJV150" s="1"/>
      <c r="AJW150" s="1"/>
      <c r="AJX150" s="1"/>
      <c r="AJY150" s="1"/>
      <c r="AJZ150" s="1"/>
      <c r="AKA150" s="1"/>
      <c r="AKB150" s="1"/>
      <c r="AKC150" s="1"/>
      <c r="AKD150" s="1"/>
      <c r="AKE150" s="1"/>
      <c r="AKF150" s="1"/>
      <c r="AKG150" s="1"/>
      <c r="AKH150" s="1"/>
      <c r="AKI150" s="1"/>
      <c r="AKJ150" s="1"/>
      <c r="AKK150" s="1"/>
      <c r="AKL150" s="1"/>
      <c r="AKM150" s="1"/>
      <c r="AKN150" s="1"/>
      <c r="AKO150" s="1"/>
      <c r="AKP150" s="1"/>
      <c r="AKQ150" s="1"/>
      <c r="AKR150" s="1"/>
      <c r="AKS150" s="1"/>
      <c r="AKT150" s="1"/>
      <c r="AKU150" s="1"/>
      <c r="AKV150" s="1"/>
      <c r="AKW150" s="1"/>
      <c r="AKX150" s="1"/>
      <c r="AKY150" s="1"/>
      <c r="AKZ150" s="1"/>
      <c r="ALA150" s="1"/>
      <c r="ALB150" s="1"/>
      <c r="ALC150" s="1"/>
      <c r="ALD150" s="1"/>
      <c r="ALE150" s="1"/>
      <c r="ALF150" s="1"/>
      <c r="ALG150" s="1"/>
      <c r="ALH150" s="1"/>
      <c r="ALI150" s="1"/>
      <c r="ALJ150" s="1"/>
      <c r="ALK150" s="1"/>
      <c r="ALL150" s="1"/>
      <c r="ALM150" s="1"/>
      <c r="ALN150" s="1"/>
    </row>
    <row r="151" spans="1:1002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  <c r="AAH151" s="1"/>
      <c r="AAI151" s="1"/>
      <c r="AAJ151" s="1"/>
      <c r="AAK151" s="1"/>
      <c r="AAL151" s="1"/>
      <c r="AAM151" s="1"/>
      <c r="AAN151" s="1"/>
      <c r="AAO151" s="1"/>
      <c r="AAP151" s="1"/>
      <c r="AAQ151" s="1"/>
      <c r="AAR151" s="1"/>
      <c r="AAS151" s="1"/>
      <c r="AAT151" s="1"/>
      <c r="AAU151" s="1"/>
      <c r="AAV151" s="1"/>
      <c r="AAW151" s="1"/>
      <c r="AAX151" s="1"/>
      <c r="AAY151" s="1"/>
      <c r="AAZ151" s="1"/>
      <c r="ABA151" s="1"/>
      <c r="ABB151" s="1"/>
      <c r="ABC151" s="1"/>
      <c r="ABD151" s="1"/>
      <c r="ABE151" s="1"/>
      <c r="ABF151" s="1"/>
      <c r="ABG151" s="1"/>
      <c r="ABH151" s="1"/>
      <c r="ABI151" s="1"/>
      <c r="ABJ151" s="1"/>
      <c r="ABK151" s="1"/>
      <c r="ABL151" s="1"/>
      <c r="ABM151" s="1"/>
      <c r="ABN151" s="1"/>
      <c r="ABO151" s="1"/>
      <c r="ABP151" s="1"/>
      <c r="ABQ151" s="1"/>
      <c r="ABR151" s="1"/>
      <c r="ABS151" s="1"/>
      <c r="ABT151" s="1"/>
      <c r="ABU151" s="1"/>
      <c r="ABV151" s="1"/>
      <c r="ABW151" s="1"/>
      <c r="ABX151" s="1"/>
      <c r="ABY151" s="1"/>
      <c r="ABZ151" s="1"/>
      <c r="ACA151" s="1"/>
      <c r="ACB151" s="1"/>
      <c r="ACC151" s="1"/>
      <c r="ACD151" s="1"/>
      <c r="ACE151" s="1"/>
      <c r="ACF151" s="1"/>
      <c r="ACG151" s="1"/>
      <c r="ACH151" s="1"/>
      <c r="ACI151" s="1"/>
      <c r="ACJ151" s="1"/>
      <c r="ACK151" s="1"/>
      <c r="ACL151" s="1"/>
      <c r="ACM151" s="1"/>
      <c r="ACN151" s="1"/>
      <c r="ACO151" s="1"/>
      <c r="ACP151" s="1"/>
      <c r="ACQ151" s="1"/>
      <c r="ACR151" s="1"/>
      <c r="ACS151" s="1"/>
      <c r="ACT151" s="1"/>
      <c r="ACU151" s="1"/>
      <c r="ACV151" s="1"/>
      <c r="ACW151" s="1"/>
      <c r="ACX151" s="1"/>
      <c r="ACY151" s="1"/>
      <c r="ACZ151" s="1"/>
      <c r="ADA151" s="1"/>
      <c r="ADB151" s="1"/>
      <c r="ADC151" s="1"/>
      <c r="ADD151" s="1"/>
      <c r="ADE151" s="1"/>
      <c r="ADF151" s="1"/>
      <c r="ADG151" s="1"/>
      <c r="ADH151" s="1"/>
      <c r="ADI151" s="1"/>
      <c r="ADJ151" s="1"/>
      <c r="ADK151" s="1"/>
      <c r="ADL151" s="1"/>
      <c r="ADM151" s="1"/>
      <c r="ADN151" s="1"/>
      <c r="ADO151" s="1"/>
      <c r="ADP151" s="1"/>
      <c r="ADQ151" s="1"/>
      <c r="ADR151" s="1"/>
      <c r="ADS151" s="1"/>
      <c r="ADT151" s="1"/>
      <c r="ADU151" s="1"/>
      <c r="ADV151" s="1"/>
      <c r="ADW151" s="1"/>
      <c r="ADX151" s="1"/>
      <c r="ADY151" s="1"/>
      <c r="ADZ151" s="1"/>
      <c r="AEA151" s="1"/>
      <c r="AEB151" s="1"/>
      <c r="AEC151" s="1"/>
      <c r="AED151" s="1"/>
      <c r="AEE151" s="1"/>
      <c r="AEF151" s="1"/>
      <c r="AEG151" s="1"/>
      <c r="AEH151" s="1"/>
      <c r="AEI151" s="1"/>
      <c r="AEJ151" s="1"/>
      <c r="AEK151" s="1"/>
      <c r="AEL151" s="1"/>
      <c r="AEM151" s="1"/>
      <c r="AEN151" s="1"/>
      <c r="AEO151" s="1"/>
      <c r="AEP151" s="1"/>
      <c r="AEQ151" s="1"/>
      <c r="AER151" s="1"/>
      <c r="AES151" s="1"/>
      <c r="AET151" s="1"/>
      <c r="AEU151" s="1"/>
      <c r="AEV151" s="1"/>
      <c r="AEW151" s="1"/>
      <c r="AEX151" s="1"/>
      <c r="AEY151" s="1"/>
      <c r="AEZ151" s="1"/>
      <c r="AFA151" s="1"/>
      <c r="AFB151" s="1"/>
      <c r="AFC151" s="1"/>
      <c r="AFD151" s="1"/>
      <c r="AFE151" s="1"/>
      <c r="AFF151" s="1"/>
      <c r="AFG151" s="1"/>
      <c r="AFH151" s="1"/>
      <c r="AFI151" s="1"/>
      <c r="AFJ151" s="1"/>
      <c r="AFK151" s="1"/>
      <c r="AFL151" s="1"/>
      <c r="AFM151" s="1"/>
      <c r="AFN151" s="1"/>
      <c r="AFO151" s="1"/>
      <c r="AFP151" s="1"/>
      <c r="AFQ151" s="1"/>
      <c r="AFR151" s="1"/>
      <c r="AFS151" s="1"/>
      <c r="AFT151" s="1"/>
      <c r="AFU151" s="1"/>
      <c r="AFV151" s="1"/>
      <c r="AFW151" s="1"/>
      <c r="AFX151" s="1"/>
      <c r="AFY151" s="1"/>
      <c r="AFZ151" s="1"/>
      <c r="AGA151" s="1"/>
      <c r="AGB151" s="1"/>
      <c r="AGC151" s="1"/>
      <c r="AGD151" s="1"/>
      <c r="AGE151" s="1"/>
      <c r="AGF151" s="1"/>
      <c r="AGG151" s="1"/>
      <c r="AGH151" s="1"/>
      <c r="AGI151" s="1"/>
      <c r="AGJ151" s="1"/>
      <c r="AGK151" s="1"/>
      <c r="AGL151" s="1"/>
      <c r="AGM151" s="1"/>
      <c r="AGN151" s="1"/>
      <c r="AGO151" s="1"/>
      <c r="AGP151" s="1"/>
      <c r="AGQ151" s="1"/>
      <c r="AGR151" s="1"/>
      <c r="AGS151" s="1"/>
      <c r="AGT151" s="1"/>
      <c r="AGU151" s="1"/>
      <c r="AGV151" s="1"/>
      <c r="AGW151" s="1"/>
      <c r="AGX151" s="1"/>
      <c r="AGY151" s="1"/>
      <c r="AGZ151" s="1"/>
      <c r="AHA151" s="1"/>
      <c r="AHB151" s="1"/>
      <c r="AHC151" s="1"/>
      <c r="AHD151" s="1"/>
      <c r="AHE151" s="1"/>
      <c r="AHF151" s="1"/>
      <c r="AHG151" s="1"/>
      <c r="AHH151" s="1"/>
      <c r="AHI151" s="1"/>
      <c r="AHJ151" s="1"/>
      <c r="AHK151" s="1"/>
      <c r="AHL151" s="1"/>
      <c r="AHM151" s="1"/>
      <c r="AHN151" s="1"/>
      <c r="AHO151" s="1"/>
      <c r="AHP151" s="1"/>
      <c r="AHQ151" s="1"/>
      <c r="AHR151" s="1"/>
      <c r="AHS151" s="1"/>
      <c r="AHT151" s="1"/>
      <c r="AHU151" s="1"/>
      <c r="AHV151" s="1"/>
      <c r="AHW151" s="1"/>
      <c r="AHX151" s="1"/>
      <c r="AHY151" s="1"/>
      <c r="AHZ151" s="1"/>
      <c r="AIA151" s="1"/>
      <c r="AIB151" s="1"/>
      <c r="AIC151" s="1"/>
      <c r="AID151" s="1"/>
      <c r="AIE151" s="1"/>
      <c r="AIF151" s="1"/>
      <c r="AIG151" s="1"/>
      <c r="AIH151" s="1"/>
      <c r="AII151" s="1"/>
      <c r="AIJ151" s="1"/>
      <c r="AIK151" s="1"/>
      <c r="AIL151" s="1"/>
      <c r="AIM151" s="1"/>
      <c r="AIN151" s="1"/>
      <c r="AIO151" s="1"/>
      <c r="AIP151" s="1"/>
      <c r="AIQ151" s="1"/>
      <c r="AIR151" s="1"/>
      <c r="AIS151" s="1"/>
      <c r="AIT151" s="1"/>
      <c r="AIU151" s="1"/>
      <c r="AIV151" s="1"/>
      <c r="AIW151" s="1"/>
      <c r="AIX151" s="1"/>
      <c r="AIY151" s="1"/>
      <c r="AIZ151" s="1"/>
      <c r="AJA151" s="1"/>
      <c r="AJB151" s="1"/>
      <c r="AJC151" s="1"/>
      <c r="AJD151" s="1"/>
      <c r="AJE151" s="1"/>
      <c r="AJF151" s="1"/>
      <c r="AJG151" s="1"/>
      <c r="AJH151" s="1"/>
      <c r="AJI151" s="1"/>
      <c r="AJJ151" s="1"/>
      <c r="AJK151" s="1"/>
      <c r="AJL151" s="1"/>
      <c r="AJM151" s="1"/>
      <c r="AJN151" s="1"/>
      <c r="AJO151" s="1"/>
      <c r="AJP151" s="1"/>
      <c r="AJQ151" s="1"/>
      <c r="AJR151" s="1"/>
      <c r="AJS151" s="1"/>
      <c r="AJT151" s="1"/>
      <c r="AJU151" s="1"/>
      <c r="AJV151" s="1"/>
      <c r="AJW151" s="1"/>
      <c r="AJX151" s="1"/>
      <c r="AJY151" s="1"/>
      <c r="AJZ151" s="1"/>
      <c r="AKA151" s="1"/>
      <c r="AKB151" s="1"/>
      <c r="AKC151" s="1"/>
      <c r="AKD151" s="1"/>
      <c r="AKE151" s="1"/>
      <c r="AKF151" s="1"/>
      <c r="AKG151" s="1"/>
      <c r="AKH151" s="1"/>
      <c r="AKI151" s="1"/>
      <c r="AKJ151" s="1"/>
      <c r="AKK151" s="1"/>
      <c r="AKL151" s="1"/>
      <c r="AKM151" s="1"/>
      <c r="AKN151" s="1"/>
      <c r="AKO151" s="1"/>
      <c r="AKP151" s="1"/>
      <c r="AKQ151" s="1"/>
      <c r="AKR151" s="1"/>
      <c r="AKS151" s="1"/>
      <c r="AKT151" s="1"/>
      <c r="AKU151" s="1"/>
      <c r="AKV151" s="1"/>
      <c r="AKW151" s="1"/>
      <c r="AKX151" s="1"/>
      <c r="AKY151" s="1"/>
      <c r="AKZ151" s="1"/>
      <c r="ALA151" s="1"/>
      <c r="ALB151" s="1"/>
      <c r="ALC151" s="1"/>
      <c r="ALD151" s="1"/>
      <c r="ALE151" s="1"/>
      <c r="ALF151" s="1"/>
      <c r="ALG151" s="1"/>
      <c r="ALH151" s="1"/>
      <c r="ALI151" s="1"/>
      <c r="ALJ151" s="1"/>
      <c r="ALK151" s="1"/>
      <c r="ALL151" s="1"/>
      <c r="ALM151" s="1"/>
      <c r="ALN151" s="1"/>
    </row>
    <row r="152" spans="1:1002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/>
      <c r="ABU152" s="1"/>
      <c r="ABV152" s="1"/>
      <c r="ABW152" s="1"/>
      <c r="ABX152" s="1"/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/>
      <c r="ACV152" s="1"/>
      <c r="ACW152" s="1"/>
      <c r="ACX152" s="1"/>
      <c r="ACY152" s="1"/>
      <c r="ACZ152" s="1"/>
      <c r="ADA152" s="1"/>
      <c r="ADB152" s="1"/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/>
      <c r="ADO152" s="1"/>
      <c r="ADP152" s="1"/>
      <c r="ADQ152" s="1"/>
      <c r="ADR152" s="1"/>
      <c r="ADS152" s="1"/>
      <c r="ADT152" s="1"/>
      <c r="ADU152" s="1"/>
      <c r="ADV152" s="1"/>
      <c r="ADW152" s="1"/>
      <c r="ADX152" s="1"/>
      <c r="ADY152" s="1"/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/>
      <c r="AEW152" s="1"/>
      <c r="AEX152" s="1"/>
      <c r="AEY152" s="1"/>
      <c r="AEZ152" s="1"/>
      <c r="AFA152" s="1"/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  <c r="AFO152" s="1"/>
      <c r="AFP152" s="1"/>
      <c r="AFQ152" s="1"/>
      <c r="AFR152" s="1"/>
      <c r="AFS152" s="1"/>
      <c r="AFT152" s="1"/>
      <c r="AFU152" s="1"/>
      <c r="AFV152" s="1"/>
      <c r="AFW152" s="1"/>
      <c r="AFX152" s="1"/>
      <c r="AFY152" s="1"/>
      <c r="AFZ152" s="1"/>
      <c r="AGA152" s="1"/>
      <c r="AGB152" s="1"/>
      <c r="AGC152" s="1"/>
      <c r="AGD152" s="1"/>
      <c r="AGE152" s="1"/>
      <c r="AGF152" s="1"/>
      <c r="AGG152" s="1"/>
      <c r="AGH152" s="1"/>
      <c r="AGI152" s="1"/>
      <c r="AGJ152" s="1"/>
      <c r="AGK152" s="1"/>
      <c r="AGL152" s="1"/>
      <c r="AGM152" s="1"/>
      <c r="AGN152" s="1"/>
      <c r="AGO152" s="1"/>
      <c r="AGP152" s="1"/>
      <c r="AGQ152" s="1"/>
      <c r="AGR152" s="1"/>
      <c r="AGS152" s="1"/>
      <c r="AGT152" s="1"/>
      <c r="AGU152" s="1"/>
      <c r="AGV152" s="1"/>
      <c r="AGW152" s="1"/>
      <c r="AGX152" s="1"/>
      <c r="AGY152" s="1"/>
      <c r="AGZ152" s="1"/>
      <c r="AHA152" s="1"/>
      <c r="AHB152" s="1"/>
      <c r="AHC152" s="1"/>
      <c r="AHD152" s="1"/>
      <c r="AHE152" s="1"/>
      <c r="AHF152" s="1"/>
      <c r="AHG152" s="1"/>
      <c r="AHH152" s="1"/>
      <c r="AHI152" s="1"/>
      <c r="AHJ152" s="1"/>
      <c r="AHK152" s="1"/>
      <c r="AHL152" s="1"/>
      <c r="AHM152" s="1"/>
      <c r="AHN152" s="1"/>
      <c r="AHO152" s="1"/>
      <c r="AHP152" s="1"/>
      <c r="AHQ152" s="1"/>
      <c r="AHR152" s="1"/>
      <c r="AHS152" s="1"/>
      <c r="AHT152" s="1"/>
      <c r="AHU152" s="1"/>
      <c r="AHV152" s="1"/>
      <c r="AHW152" s="1"/>
      <c r="AHX152" s="1"/>
      <c r="AHY152" s="1"/>
      <c r="AHZ152" s="1"/>
      <c r="AIA152" s="1"/>
      <c r="AIB152" s="1"/>
      <c r="AIC152" s="1"/>
      <c r="AID152" s="1"/>
      <c r="AIE152" s="1"/>
      <c r="AIF152" s="1"/>
      <c r="AIG152" s="1"/>
      <c r="AIH152" s="1"/>
      <c r="AII152" s="1"/>
      <c r="AIJ152" s="1"/>
      <c r="AIK152" s="1"/>
      <c r="AIL152" s="1"/>
      <c r="AIM152" s="1"/>
      <c r="AIN152" s="1"/>
      <c r="AIO152" s="1"/>
      <c r="AIP152" s="1"/>
      <c r="AIQ152" s="1"/>
      <c r="AIR152" s="1"/>
      <c r="AIS152" s="1"/>
      <c r="AIT152" s="1"/>
      <c r="AIU152" s="1"/>
      <c r="AIV152" s="1"/>
      <c r="AIW152" s="1"/>
      <c r="AIX152" s="1"/>
      <c r="AIY152" s="1"/>
      <c r="AIZ152" s="1"/>
      <c r="AJA152" s="1"/>
      <c r="AJB152" s="1"/>
      <c r="AJC152" s="1"/>
      <c r="AJD152" s="1"/>
      <c r="AJE152" s="1"/>
      <c r="AJF152" s="1"/>
      <c r="AJG152" s="1"/>
      <c r="AJH152" s="1"/>
      <c r="AJI152" s="1"/>
      <c r="AJJ152" s="1"/>
      <c r="AJK152" s="1"/>
      <c r="AJL152" s="1"/>
      <c r="AJM152" s="1"/>
      <c r="AJN152" s="1"/>
      <c r="AJO152" s="1"/>
      <c r="AJP152" s="1"/>
      <c r="AJQ152" s="1"/>
      <c r="AJR152" s="1"/>
      <c r="AJS152" s="1"/>
      <c r="AJT152" s="1"/>
      <c r="AJU152" s="1"/>
      <c r="AJV152" s="1"/>
      <c r="AJW152" s="1"/>
      <c r="AJX152" s="1"/>
      <c r="AJY152" s="1"/>
      <c r="AJZ152" s="1"/>
      <c r="AKA152" s="1"/>
      <c r="AKB152" s="1"/>
      <c r="AKC152" s="1"/>
      <c r="AKD152" s="1"/>
      <c r="AKE152" s="1"/>
      <c r="AKF152" s="1"/>
      <c r="AKG152" s="1"/>
      <c r="AKH152" s="1"/>
      <c r="AKI152" s="1"/>
      <c r="AKJ152" s="1"/>
      <c r="AKK152" s="1"/>
      <c r="AKL152" s="1"/>
      <c r="AKM152" s="1"/>
      <c r="AKN152" s="1"/>
      <c r="AKO152" s="1"/>
      <c r="AKP152" s="1"/>
      <c r="AKQ152" s="1"/>
      <c r="AKR152" s="1"/>
      <c r="AKS152" s="1"/>
      <c r="AKT152" s="1"/>
      <c r="AKU152" s="1"/>
      <c r="AKV152" s="1"/>
      <c r="AKW152" s="1"/>
      <c r="AKX152" s="1"/>
      <c r="AKY152" s="1"/>
      <c r="AKZ152" s="1"/>
      <c r="ALA152" s="1"/>
      <c r="ALB152" s="1"/>
      <c r="ALC152" s="1"/>
      <c r="ALD152" s="1"/>
      <c r="ALE152" s="1"/>
      <c r="ALF152" s="1"/>
      <c r="ALG152" s="1"/>
      <c r="ALH152" s="1"/>
      <c r="ALI152" s="1"/>
      <c r="ALJ152" s="1"/>
      <c r="ALK152" s="1"/>
      <c r="ALL152" s="1"/>
      <c r="ALM152" s="1"/>
      <c r="ALN152" s="1"/>
    </row>
  </sheetData>
  <mergeCells count="88">
    <mergeCell ref="B1:U1"/>
    <mergeCell ref="B2:U2"/>
    <mergeCell ref="B3:U3"/>
    <mergeCell ref="B4:U4"/>
    <mergeCell ref="B6:B9"/>
    <mergeCell ref="C6:C9"/>
    <mergeCell ref="D6:D9"/>
    <mergeCell ref="E6:E9"/>
    <mergeCell ref="F6:F9"/>
    <mergeCell ref="G6:R6"/>
    <mergeCell ref="S6:U7"/>
    <mergeCell ref="G7:I7"/>
    <mergeCell ref="J7:L7"/>
    <mergeCell ref="M7:O7"/>
    <mergeCell ref="P7:R7"/>
    <mergeCell ref="G8:G9"/>
    <mergeCell ref="P8:P9"/>
    <mergeCell ref="Q8:R8"/>
    <mergeCell ref="S8:S9"/>
    <mergeCell ref="T8:U8"/>
    <mergeCell ref="B11:B30"/>
    <mergeCell ref="C11:C30"/>
    <mergeCell ref="D11:D30"/>
    <mergeCell ref="H8:I8"/>
    <mergeCell ref="J8:J9"/>
    <mergeCell ref="K8:L8"/>
    <mergeCell ref="M8:M9"/>
    <mergeCell ref="N8:O8"/>
    <mergeCell ref="B31:B45"/>
    <mergeCell ref="C31:C45"/>
    <mergeCell ref="D31:D45"/>
    <mergeCell ref="B46:B49"/>
    <mergeCell ref="C46:C49"/>
    <mergeCell ref="D46:D49"/>
    <mergeCell ref="B50:B53"/>
    <mergeCell ref="C50:C53"/>
    <mergeCell ref="D50:D53"/>
    <mergeCell ref="B54:B57"/>
    <mergeCell ref="C54:C57"/>
    <mergeCell ref="D54:D57"/>
    <mergeCell ref="B58:B61"/>
    <mergeCell ref="C58:C61"/>
    <mergeCell ref="D58:D61"/>
    <mergeCell ref="B62:B64"/>
    <mergeCell ref="C62:C64"/>
    <mergeCell ref="D62:D64"/>
    <mergeCell ref="B65:B67"/>
    <mergeCell ref="C65:C67"/>
    <mergeCell ref="D65:D67"/>
    <mergeCell ref="B68:B70"/>
    <mergeCell ref="C68:C70"/>
    <mergeCell ref="D68:D70"/>
    <mergeCell ref="B71:B77"/>
    <mergeCell ref="C71:C77"/>
    <mergeCell ref="D71:D77"/>
    <mergeCell ref="B78:B81"/>
    <mergeCell ref="C78:C81"/>
    <mergeCell ref="D78:D81"/>
    <mergeCell ref="B82:B84"/>
    <mergeCell ref="C82:C84"/>
    <mergeCell ref="D82:D84"/>
    <mergeCell ref="B85:B88"/>
    <mergeCell ref="C85:C88"/>
    <mergeCell ref="D85:D88"/>
    <mergeCell ref="B89:B92"/>
    <mergeCell ref="C89:C92"/>
    <mergeCell ref="D89:D92"/>
    <mergeCell ref="B93:B95"/>
    <mergeCell ref="C93:C95"/>
    <mergeCell ref="D93:D95"/>
    <mergeCell ref="B96:B98"/>
    <mergeCell ref="C96:C98"/>
    <mergeCell ref="D96:D98"/>
    <mergeCell ref="B99:B101"/>
    <mergeCell ref="C99:C101"/>
    <mergeCell ref="D99:D101"/>
    <mergeCell ref="B102:B104"/>
    <mergeCell ref="C102:C104"/>
    <mergeCell ref="D102:D104"/>
    <mergeCell ref="B105:B111"/>
    <mergeCell ref="C105:C111"/>
    <mergeCell ref="D105:D111"/>
    <mergeCell ref="B112:B116"/>
    <mergeCell ref="C112:C116"/>
    <mergeCell ref="D112:D116"/>
    <mergeCell ref="B117:B120"/>
    <mergeCell ref="C117:C120"/>
    <mergeCell ref="D117:D120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N81"/>
  <sheetViews>
    <sheetView showGridLines="0" workbookViewId="0"/>
  </sheetViews>
  <sheetFormatPr baseColWidth="10" defaultColWidth="8.75" defaultRowHeight="11" x14ac:dyDescent="0.15"/>
  <cols>
    <col min="1" max="1" width="3.25" customWidth="1"/>
    <col min="2" max="2" width="20.5" customWidth="1"/>
    <col min="3" max="3" width="37.25" customWidth="1"/>
    <col min="4" max="4" width="32.5" customWidth="1"/>
    <col min="5" max="7" width="18.75" customWidth="1"/>
    <col min="8" max="8" width="18.5" customWidth="1"/>
    <col min="9" max="9" width="18.75" customWidth="1"/>
    <col min="10" max="10" width="20.25" customWidth="1"/>
    <col min="11" max="11" width="18.5" customWidth="1"/>
    <col min="12" max="12" width="18.75" customWidth="1"/>
    <col min="13" max="13" width="21.25" customWidth="1"/>
    <col min="14" max="15" width="18.75" customWidth="1"/>
    <col min="16" max="16" width="18.5" customWidth="1"/>
    <col min="17" max="1002" width="9.25" customWidth="1"/>
  </cols>
  <sheetData>
    <row r="1" spans="1:1002" ht="16" x14ac:dyDescent="0.15">
      <c r="A1" s="1"/>
      <c r="B1" s="36" t="s">
        <v>80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6" x14ac:dyDescent="0.15">
      <c r="A2" s="1"/>
      <c r="B2" s="36" t="str">
        <f>CHAR(34)&amp;$C$10&amp;CHAR(34)</f>
        <v>"Развитие лесного хозяйства"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6" x14ac:dyDescent="0.15">
      <c r="A3" s="1"/>
      <c r="B3" s="36" t="s">
        <v>81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3" x14ac:dyDescent="0.1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6" x14ac:dyDescent="0.15">
      <c r="A5" s="1"/>
      <c r="B5" s="33" t="s">
        <v>0</v>
      </c>
      <c r="C5" s="33" t="s">
        <v>82</v>
      </c>
      <c r="D5" s="33" t="s">
        <v>83</v>
      </c>
      <c r="E5" s="33" t="s">
        <v>84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60.75" customHeight="1" x14ac:dyDescent="0.15">
      <c r="A6" s="1"/>
      <c r="B6" s="33"/>
      <c r="C6" s="33"/>
      <c r="D6" s="33"/>
      <c r="E6" s="33" t="s">
        <v>85</v>
      </c>
      <c r="F6" s="33"/>
      <c r="G6" s="33"/>
      <c r="H6" s="33" t="s">
        <v>86</v>
      </c>
      <c r="I6" s="33"/>
      <c r="J6" s="33"/>
      <c r="K6" s="33" t="s">
        <v>87</v>
      </c>
      <c r="L6" s="33"/>
      <c r="M6" s="33"/>
      <c r="N6" s="33" t="s">
        <v>88</v>
      </c>
      <c r="O6" s="33"/>
      <c r="P6" s="3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15.75" customHeight="1" x14ac:dyDescent="0.15">
      <c r="A7" s="1"/>
      <c r="B7" s="33"/>
      <c r="C7" s="33"/>
      <c r="D7" s="33"/>
      <c r="E7" s="33" t="s">
        <v>89</v>
      </c>
      <c r="F7" s="33" t="s">
        <v>90</v>
      </c>
      <c r="G7" s="33"/>
      <c r="H7" s="33" t="s">
        <v>89</v>
      </c>
      <c r="I7" s="33" t="s">
        <v>90</v>
      </c>
      <c r="J7" s="33"/>
      <c r="K7" s="33" t="s">
        <v>89</v>
      </c>
      <c r="L7" s="33" t="s">
        <v>90</v>
      </c>
      <c r="M7" s="33"/>
      <c r="N7" s="33" t="s">
        <v>89</v>
      </c>
      <c r="O7" s="33" t="s">
        <v>90</v>
      </c>
      <c r="P7" s="3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32.25" customHeight="1" x14ac:dyDescent="0.15">
      <c r="A8" s="1"/>
      <c r="B8" s="33"/>
      <c r="C8" s="33"/>
      <c r="D8" s="33"/>
      <c r="E8" s="33"/>
      <c r="F8" s="3" t="s">
        <v>91</v>
      </c>
      <c r="G8" s="3" t="s">
        <v>92</v>
      </c>
      <c r="H8" s="33"/>
      <c r="I8" s="3" t="s">
        <v>91</v>
      </c>
      <c r="J8" s="3" t="s">
        <v>92</v>
      </c>
      <c r="K8" s="33"/>
      <c r="L8" s="3" t="s">
        <v>91</v>
      </c>
      <c r="M8" s="3" t="s">
        <v>92</v>
      </c>
      <c r="N8" s="33"/>
      <c r="O8" s="3" t="s">
        <v>91</v>
      </c>
      <c r="P8" s="3" t="s">
        <v>92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14.25" customHeight="1" x14ac:dyDescent="0.15">
      <c r="A9" s="1"/>
      <c r="B9" s="4" t="s">
        <v>3</v>
      </c>
      <c r="C9" s="4" t="s">
        <v>4</v>
      </c>
      <c r="D9" s="4" t="s">
        <v>5</v>
      </c>
      <c r="E9" s="4" t="s">
        <v>6</v>
      </c>
      <c r="F9" s="4" t="s">
        <v>7</v>
      </c>
      <c r="G9" s="4" t="s">
        <v>8</v>
      </c>
      <c r="H9" s="4" t="s">
        <v>9</v>
      </c>
      <c r="I9" s="4" t="s">
        <v>10</v>
      </c>
      <c r="J9" s="4" t="s">
        <v>11</v>
      </c>
      <c r="K9" s="4" t="s">
        <v>12</v>
      </c>
      <c r="L9" s="4" t="s">
        <v>13</v>
      </c>
      <c r="M9" s="4" t="s">
        <v>14</v>
      </c>
      <c r="N9" s="4" t="s">
        <v>15</v>
      </c>
      <c r="O9" s="4" t="s">
        <v>16</v>
      </c>
      <c r="P9" s="4" t="s">
        <v>17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6.5" customHeight="1" x14ac:dyDescent="0.2">
      <c r="A10" s="11"/>
      <c r="B10" s="32" t="s">
        <v>32</v>
      </c>
      <c r="C10" s="32" t="s">
        <v>33</v>
      </c>
      <c r="D10" s="7" t="s">
        <v>93</v>
      </c>
      <c r="E10" s="12">
        <v>325599.5</v>
      </c>
      <c r="F10" s="12">
        <v>178892.79999999999</v>
      </c>
      <c r="G10" s="12">
        <v>146706.70000000001</v>
      </c>
      <c r="H10" s="12">
        <v>325599.5</v>
      </c>
      <c r="I10" s="12">
        <v>178892.79999999999</v>
      </c>
      <c r="J10" s="12">
        <v>146706.70000000001</v>
      </c>
      <c r="K10" s="12">
        <v>325599.5</v>
      </c>
      <c r="L10" s="12">
        <v>178892.79999999999</v>
      </c>
      <c r="M10" s="12">
        <v>146706.70000000001</v>
      </c>
      <c r="N10" s="12">
        <v>317308.08907000005</v>
      </c>
      <c r="O10" s="12">
        <v>171109.06540000002</v>
      </c>
      <c r="P10" s="12">
        <v>146199.02367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1"/>
      <c r="PB10" s="11"/>
      <c r="PC10" s="11"/>
      <c r="PD10" s="11"/>
      <c r="PE10" s="11"/>
      <c r="PF10" s="11"/>
      <c r="PG10" s="11"/>
      <c r="PH10" s="11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/>
      <c r="QD10" s="11"/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/>
      <c r="QU10" s="11"/>
      <c r="QV10" s="11"/>
      <c r="QW10" s="11"/>
      <c r="QX10" s="11"/>
      <c r="QY10" s="11"/>
      <c r="QZ10" s="11"/>
      <c r="RA10" s="11"/>
      <c r="RB10" s="11"/>
      <c r="RC10" s="11"/>
      <c r="RD10" s="11"/>
      <c r="RE10" s="11"/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/>
      <c r="RS10" s="11"/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/>
      <c r="SH10" s="11"/>
      <c r="SI10" s="11"/>
      <c r="SJ10" s="11"/>
      <c r="SK10" s="11"/>
      <c r="SL10" s="11"/>
      <c r="SM10" s="11"/>
      <c r="SN10" s="11"/>
      <c r="SO10" s="11"/>
      <c r="SP10" s="11"/>
      <c r="SQ10" s="11"/>
      <c r="SR10" s="11"/>
      <c r="SS10" s="11"/>
      <c r="ST10" s="11"/>
      <c r="SU10" s="11"/>
      <c r="SV10" s="11"/>
      <c r="SW10" s="11"/>
      <c r="SX10" s="11"/>
      <c r="SY10" s="11"/>
      <c r="SZ10" s="11"/>
      <c r="TA10" s="11"/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  <c r="VQ10" s="11"/>
      <c r="VR10" s="11"/>
      <c r="VS10" s="11"/>
      <c r="VT10" s="11"/>
      <c r="VU10" s="11"/>
      <c r="VV10" s="11"/>
      <c r="VW10" s="11"/>
      <c r="VX10" s="11"/>
      <c r="VY10" s="11"/>
      <c r="VZ10" s="11"/>
      <c r="WA10" s="11"/>
      <c r="WB10" s="11"/>
      <c r="WC10" s="11"/>
      <c r="WD10" s="11"/>
      <c r="WE10" s="11"/>
      <c r="WF10" s="11"/>
      <c r="WG10" s="11"/>
      <c r="WH10" s="11"/>
      <c r="WI10" s="11"/>
      <c r="WJ10" s="11"/>
      <c r="WK10" s="11"/>
      <c r="WL10" s="11"/>
      <c r="WM10" s="11"/>
      <c r="WN10" s="11"/>
      <c r="WO10" s="11"/>
      <c r="WP10" s="11"/>
      <c r="WQ10" s="11"/>
      <c r="WR10" s="11"/>
      <c r="WS10" s="11"/>
      <c r="WT10" s="11"/>
      <c r="WU10" s="11"/>
      <c r="WV10" s="11"/>
      <c r="WW10" s="11"/>
      <c r="WX10" s="11"/>
      <c r="WY10" s="11"/>
      <c r="WZ10" s="11"/>
      <c r="XA10" s="11"/>
      <c r="XB10" s="11"/>
      <c r="XC10" s="11"/>
      <c r="XD10" s="11"/>
      <c r="XE10" s="11"/>
      <c r="XF10" s="11"/>
      <c r="XG10" s="11"/>
      <c r="XH10" s="11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  <c r="XZ10" s="11"/>
      <c r="YA10" s="11"/>
      <c r="YB10" s="11"/>
      <c r="YC10" s="11"/>
      <c r="YD10" s="11"/>
      <c r="YE10" s="11"/>
      <c r="YF10" s="11"/>
      <c r="YG10" s="11"/>
      <c r="YH10" s="11"/>
      <c r="YI10" s="11"/>
      <c r="YJ10" s="11"/>
      <c r="YK10" s="11"/>
      <c r="YL10" s="11"/>
      <c r="YM10" s="11"/>
      <c r="YN10" s="11"/>
      <c r="YO10" s="11"/>
      <c r="YP10" s="11"/>
      <c r="YQ10" s="11"/>
      <c r="YR10" s="11"/>
      <c r="YS10" s="11"/>
      <c r="YT10" s="11"/>
      <c r="YU10" s="11"/>
      <c r="YV10" s="11"/>
      <c r="YW10" s="11"/>
      <c r="YX10" s="11"/>
      <c r="YY10" s="11"/>
      <c r="YZ10" s="11"/>
      <c r="ZA10" s="11"/>
      <c r="ZB10" s="11"/>
      <c r="ZC10" s="11"/>
      <c r="ZD10" s="11"/>
      <c r="ZE10" s="11"/>
      <c r="ZF10" s="11"/>
      <c r="ZG10" s="11"/>
      <c r="ZH10" s="11"/>
      <c r="ZI10" s="11"/>
      <c r="ZJ10" s="11"/>
      <c r="ZK10" s="11"/>
      <c r="ZL10" s="11"/>
      <c r="ZM10" s="11"/>
      <c r="ZN10" s="11"/>
      <c r="ZO10" s="11"/>
      <c r="ZP10" s="11"/>
      <c r="ZQ10" s="11"/>
      <c r="ZR10" s="11"/>
      <c r="ZS10" s="11"/>
      <c r="ZT10" s="11"/>
      <c r="ZU10" s="11"/>
      <c r="ZV10" s="11"/>
      <c r="ZW10" s="11"/>
      <c r="ZX10" s="11"/>
      <c r="ZY10" s="11"/>
      <c r="ZZ10" s="11"/>
      <c r="AAA10" s="11"/>
      <c r="AAB10" s="11"/>
      <c r="AAC10" s="11"/>
      <c r="AAD10" s="11"/>
      <c r="AAE10" s="11"/>
      <c r="AAF10" s="11"/>
      <c r="AAG10" s="11"/>
      <c r="AAH10" s="11"/>
      <c r="AAI10" s="11"/>
      <c r="AAJ10" s="11"/>
      <c r="AAK10" s="11"/>
      <c r="AAL10" s="11"/>
      <c r="AAM10" s="11"/>
      <c r="AAN10" s="11"/>
      <c r="AAO10" s="11"/>
      <c r="AAP10" s="11"/>
      <c r="AAQ10" s="11"/>
      <c r="AAR10" s="11"/>
      <c r="AAS10" s="11"/>
      <c r="AAT10" s="11"/>
      <c r="AAU10" s="11"/>
      <c r="AAV10" s="11"/>
      <c r="AAW10" s="11"/>
      <c r="AAX10" s="11"/>
      <c r="AAY10" s="11"/>
      <c r="AAZ10" s="11"/>
      <c r="ABA10" s="11"/>
      <c r="ABB10" s="11"/>
      <c r="ABC10" s="11"/>
      <c r="ABD10" s="11"/>
      <c r="ABE10" s="11"/>
      <c r="ABF10" s="11"/>
      <c r="ABG10" s="11"/>
      <c r="ABH10" s="11"/>
      <c r="ABI10" s="11"/>
      <c r="ABJ10" s="11"/>
      <c r="ABK10" s="11"/>
      <c r="ABL10" s="11"/>
      <c r="ABM10" s="11"/>
      <c r="ABN10" s="11"/>
      <c r="ABO10" s="11"/>
      <c r="ABP10" s="11"/>
      <c r="ABQ10" s="11"/>
      <c r="ABR10" s="11"/>
      <c r="ABS10" s="11"/>
      <c r="ABT10" s="11"/>
      <c r="ABU10" s="11"/>
      <c r="ABV10" s="11"/>
      <c r="ABW10" s="11"/>
      <c r="ABX10" s="11"/>
      <c r="ABY10" s="11"/>
      <c r="ABZ10" s="11"/>
      <c r="ACA10" s="11"/>
      <c r="ACB10" s="11"/>
      <c r="ACC10" s="11"/>
      <c r="ACD10" s="11"/>
      <c r="ACE10" s="11"/>
      <c r="ACF10" s="11"/>
      <c r="ACG10" s="11"/>
      <c r="ACH10" s="11"/>
      <c r="ACI10" s="11"/>
      <c r="ACJ10" s="11"/>
      <c r="ACK10" s="11"/>
      <c r="ACL10" s="11"/>
      <c r="ACM10" s="11"/>
      <c r="ACN10" s="11"/>
      <c r="ACO10" s="11"/>
      <c r="ACP10" s="11"/>
      <c r="ACQ10" s="11"/>
      <c r="ACR10" s="11"/>
      <c r="ACS10" s="11"/>
      <c r="ACT10" s="11"/>
      <c r="ACU10" s="11"/>
      <c r="ACV10" s="11"/>
      <c r="ACW10" s="11"/>
      <c r="ACX10" s="11"/>
      <c r="ACY10" s="11"/>
      <c r="ACZ10" s="11"/>
      <c r="ADA10" s="11"/>
      <c r="ADB10" s="11"/>
      <c r="ADC10" s="11"/>
      <c r="ADD10" s="11"/>
      <c r="ADE10" s="11"/>
      <c r="ADF10" s="11"/>
      <c r="ADG10" s="11"/>
      <c r="ADH10" s="11"/>
      <c r="ADI10" s="11"/>
      <c r="ADJ10" s="11"/>
      <c r="ADK10" s="11"/>
      <c r="ADL10" s="11"/>
      <c r="ADM10" s="11"/>
      <c r="ADN10" s="11"/>
      <c r="ADO10" s="11"/>
      <c r="ADP10" s="11"/>
      <c r="ADQ10" s="11"/>
      <c r="ADR10" s="11"/>
      <c r="ADS10" s="11"/>
      <c r="ADT10" s="11"/>
      <c r="ADU10" s="11"/>
      <c r="ADV10" s="11"/>
      <c r="ADW10" s="11"/>
      <c r="ADX10" s="11"/>
      <c r="ADY10" s="11"/>
      <c r="ADZ10" s="11"/>
      <c r="AEA10" s="11"/>
      <c r="AEB10" s="11"/>
      <c r="AEC10" s="11"/>
      <c r="AED10" s="11"/>
      <c r="AEE10" s="11"/>
      <c r="AEF10" s="11"/>
      <c r="AEG10" s="11"/>
      <c r="AEH10" s="11"/>
      <c r="AEI10" s="11"/>
      <c r="AEJ10" s="11"/>
      <c r="AEK10" s="11"/>
      <c r="AEL10" s="11"/>
      <c r="AEM10" s="11"/>
      <c r="AEN10" s="11"/>
      <c r="AEO10" s="11"/>
      <c r="AEP10" s="11"/>
      <c r="AEQ10" s="11"/>
      <c r="AER10" s="11"/>
      <c r="AES10" s="11"/>
      <c r="AET10" s="11"/>
      <c r="AEU10" s="11"/>
      <c r="AEV10" s="11"/>
      <c r="AEW10" s="11"/>
      <c r="AEX10" s="11"/>
      <c r="AEY10" s="11"/>
      <c r="AEZ10" s="11"/>
      <c r="AFA10" s="11"/>
      <c r="AFB10" s="11"/>
      <c r="AFC10" s="11"/>
      <c r="AFD10" s="11"/>
      <c r="AFE10" s="11"/>
      <c r="AFF10" s="11"/>
      <c r="AFG10" s="11"/>
      <c r="AFH10" s="11"/>
      <c r="AFI10" s="11"/>
      <c r="AFJ10" s="11"/>
      <c r="AFK10" s="11"/>
      <c r="AFL10" s="11"/>
      <c r="AFM10" s="11"/>
      <c r="AFN10" s="11"/>
      <c r="AFO10" s="11"/>
      <c r="AFP10" s="11"/>
      <c r="AFQ10" s="11"/>
      <c r="AFR10" s="11"/>
      <c r="AFS10" s="11"/>
      <c r="AFT10" s="11"/>
      <c r="AFU10" s="11"/>
      <c r="AFV10" s="11"/>
      <c r="AFW10" s="11"/>
      <c r="AFX10" s="11"/>
      <c r="AFY10" s="11"/>
      <c r="AFZ10" s="11"/>
      <c r="AGA10" s="11"/>
      <c r="AGB10" s="11"/>
      <c r="AGC10" s="11"/>
      <c r="AGD10" s="11"/>
      <c r="AGE10" s="11"/>
      <c r="AGF10" s="11"/>
      <c r="AGG10" s="11"/>
      <c r="AGH10" s="11"/>
      <c r="AGI10" s="11"/>
      <c r="AGJ10" s="11"/>
      <c r="AGK10" s="11"/>
      <c r="AGL10" s="11"/>
      <c r="AGM10" s="11"/>
      <c r="AGN10" s="11"/>
      <c r="AGO10" s="11"/>
      <c r="AGP10" s="11"/>
      <c r="AGQ10" s="11"/>
      <c r="AGR10" s="11"/>
      <c r="AGS10" s="11"/>
      <c r="AGT10" s="11"/>
      <c r="AGU10" s="11"/>
      <c r="AGV10" s="11"/>
      <c r="AGW10" s="11"/>
      <c r="AGX10" s="11"/>
      <c r="AGY10" s="11"/>
      <c r="AGZ10" s="11"/>
      <c r="AHA10" s="11"/>
      <c r="AHB10" s="11"/>
      <c r="AHC10" s="11"/>
      <c r="AHD10" s="11"/>
      <c r="AHE10" s="11"/>
      <c r="AHF10" s="11"/>
      <c r="AHG10" s="11"/>
      <c r="AHH10" s="11"/>
      <c r="AHI10" s="11"/>
      <c r="AHJ10" s="11"/>
      <c r="AHK10" s="11"/>
      <c r="AHL10" s="11"/>
      <c r="AHM10" s="11"/>
      <c r="AHN10" s="11"/>
      <c r="AHO10" s="11"/>
      <c r="AHP10" s="11"/>
      <c r="AHQ10" s="11"/>
      <c r="AHR10" s="11"/>
      <c r="AHS10" s="11"/>
      <c r="AHT10" s="11"/>
      <c r="AHU10" s="11"/>
      <c r="AHV10" s="11"/>
      <c r="AHW10" s="11"/>
      <c r="AHX10" s="11"/>
      <c r="AHY10" s="11"/>
      <c r="AHZ10" s="11"/>
      <c r="AIA10" s="11"/>
      <c r="AIB10" s="11"/>
      <c r="AIC10" s="11"/>
      <c r="AID10" s="11"/>
      <c r="AIE10" s="11"/>
      <c r="AIF10" s="11"/>
      <c r="AIG10" s="11"/>
      <c r="AIH10" s="11"/>
      <c r="AII10" s="11"/>
      <c r="AIJ10" s="11"/>
      <c r="AIK10" s="11"/>
      <c r="AIL10" s="11"/>
      <c r="AIM10" s="11"/>
      <c r="AIN10" s="11"/>
      <c r="AIO10" s="11"/>
      <c r="AIP10" s="11"/>
      <c r="AIQ10" s="11"/>
      <c r="AIR10" s="11"/>
      <c r="AIS10" s="11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"/>
    </row>
    <row r="11" spans="1:1002" ht="17" x14ac:dyDescent="0.2">
      <c r="A11" s="1"/>
      <c r="B11" s="32"/>
      <c r="C11" s="32"/>
      <c r="D11" s="7" t="s">
        <v>94</v>
      </c>
      <c r="E11" s="12">
        <v>325599.49999999994</v>
      </c>
      <c r="F11" s="12">
        <v>178892.80000000005</v>
      </c>
      <c r="G11" s="12">
        <v>146706.70000000001</v>
      </c>
      <c r="H11" s="12">
        <v>325599.49999999994</v>
      </c>
      <c r="I11" s="12">
        <v>178892.80000000005</v>
      </c>
      <c r="J11" s="12">
        <v>146706.70000000001</v>
      </c>
      <c r="K11" s="12">
        <v>325599.49999999994</v>
      </c>
      <c r="L11" s="12">
        <v>178892.80000000005</v>
      </c>
      <c r="M11" s="12">
        <v>146706.70000000001</v>
      </c>
      <c r="N11" s="12">
        <v>317308.08906999999</v>
      </c>
      <c r="O11" s="12">
        <v>171109.06540000002</v>
      </c>
      <c r="P11" s="12">
        <v>146199.02367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</row>
    <row r="12" spans="1:1002" ht="17" x14ac:dyDescent="0.2">
      <c r="A12" s="1"/>
      <c r="B12" s="32" t="s">
        <v>40</v>
      </c>
      <c r="C12" s="32" t="s">
        <v>41</v>
      </c>
      <c r="D12" s="7" t="s">
        <v>93</v>
      </c>
      <c r="E12" s="12">
        <v>290242.5</v>
      </c>
      <c r="F12" s="12">
        <v>149261.79999999999</v>
      </c>
      <c r="G12" s="12">
        <v>140980.70000000001</v>
      </c>
      <c r="H12" s="12">
        <v>290242.5</v>
      </c>
      <c r="I12" s="12">
        <v>149261.79999999999</v>
      </c>
      <c r="J12" s="12">
        <v>140980.70000000001</v>
      </c>
      <c r="K12" s="12">
        <v>290242.5</v>
      </c>
      <c r="L12" s="12">
        <v>149261.79999999999</v>
      </c>
      <c r="M12" s="12">
        <v>140980.70000000001</v>
      </c>
      <c r="N12" s="12">
        <v>282315.68055000005</v>
      </c>
      <c r="O12" s="12">
        <v>141479.03766999999</v>
      </c>
      <c r="P12" s="12">
        <v>140836.64288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17" x14ac:dyDescent="0.2">
      <c r="A13" s="1"/>
      <c r="B13" s="32"/>
      <c r="C13" s="32"/>
      <c r="D13" s="7" t="s">
        <v>94</v>
      </c>
      <c r="E13" s="12">
        <v>290242.5</v>
      </c>
      <c r="F13" s="12">
        <v>149261.79999999999</v>
      </c>
      <c r="G13" s="12">
        <v>140980.70000000001</v>
      </c>
      <c r="H13" s="12">
        <v>290242.5</v>
      </c>
      <c r="I13" s="12">
        <v>149261.79999999999</v>
      </c>
      <c r="J13" s="12">
        <v>140980.70000000001</v>
      </c>
      <c r="K13" s="12">
        <v>290242.5</v>
      </c>
      <c r="L13" s="12">
        <v>149261.79999999999</v>
      </c>
      <c r="M13" s="12">
        <v>140980.70000000001</v>
      </c>
      <c r="N13" s="12">
        <v>282315.68054999999</v>
      </c>
      <c r="O13" s="12">
        <v>141479.03767000002</v>
      </c>
      <c r="P13" s="12">
        <v>140836.64288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17" x14ac:dyDescent="0.2">
      <c r="A14" s="1"/>
      <c r="B14" s="32" t="s">
        <v>42</v>
      </c>
      <c r="C14" s="32" t="s">
        <v>43</v>
      </c>
      <c r="D14" s="7" t="s">
        <v>93</v>
      </c>
      <c r="E14" s="12">
        <v>90650.7</v>
      </c>
      <c r="F14" s="12">
        <v>7038.5</v>
      </c>
      <c r="G14" s="12">
        <v>83612.2</v>
      </c>
      <c r="H14" s="12">
        <v>90650.7</v>
      </c>
      <c r="I14" s="12">
        <v>7038.5</v>
      </c>
      <c r="J14" s="12">
        <v>83612.2</v>
      </c>
      <c r="K14" s="12">
        <v>90650.7</v>
      </c>
      <c r="L14" s="12">
        <v>7038.5</v>
      </c>
      <c r="M14" s="12">
        <v>83612.2</v>
      </c>
      <c r="N14" s="12">
        <v>90650.7</v>
      </c>
      <c r="O14" s="12">
        <v>7038.5</v>
      </c>
      <c r="P14" s="12">
        <v>83612.2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17" x14ac:dyDescent="0.2">
      <c r="A15" s="1"/>
      <c r="B15" s="32"/>
      <c r="C15" s="32"/>
      <c r="D15" s="7" t="s">
        <v>94</v>
      </c>
      <c r="E15" s="12">
        <v>90650.7</v>
      </c>
      <c r="F15" s="12">
        <v>7038.5</v>
      </c>
      <c r="G15" s="12">
        <v>83612.2</v>
      </c>
      <c r="H15" s="12">
        <v>90650.7</v>
      </c>
      <c r="I15" s="12">
        <v>7038.5</v>
      </c>
      <c r="J15" s="12">
        <v>83612.2</v>
      </c>
      <c r="K15" s="12">
        <v>90650.7</v>
      </c>
      <c r="L15" s="12">
        <v>7038.5</v>
      </c>
      <c r="M15" s="12">
        <v>83612.2</v>
      </c>
      <c r="N15" s="12">
        <v>90650.7</v>
      </c>
      <c r="O15" s="12">
        <v>7038.5</v>
      </c>
      <c r="P15" s="12">
        <v>83612.2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17" x14ac:dyDescent="0.2">
      <c r="A16" s="1"/>
      <c r="B16" s="31" t="s">
        <v>44</v>
      </c>
      <c r="C16" s="31" t="s">
        <v>45</v>
      </c>
      <c r="D16" s="7" t="s">
        <v>93</v>
      </c>
      <c r="E16" s="12">
        <v>88650.7</v>
      </c>
      <c r="F16" s="12">
        <v>6038.5</v>
      </c>
      <c r="G16" s="12">
        <v>82612.2</v>
      </c>
      <c r="H16" s="12">
        <v>88650.7</v>
      </c>
      <c r="I16" s="12">
        <v>6038.5</v>
      </c>
      <c r="J16" s="12">
        <v>82612.2</v>
      </c>
      <c r="K16" s="12">
        <v>88650.7</v>
      </c>
      <c r="L16" s="12">
        <v>6038.5</v>
      </c>
      <c r="M16" s="12">
        <v>82612.2</v>
      </c>
      <c r="N16" s="12">
        <v>88650.7</v>
      </c>
      <c r="O16" s="12">
        <v>6038.5</v>
      </c>
      <c r="P16" s="12">
        <v>82612.2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17" x14ac:dyDescent="0.2">
      <c r="A17" s="1"/>
      <c r="B17" s="31"/>
      <c r="C17" s="31"/>
      <c r="D17" s="7" t="s">
        <v>94</v>
      </c>
      <c r="E17" s="12">
        <v>88650.7</v>
      </c>
      <c r="F17" s="12">
        <v>6038.5</v>
      </c>
      <c r="G17" s="12">
        <v>82612.2</v>
      </c>
      <c r="H17" s="12">
        <v>88650.7</v>
      </c>
      <c r="I17" s="12">
        <v>6038.5</v>
      </c>
      <c r="J17" s="12">
        <v>82612.2</v>
      </c>
      <c r="K17" s="12">
        <v>88650.7</v>
      </c>
      <c r="L17" s="12">
        <v>6038.5</v>
      </c>
      <c r="M17" s="12">
        <v>82612.2</v>
      </c>
      <c r="N17" s="12">
        <v>88650.7</v>
      </c>
      <c r="O17" s="12">
        <v>6038.5</v>
      </c>
      <c r="P17" s="12">
        <v>82612.2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17" x14ac:dyDescent="0.2">
      <c r="A18" s="1"/>
      <c r="B18" s="31" t="s">
        <v>46</v>
      </c>
      <c r="C18" s="31" t="s">
        <v>47</v>
      </c>
      <c r="D18" s="7" t="s">
        <v>93</v>
      </c>
      <c r="E18" s="12">
        <v>2000</v>
      </c>
      <c r="F18" s="12">
        <v>1000</v>
      </c>
      <c r="G18" s="12">
        <v>1000</v>
      </c>
      <c r="H18" s="12">
        <v>2000</v>
      </c>
      <c r="I18" s="12">
        <v>1000</v>
      </c>
      <c r="J18" s="12">
        <v>1000</v>
      </c>
      <c r="K18" s="12">
        <v>2000</v>
      </c>
      <c r="L18" s="12">
        <v>1000</v>
      </c>
      <c r="M18" s="12">
        <v>1000</v>
      </c>
      <c r="N18" s="12">
        <v>2000</v>
      </c>
      <c r="O18" s="12">
        <v>1000</v>
      </c>
      <c r="P18" s="12">
        <v>1000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17" x14ac:dyDescent="0.2">
      <c r="A19" s="1"/>
      <c r="B19" s="31"/>
      <c r="C19" s="31"/>
      <c r="D19" s="7" t="s">
        <v>94</v>
      </c>
      <c r="E19" s="12">
        <v>2000</v>
      </c>
      <c r="F19" s="12">
        <v>1000</v>
      </c>
      <c r="G19" s="12">
        <v>1000</v>
      </c>
      <c r="H19" s="12">
        <v>2000</v>
      </c>
      <c r="I19" s="12">
        <v>1000</v>
      </c>
      <c r="J19" s="12">
        <v>1000</v>
      </c>
      <c r="K19" s="12">
        <v>2000</v>
      </c>
      <c r="L19" s="12">
        <v>1000</v>
      </c>
      <c r="M19" s="12">
        <v>1000</v>
      </c>
      <c r="N19" s="12">
        <v>2000</v>
      </c>
      <c r="O19" s="12">
        <v>1000</v>
      </c>
      <c r="P19" s="12">
        <v>1000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17" x14ac:dyDescent="0.2">
      <c r="A20" s="1"/>
      <c r="B20" s="32" t="s">
        <v>48</v>
      </c>
      <c r="C20" s="32" t="s">
        <v>49</v>
      </c>
      <c r="D20" s="7" t="s">
        <v>93</v>
      </c>
      <c r="E20" s="12">
        <v>13370.400000000001</v>
      </c>
      <c r="F20" s="12">
        <v>13370.400000000001</v>
      </c>
      <c r="G20" s="13"/>
      <c r="H20" s="12">
        <v>13370.400000000001</v>
      </c>
      <c r="I20" s="12">
        <v>13370.400000000001</v>
      </c>
      <c r="J20" s="13"/>
      <c r="K20" s="12">
        <v>13370.400000000001</v>
      </c>
      <c r="L20" s="12">
        <v>13370.400000000001</v>
      </c>
      <c r="M20" s="13"/>
      <c r="N20" s="12">
        <v>5592.39923</v>
      </c>
      <c r="O20" s="12">
        <v>5592.39923</v>
      </c>
      <c r="P20" s="1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17" x14ac:dyDescent="0.2">
      <c r="A21" s="1"/>
      <c r="B21" s="32"/>
      <c r="C21" s="32"/>
      <c r="D21" s="7" t="s">
        <v>94</v>
      </c>
      <c r="E21" s="12">
        <v>13370.400000000001</v>
      </c>
      <c r="F21" s="12">
        <v>13370.400000000001</v>
      </c>
      <c r="G21" s="13"/>
      <c r="H21" s="12">
        <v>13370.400000000001</v>
      </c>
      <c r="I21" s="12">
        <v>13370.400000000001</v>
      </c>
      <c r="J21" s="13"/>
      <c r="K21" s="12">
        <v>13370.400000000001</v>
      </c>
      <c r="L21" s="12">
        <v>13370.400000000001</v>
      </c>
      <c r="M21" s="13"/>
      <c r="N21" s="12">
        <v>5592.39923</v>
      </c>
      <c r="O21" s="12">
        <v>5592.39923</v>
      </c>
      <c r="P21" s="1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17" x14ac:dyDescent="0.2">
      <c r="A22" s="1"/>
      <c r="B22" s="31" t="s">
        <v>50</v>
      </c>
      <c r="C22" s="31" t="s">
        <v>51</v>
      </c>
      <c r="D22" s="7" t="s">
        <v>93</v>
      </c>
      <c r="E22" s="12">
        <v>9714.1</v>
      </c>
      <c r="F22" s="12">
        <v>9714.1</v>
      </c>
      <c r="G22" s="13"/>
      <c r="H22" s="12">
        <v>9714.1</v>
      </c>
      <c r="I22" s="12">
        <v>9714.1</v>
      </c>
      <c r="J22" s="13"/>
      <c r="K22" s="12">
        <v>9714.1</v>
      </c>
      <c r="L22" s="12">
        <v>9714.1</v>
      </c>
      <c r="M22" s="13"/>
      <c r="N22" s="12">
        <v>1936.09923</v>
      </c>
      <c r="O22" s="12">
        <v>1936.09923</v>
      </c>
      <c r="P22" s="1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17" x14ac:dyDescent="0.2">
      <c r="A23" s="1"/>
      <c r="B23" s="31"/>
      <c r="C23" s="31"/>
      <c r="D23" s="7" t="s">
        <v>94</v>
      </c>
      <c r="E23" s="12">
        <v>9714.1</v>
      </c>
      <c r="F23" s="12">
        <v>9714.1</v>
      </c>
      <c r="G23" s="13"/>
      <c r="H23" s="12">
        <v>9714.1</v>
      </c>
      <c r="I23" s="12">
        <v>9714.1</v>
      </c>
      <c r="J23" s="13"/>
      <c r="K23" s="12">
        <v>9714.1</v>
      </c>
      <c r="L23" s="12">
        <v>9714.1</v>
      </c>
      <c r="M23" s="13"/>
      <c r="N23" s="12">
        <v>1936.09923</v>
      </c>
      <c r="O23" s="12">
        <v>1936.09923</v>
      </c>
      <c r="P23" s="1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17" x14ac:dyDescent="0.2">
      <c r="A24" s="1"/>
      <c r="B24" s="31" t="s">
        <v>52</v>
      </c>
      <c r="C24" s="31" t="s">
        <v>53</v>
      </c>
      <c r="D24" s="7" t="s">
        <v>93</v>
      </c>
      <c r="E24" s="12">
        <v>3458.8</v>
      </c>
      <c r="F24" s="12">
        <v>3458.8</v>
      </c>
      <c r="G24" s="13"/>
      <c r="H24" s="12">
        <v>3458.8</v>
      </c>
      <c r="I24" s="12">
        <v>3458.8</v>
      </c>
      <c r="J24" s="13"/>
      <c r="K24" s="12">
        <v>3458.8</v>
      </c>
      <c r="L24" s="12">
        <v>3458.8</v>
      </c>
      <c r="M24" s="13"/>
      <c r="N24" s="12">
        <v>3458.8</v>
      </c>
      <c r="O24" s="12">
        <v>3458.8</v>
      </c>
      <c r="P24" s="1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17" x14ac:dyDescent="0.2">
      <c r="A25" s="1"/>
      <c r="B25" s="31"/>
      <c r="C25" s="31"/>
      <c r="D25" s="7" t="s">
        <v>94</v>
      </c>
      <c r="E25" s="12">
        <v>3458.8</v>
      </c>
      <c r="F25" s="12">
        <v>3458.8</v>
      </c>
      <c r="G25" s="13"/>
      <c r="H25" s="12">
        <v>3458.8</v>
      </c>
      <c r="I25" s="12">
        <v>3458.8</v>
      </c>
      <c r="J25" s="13"/>
      <c r="K25" s="12">
        <v>3458.8</v>
      </c>
      <c r="L25" s="12">
        <v>3458.8</v>
      </c>
      <c r="M25" s="13"/>
      <c r="N25" s="12">
        <v>3458.8</v>
      </c>
      <c r="O25" s="12">
        <v>3458.8</v>
      </c>
      <c r="P25" s="1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17" x14ac:dyDescent="0.2">
      <c r="A26" s="1"/>
      <c r="B26" s="31" t="s">
        <v>54</v>
      </c>
      <c r="C26" s="31" t="s">
        <v>55</v>
      </c>
      <c r="D26" s="7" t="s">
        <v>93</v>
      </c>
      <c r="E26" s="12">
        <v>197.5</v>
      </c>
      <c r="F26" s="12">
        <v>197.5</v>
      </c>
      <c r="G26" s="13"/>
      <c r="H26" s="12">
        <v>197.5</v>
      </c>
      <c r="I26" s="12">
        <v>197.5</v>
      </c>
      <c r="J26" s="13"/>
      <c r="K26" s="12">
        <v>197.5</v>
      </c>
      <c r="L26" s="12">
        <v>197.5</v>
      </c>
      <c r="M26" s="13"/>
      <c r="N26" s="12">
        <v>197.5</v>
      </c>
      <c r="O26" s="12">
        <v>197.5</v>
      </c>
      <c r="P26" s="1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17" x14ac:dyDescent="0.2">
      <c r="A27" s="1"/>
      <c r="B27" s="31"/>
      <c r="C27" s="31"/>
      <c r="D27" s="7" t="s">
        <v>94</v>
      </c>
      <c r="E27" s="12">
        <v>197.5</v>
      </c>
      <c r="F27" s="12">
        <v>197.5</v>
      </c>
      <c r="G27" s="13"/>
      <c r="H27" s="12">
        <v>197.5</v>
      </c>
      <c r="I27" s="12">
        <v>197.5</v>
      </c>
      <c r="J27" s="13"/>
      <c r="K27" s="12">
        <v>197.5</v>
      </c>
      <c r="L27" s="12">
        <v>197.5</v>
      </c>
      <c r="M27" s="13"/>
      <c r="N27" s="12">
        <v>197.5</v>
      </c>
      <c r="O27" s="12">
        <v>197.5</v>
      </c>
      <c r="P27" s="1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17" x14ac:dyDescent="0.2">
      <c r="A28" s="1"/>
      <c r="B28" s="31" t="s">
        <v>56</v>
      </c>
      <c r="C28" s="31" t="s">
        <v>57</v>
      </c>
      <c r="D28" s="7" t="s">
        <v>93</v>
      </c>
      <c r="E28" s="12">
        <v>114480.3</v>
      </c>
      <c r="F28" s="12">
        <v>76820.800000000003</v>
      </c>
      <c r="G28" s="12">
        <v>37659.5</v>
      </c>
      <c r="H28" s="12">
        <v>114480.3</v>
      </c>
      <c r="I28" s="12">
        <v>76820.800000000003</v>
      </c>
      <c r="J28" s="12">
        <v>37659.5</v>
      </c>
      <c r="K28" s="12">
        <v>114480.3</v>
      </c>
      <c r="L28" s="12">
        <v>76820.800000000003</v>
      </c>
      <c r="M28" s="12">
        <v>37659.5</v>
      </c>
      <c r="N28" s="12">
        <v>114331.48132000001</v>
      </c>
      <c r="O28" s="12">
        <v>76816.038440000004</v>
      </c>
      <c r="P28" s="12">
        <v>37515.442880000002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17" x14ac:dyDescent="0.2">
      <c r="A29" s="1"/>
      <c r="B29" s="31"/>
      <c r="C29" s="31"/>
      <c r="D29" s="7" t="s">
        <v>94</v>
      </c>
      <c r="E29" s="12">
        <v>114480.3</v>
      </c>
      <c r="F29" s="12">
        <v>76820.800000000003</v>
      </c>
      <c r="G29" s="12">
        <v>37659.5</v>
      </c>
      <c r="H29" s="12">
        <v>114480.3</v>
      </c>
      <c r="I29" s="12">
        <v>76820.800000000003</v>
      </c>
      <c r="J29" s="12">
        <v>37659.5</v>
      </c>
      <c r="K29" s="12">
        <v>114480.3</v>
      </c>
      <c r="L29" s="12">
        <v>76820.800000000003</v>
      </c>
      <c r="M29" s="12">
        <v>37659.5</v>
      </c>
      <c r="N29" s="12">
        <v>114331.48132000001</v>
      </c>
      <c r="O29" s="12">
        <v>76816.038440000004</v>
      </c>
      <c r="P29" s="12">
        <v>37515.442880000002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17" x14ac:dyDescent="0.2">
      <c r="A30" s="1"/>
      <c r="B30" s="32" t="s">
        <v>58</v>
      </c>
      <c r="C30" s="32" t="s">
        <v>59</v>
      </c>
      <c r="D30" s="7" t="s">
        <v>93</v>
      </c>
      <c r="E30" s="12">
        <v>21154</v>
      </c>
      <c r="F30" s="12">
        <v>13000</v>
      </c>
      <c r="G30" s="12">
        <v>8154</v>
      </c>
      <c r="H30" s="12">
        <v>21154</v>
      </c>
      <c r="I30" s="12">
        <v>13000</v>
      </c>
      <c r="J30" s="12">
        <v>8154</v>
      </c>
      <c r="K30" s="12">
        <v>21154</v>
      </c>
      <c r="L30" s="12">
        <v>13000</v>
      </c>
      <c r="M30" s="12">
        <v>8154</v>
      </c>
      <c r="N30" s="12">
        <v>21154</v>
      </c>
      <c r="O30" s="12">
        <v>13000</v>
      </c>
      <c r="P30" s="12">
        <v>8154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17" x14ac:dyDescent="0.2">
      <c r="A31" s="1"/>
      <c r="B31" s="32"/>
      <c r="C31" s="32"/>
      <c r="D31" s="7" t="s">
        <v>94</v>
      </c>
      <c r="E31" s="12">
        <v>21154</v>
      </c>
      <c r="F31" s="12">
        <v>13000</v>
      </c>
      <c r="G31" s="12">
        <v>8154</v>
      </c>
      <c r="H31" s="12">
        <v>21154</v>
      </c>
      <c r="I31" s="12">
        <v>13000</v>
      </c>
      <c r="J31" s="12">
        <v>8154</v>
      </c>
      <c r="K31" s="12">
        <v>21154</v>
      </c>
      <c r="L31" s="12">
        <v>13000</v>
      </c>
      <c r="M31" s="12">
        <v>8154</v>
      </c>
      <c r="N31" s="12">
        <v>21154</v>
      </c>
      <c r="O31" s="12">
        <v>13000</v>
      </c>
      <c r="P31" s="12">
        <v>8154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17" x14ac:dyDescent="0.2">
      <c r="A32" s="1"/>
      <c r="B32" s="31" t="s">
        <v>60</v>
      </c>
      <c r="C32" s="31" t="s">
        <v>61</v>
      </c>
      <c r="D32" s="7" t="s">
        <v>93</v>
      </c>
      <c r="E32" s="12">
        <v>3000</v>
      </c>
      <c r="F32" s="12">
        <v>3000</v>
      </c>
      <c r="G32" s="13"/>
      <c r="H32" s="12">
        <v>3000</v>
      </c>
      <c r="I32" s="12">
        <v>3000</v>
      </c>
      <c r="J32" s="13"/>
      <c r="K32" s="12">
        <v>3000</v>
      </c>
      <c r="L32" s="12">
        <v>3000</v>
      </c>
      <c r="M32" s="13"/>
      <c r="N32" s="12">
        <v>3000</v>
      </c>
      <c r="O32" s="12">
        <v>3000</v>
      </c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17" x14ac:dyDescent="0.2">
      <c r="A33" s="1"/>
      <c r="B33" s="31"/>
      <c r="C33" s="31"/>
      <c r="D33" s="7" t="s">
        <v>94</v>
      </c>
      <c r="E33" s="12">
        <v>3000</v>
      </c>
      <c r="F33" s="12">
        <v>3000</v>
      </c>
      <c r="G33" s="13"/>
      <c r="H33" s="12">
        <v>3000</v>
      </c>
      <c r="I33" s="12">
        <v>3000</v>
      </c>
      <c r="J33" s="13"/>
      <c r="K33" s="12">
        <v>3000</v>
      </c>
      <c r="L33" s="12">
        <v>3000</v>
      </c>
      <c r="M33" s="13"/>
      <c r="N33" s="12">
        <v>3000</v>
      </c>
      <c r="O33" s="12">
        <v>3000</v>
      </c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17" x14ac:dyDescent="0.2">
      <c r="A34" s="1"/>
      <c r="B34" s="31" t="s">
        <v>62</v>
      </c>
      <c r="C34" s="31" t="s">
        <v>63</v>
      </c>
      <c r="D34" s="7" t="s">
        <v>93</v>
      </c>
      <c r="E34" s="12">
        <v>18154</v>
      </c>
      <c r="F34" s="12">
        <v>10000</v>
      </c>
      <c r="G34" s="12">
        <v>8154</v>
      </c>
      <c r="H34" s="12">
        <v>18154</v>
      </c>
      <c r="I34" s="12">
        <v>10000</v>
      </c>
      <c r="J34" s="12">
        <v>8154</v>
      </c>
      <c r="K34" s="12">
        <v>18154</v>
      </c>
      <c r="L34" s="12">
        <v>10000</v>
      </c>
      <c r="M34" s="12">
        <v>8154</v>
      </c>
      <c r="N34" s="12">
        <v>18154</v>
      </c>
      <c r="O34" s="12">
        <v>10000</v>
      </c>
      <c r="P34" s="12">
        <v>8154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17" x14ac:dyDescent="0.2">
      <c r="A35" s="1"/>
      <c r="B35" s="31"/>
      <c r="C35" s="31"/>
      <c r="D35" s="7" t="s">
        <v>94</v>
      </c>
      <c r="E35" s="12">
        <v>18154</v>
      </c>
      <c r="F35" s="12">
        <v>10000</v>
      </c>
      <c r="G35" s="12">
        <v>8154</v>
      </c>
      <c r="H35" s="12">
        <v>18154</v>
      </c>
      <c r="I35" s="12">
        <v>10000</v>
      </c>
      <c r="J35" s="12">
        <v>8154</v>
      </c>
      <c r="K35" s="12">
        <v>18154</v>
      </c>
      <c r="L35" s="12">
        <v>10000</v>
      </c>
      <c r="M35" s="12">
        <v>8154</v>
      </c>
      <c r="N35" s="12">
        <v>18154</v>
      </c>
      <c r="O35" s="12">
        <v>10000</v>
      </c>
      <c r="P35" s="12">
        <v>8154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ht="17" x14ac:dyDescent="0.2">
      <c r="A36" s="1"/>
      <c r="B36" s="32" t="s">
        <v>64</v>
      </c>
      <c r="C36" s="32" t="s">
        <v>65</v>
      </c>
      <c r="D36" s="7" t="s">
        <v>93</v>
      </c>
      <c r="E36" s="12">
        <v>50587.100000000006</v>
      </c>
      <c r="F36" s="12">
        <v>39032.100000000006</v>
      </c>
      <c r="G36" s="12">
        <v>11555</v>
      </c>
      <c r="H36" s="12">
        <v>50587.100000000006</v>
      </c>
      <c r="I36" s="12">
        <v>39032.100000000006</v>
      </c>
      <c r="J36" s="12">
        <v>11555</v>
      </c>
      <c r="K36" s="12">
        <v>50587.100000000006</v>
      </c>
      <c r="L36" s="12">
        <v>39032.100000000006</v>
      </c>
      <c r="M36" s="12">
        <v>11555</v>
      </c>
      <c r="N36" s="12">
        <v>50587.100000000006</v>
      </c>
      <c r="O36" s="12">
        <v>39032.100000000006</v>
      </c>
      <c r="P36" s="12">
        <v>11555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ht="17" x14ac:dyDescent="0.2">
      <c r="A37" s="1"/>
      <c r="B37" s="32"/>
      <c r="C37" s="32"/>
      <c r="D37" s="7" t="s">
        <v>94</v>
      </c>
      <c r="E37" s="12">
        <v>50587.100000000006</v>
      </c>
      <c r="F37" s="12">
        <v>39032.100000000006</v>
      </c>
      <c r="G37" s="12">
        <v>11555</v>
      </c>
      <c r="H37" s="12">
        <v>50587.100000000006</v>
      </c>
      <c r="I37" s="12">
        <v>39032.100000000006</v>
      </c>
      <c r="J37" s="12">
        <v>11555</v>
      </c>
      <c r="K37" s="12">
        <v>50587.100000000006</v>
      </c>
      <c r="L37" s="12">
        <v>39032.100000000006</v>
      </c>
      <c r="M37" s="12">
        <v>11555</v>
      </c>
      <c r="N37" s="12">
        <v>50587.100000000006</v>
      </c>
      <c r="O37" s="12">
        <v>39032.100000000006</v>
      </c>
      <c r="P37" s="12">
        <v>11555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ht="17" x14ac:dyDescent="0.2">
      <c r="A38" s="1"/>
      <c r="B38" s="31" t="s">
        <v>66</v>
      </c>
      <c r="C38" s="31" t="s">
        <v>67</v>
      </c>
      <c r="D38" s="7" t="s">
        <v>93</v>
      </c>
      <c r="E38" s="12">
        <v>35687.800000000003</v>
      </c>
      <c r="F38" s="12">
        <v>35687.800000000003</v>
      </c>
      <c r="G38" s="13"/>
      <c r="H38" s="12">
        <v>35687.800000000003</v>
      </c>
      <c r="I38" s="12">
        <v>35687.800000000003</v>
      </c>
      <c r="J38" s="13"/>
      <c r="K38" s="12">
        <v>35687.800000000003</v>
      </c>
      <c r="L38" s="12">
        <v>35687.800000000003</v>
      </c>
      <c r="M38" s="13"/>
      <c r="N38" s="12">
        <v>35687.800000000003</v>
      </c>
      <c r="O38" s="12">
        <v>35687.800000000003</v>
      </c>
      <c r="P38" s="1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ht="17" x14ac:dyDescent="0.2">
      <c r="A39" s="1"/>
      <c r="B39" s="31"/>
      <c r="C39" s="31"/>
      <c r="D39" s="7" t="s">
        <v>94</v>
      </c>
      <c r="E39" s="12">
        <v>35687.800000000003</v>
      </c>
      <c r="F39" s="12">
        <v>35687.800000000003</v>
      </c>
      <c r="G39" s="13"/>
      <c r="H39" s="12">
        <v>35687.800000000003</v>
      </c>
      <c r="I39" s="12">
        <v>35687.800000000003</v>
      </c>
      <c r="J39" s="13"/>
      <c r="K39" s="12">
        <v>35687.800000000003</v>
      </c>
      <c r="L39" s="12">
        <v>35687.800000000003</v>
      </c>
      <c r="M39" s="13"/>
      <c r="N39" s="12">
        <v>35687.800000000003</v>
      </c>
      <c r="O39" s="12">
        <v>35687.800000000003</v>
      </c>
      <c r="P39" s="1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ht="17" x14ac:dyDescent="0.2">
      <c r="A40" s="1"/>
      <c r="B40" s="31" t="s">
        <v>68</v>
      </c>
      <c r="C40" s="31" t="s">
        <v>69</v>
      </c>
      <c r="D40" s="7" t="s">
        <v>93</v>
      </c>
      <c r="E40" s="12">
        <v>2145</v>
      </c>
      <c r="F40" s="12">
        <v>2145</v>
      </c>
      <c r="G40" s="13"/>
      <c r="H40" s="12">
        <v>2145</v>
      </c>
      <c r="I40" s="12">
        <v>2145</v>
      </c>
      <c r="J40" s="13"/>
      <c r="K40" s="12">
        <v>2145</v>
      </c>
      <c r="L40" s="12">
        <v>2145</v>
      </c>
      <c r="M40" s="13"/>
      <c r="N40" s="12">
        <v>2145</v>
      </c>
      <c r="O40" s="12">
        <v>2145</v>
      </c>
      <c r="P40" s="1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ht="17" x14ac:dyDescent="0.2">
      <c r="A41" s="1"/>
      <c r="B41" s="31"/>
      <c r="C41" s="31"/>
      <c r="D41" s="7" t="s">
        <v>94</v>
      </c>
      <c r="E41" s="12">
        <v>2145</v>
      </c>
      <c r="F41" s="12">
        <v>2145</v>
      </c>
      <c r="G41" s="13"/>
      <c r="H41" s="12">
        <v>2145</v>
      </c>
      <c r="I41" s="12">
        <v>2145</v>
      </c>
      <c r="J41" s="13"/>
      <c r="K41" s="12">
        <v>2145</v>
      </c>
      <c r="L41" s="12">
        <v>2145</v>
      </c>
      <c r="M41" s="13"/>
      <c r="N41" s="12">
        <v>2145</v>
      </c>
      <c r="O41" s="12">
        <v>2145</v>
      </c>
      <c r="P41" s="1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ht="17" x14ac:dyDescent="0.2">
      <c r="A42" s="1"/>
      <c r="B42" s="31" t="s">
        <v>70</v>
      </c>
      <c r="C42" s="31" t="s">
        <v>71</v>
      </c>
      <c r="D42" s="7" t="s">
        <v>93</v>
      </c>
      <c r="E42" s="12">
        <v>11555</v>
      </c>
      <c r="F42" s="13"/>
      <c r="G42" s="12">
        <v>11555</v>
      </c>
      <c r="H42" s="12">
        <v>11555</v>
      </c>
      <c r="I42" s="13"/>
      <c r="J42" s="12">
        <v>11555</v>
      </c>
      <c r="K42" s="12">
        <v>11555</v>
      </c>
      <c r="L42" s="13"/>
      <c r="M42" s="12">
        <v>11555</v>
      </c>
      <c r="N42" s="12">
        <v>11555</v>
      </c>
      <c r="O42" s="13"/>
      <c r="P42" s="12">
        <v>11555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ht="17" x14ac:dyDescent="0.2">
      <c r="A43" s="1"/>
      <c r="B43" s="31"/>
      <c r="C43" s="31"/>
      <c r="D43" s="7" t="s">
        <v>94</v>
      </c>
      <c r="E43" s="12">
        <v>11555</v>
      </c>
      <c r="F43" s="13"/>
      <c r="G43" s="12">
        <v>11555</v>
      </c>
      <c r="H43" s="12">
        <v>11555</v>
      </c>
      <c r="I43" s="13"/>
      <c r="J43" s="12">
        <v>11555</v>
      </c>
      <c r="K43" s="12">
        <v>11555</v>
      </c>
      <c r="L43" s="13"/>
      <c r="M43" s="12">
        <v>11555</v>
      </c>
      <c r="N43" s="12">
        <v>11555</v>
      </c>
      <c r="O43" s="13"/>
      <c r="P43" s="12">
        <v>11555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ht="17" x14ac:dyDescent="0.2">
      <c r="A44" s="1"/>
      <c r="B44" s="31" t="s">
        <v>72</v>
      </c>
      <c r="C44" s="31" t="s">
        <v>73</v>
      </c>
      <c r="D44" s="7" t="s">
        <v>93</v>
      </c>
      <c r="E44" s="12">
        <v>1199.3</v>
      </c>
      <c r="F44" s="12">
        <v>1199.3</v>
      </c>
      <c r="G44" s="13"/>
      <c r="H44" s="12">
        <v>1199.3</v>
      </c>
      <c r="I44" s="12">
        <v>1199.3</v>
      </c>
      <c r="J44" s="13"/>
      <c r="K44" s="12">
        <v>1199.3</v>
      </c>
      <c r="L44" s="12">
        <v>1199.3</v>
      </c>
      <c r="M44" s="13"/>
      <c r="N44" s="12">
        <v>1199.3</v>
      </c>
      <c r="O44" s="12">
        <v>1199.3</v>
      </c>
      <c r="P44" s="1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ht="17" x14ac:dyDescent="0.2">
      <c r="A45" s="1"/>
      <c r="B45" s="31"/>
      <c r="C45" s="31"/>
      <c r="D45" s="7" t="s">
        <v>94</v>
      </c>
      <c r="E45" s="12">
        <v>1199.3</v>
      </c>
      <c r="F45" s="12">
        <v>1199.3</v>
      </c>
      <c r="G45" s="13"/>
      <c r="H45" s="12">
        <v>1199.3</v>
      </c>
      <c r="I45" s="12">
        <v>1199.3</v>
      </c>
      <c r="J45" s="13"/>
      <c r="K45" s="12">
        <v>1199.3</v>
      </c>
      <c r="L45" s="12">
        <v>1199.3</v>
      </c>
      <c r="M45" s="13"/>
      <c r="N45" s="12">
        <v>1199.3</v>
      </c>
      <c r="O45" s="12">
        <v>1199.3</v>
      </c>
      <c r="P45" s="1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ht="17" x14ac:dyDescent="0.2">
      <c r="A46" s="1"/>
      <c r="B46" s="32" t="s">
        <v>74</v>
      </c>
      <c r="C46" s="32" t="s">
        <v>75</v>
      </c>
      <c r="D46" s="7" t="s">
        <v>93</v>
      </c>
      <c r="E46" s="12">
        <v>35357</v>
      </c>
      <c r="F46" s="12">
        <v>29631</v>
      </c>
      <c r="G46" s="12">
        <v>5726</v>
      </c>
      <c r="H46" s="12">
        <v>35357</v>
      </c>
      <c r="I46" s="12">
        <v>29631</v>
      </c>
      <c r="J46" s="12">
        <v>5726</v>
      </c>
      <c r="K46" s="12">
        <v>35357</v>
      </c>
      <c r="L46" s="12">
        <v>29631</v>
      </c>
      <c r="M46" s="12">
        <v>5726</v>
      </c>
      <c r="N46" s="12">
        <v>34992.408520000005</v>
      </c>
      <c r="O46" s="12">
        <v>29630.027730000002</v>
      </c>
      <c r="P46" s="12">
        <v>5362.3807900000002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ht="17" x14ac:dyDescent="0.2">
      <c r="A47" s="1"/>
      <c r="B47" s="32"/>
      <c r="C47" s="32"/>
      <c r="D47" s="7" t="s">
        <v>94</v>
      </c>
      <c r="E47" s="12">
        <v>35357</v>
      </c>
      <c r="F47" s="12">
        <v>29631</v>
      </c>
      <c r="G47" s="12">
        <v>5726</v>
      </c>
      <c r="H47" s="12">
        <v>35357</v>
      </c>
      <c r="I47" s="12">
        <v>29631</v>
      </c>
      <c r="J47" s="12">
        <v>5726</v>
      </c>
      <c r="K47" s="12">
        <v>35357</v>
      </c>
      <c r="L47" s="12">
        <v>29631</v>
      </c>
      <c r="M47" s="12">
        <v>5726</v>
      </c>
      <c r="N47" s="12">
        <v>34992.408520000005</v>
      </c>
      <c r="O47" s="12">
        <v>29630.027730000002</v>
      </c>
      <c r="P47" s="12">
        <v>5362.3807900000002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ht="17" x14ac:dyDescent="0.2">
      <c r="A48" s="1"/>
      <c r="B48" s="31" t="s">
        <v>76</v>
      </c>
      <c r="C48" s="31" t="s">
        <v>77</v>
      </c>
      <c r="D48" s="7" t="s">
        <v>93</v>
      </c>
      <c r="E48" s="12">
        <v>5726</v>
      </c>
      <c r="F48" s="13"/>
      <c r="G48" s="12">
        <v>5726</v>
      </c>
      <c r="H48" s="12">
        <v>5726</v>
      </c>
      <c r="I48" s="13"/>
      <c r="J48" s="12">
        <v>5726</v>
      </c>
      <c r="K48" s="12">
        <v>5726</v>
      </c>
      <c r="L48" s="13"/>
      <c r="M48" s="12">
        <v>5726</v>
      </c>
      <c r="N48" s="12">
        <v>5362.3807900000002</v>
      </c>
      <c r="O48" s="13"/>
      <c r="P48" s="12">
        <v>5362.3807900000002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ht="17" x14ac:dyDescent="0.2">
      <c r="A49" s="1"/>
      <c r="B49" s="31"/>
      <c r="C49" s="31"/>
      <c r="D49" s="7" t="s">
        <v>94</v>
      </c>
      <c r="E49" s="12">
        <v>5726</v>
      </c>
      <c r="F49" s="13"/>
      <c r="G49" s="12">
        <v>5726</v>
      </c>
      <c r="H49" s="12">
        <v>5726</v>
      </c>
      <c r="I49" s="13"/>
      <c r="J49" s="12">
        <v>5726</v>
      </c>
      <c r="K49" s="12">
        <v>5726</v>
      </c>
      <c r="L49" s="13"/>
      <c r="M49" s="12">
        <v>5726</v>
      </c>
      <c r="N49" s="12">
        <v>5362.3807900000002</v>
      </c>
      <c r="O49" s="13"/>
      <c r="P49" s="12">
        <v>5362.3807900000002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ht="17" x14ac:dyDescent="0.2">
      <c r="A50" s="1"/>
      <c r="B50" s="31" t="s">
        <v>78</v>
      </c>
      <c r="C50" s="31" t="s">
        <v>79</v>
      </c>
      <c r="D50" s="7" t="s">
        <v>93</v>
      </c>
      <c r="E50" s="12">
        <v>29631</v>
      </c>
      <c r="F50" s="12">
        <v>29631</v>
      </c>
      <c r="G50" s="13"/>
      <c r="H50" s="12">
        <v>29631</v>
      </c>
      <c r="I50" s="12">
        <v>29631</v>
      </c>
      <c r="J50" s="13"/>
      <c r="K50" s="12">
        <v>29631</v>
      </c>
      <c r="L50" s="12">
        <v>29631</v>
      </c>
      <c r="M50" s="13"/>
      <c r="N50" s="12">
        <v>29630.027730000002</v>
      </c>
      <c r="O50" s="12">
        <v>29630.027730000002</v>
      </c>
      <c r="P50" s="13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ht="17" x14ac:dyDescent="0.2">
      <c r="A51" s="1"/>
      <c r="B51" s="31"/>
      <c r="C51" s="31"/>
      <c r="D51" s="7" t="s">
        <v>94</v>
      </c>
      <c r="E51" s="12">
        <v>29631</v>
      </c>
      <c r="F51" s="12">
        <v>29631</v>
      </c>
      <c r="G51" s="13"/>
      <c r="H51" s="12">
        <v>29631</v>
      </c>
      <c r="I51" s="12">
        <v>29631</v>
      </c>
      <c r="J51" s="13"/>
      <c r="K51" s="12">
        <v>29631</v>
      </c>
      <c r="L51" s="12">
        <v>29631</v>
      </c>
      <c r="M51" s="13"/>
      <c r="N51" s="12">
        <v>29630.027730000002</v>
      </c>
      <c r="O51" s="12">
        <v>29630.027730000002</v>
      </c>
      <c r="P51" s="1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  <row r="66" spans="1:1002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</row>
    <row r="67" spans="1:1002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</row>
    <row r="68" spans="1:1002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</row>
    <row r="69" spans="1:1002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</row>
    <row r="70" spans="1:1002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</row>
    <row r="71" spans="1:1002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</row>
    <row r="72" spans="1:1002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</row>
    <row r="73" spans="1:1002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</row>
    <row r="74" spans="1:1002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</row>
    <row r="75" spans="1:1002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</row>
    <row r="76" spans="1:1002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</row>
    <row r="77" spans="1:1002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</row>
    <row r="78" spans="1:1002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</row>
    <row r="79" spans="1:1002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</row>
    <row r="80" spans="1:1002" ht="17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</row>
    <row r="81" spans="1:1002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</row>
  </sheetData>
  <mergeCells count="61">
    <mergeCell ref="B1:P1"/>
    <mergeCell ref="B2:P2"/>
    <mergeCell ref="B3:P3"/>
    <mergeCell ref="B5:B8"/>
    <mergeCell ref="C5:C8"/>
    <mergeCell ref="D5:D8"/>
    <mergeCell ref="E5:P5"/>
    <mergeCell ref="E6:G6"/>
    <mergeCell ref="H6:J6"/>
    <mergeCell ref="K6:M6"/>
    <mergeCell ref="N6:P6"/>
    <mergeCell ref="E7:E8"/>
    <mergeCell ref="F7:G7"/>
    <mergeCell ref="H7:H8"/>
    <mergeCell ref="I7:J7"/>
    <mergeCell ref="K7:K8"/>
    <mergeCell ref="L7:M7"/>
    <mergeCell ref="N7:N8"/>
    <mergeCell ref="O7:P7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B40:B41"/>
    <mergeCell ref="C40:C41"/>
    <mergeCell ref="B48:B49"/>
    <mergeCell ref="C48:C49"/>
    <mergeCell ref="B50:B51"/>
    <mergeCell ref="C50:C51"/>
    <mergeCell ref="B42:B43"/>
    <mergeCell ref="C42:C43"/>
    <mergeCell ref="B44:B45"/>
    <mergeCell ref="C44:C45"/>
    <mergeCell ref="B46:B47"/>
    <mergeCell ref="C46:C47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9"/>
  <sheetViews>
    <sheetView showGridLines="0" workbookViewId="0"/>
  </sheetViews>
  <sheetFormatPr baseColWidth="10" defaultColWidth="8.75" defaultRowHeight="11" x14ac:dyDescent="0.15"/>
  <cols>
    <col min="1" max="1" width="3.25" customWidth="1"/>
    <col min="2" max="2" width="20.25" customWidth="1"/>
    <col min="3" max="3" width="36.75" customWidth="1"/>
    <col min="4" max="4" width="47.25" customWidth="1"/>
    <col min="5" max="5" width="18.5" customWidth="1"/>
    <col min="6" max="6" width="23" customWidth="1"/>
    <col min="7" max="7" width="24.5" customWidth="1"/>
    <col min="8" max="8" width="9.25" customWidth="1"/>
  </cols>
  <sheetData>
    <row r="1" spans="1:8" ht="30" customHeight="1" x14ac:dyDescent="0.15">
      <c r="A1" s="1"/>
      <c r="B1" s="36" t="s">
        <v>25</v>
      </c>
      <c r="C1" s="36"/>
      <c r="D1" s="36"/>
      <c r="E1" s="36"/>
      <c r="F1" s="36"/>
      <c r="G1" s="36"/>
      <c r="H1" s="1"/>
    </row>
    <row r="2" spans="1:8" ht="16" x14ac:dyDescent="0.15">
      <c r="A2" s="1"/>
      <c r="B2" s="36" t="str">
        <f>CHAR(34)&amp;$C$8&amp;CHAR(34)</f>
        <v>"Развитие лесного хозяйства"</v>
      </c>
      <c r="C2" s="36"/>
      <c r="D2" s="36"/>
      <c r="E2" s="36"/>
      <c r="F2" s="36"/>
      <c r="G2" s="36"/>
      <c r="H2" s="1"/>
    </row>
    <row r="3" spans="1:8" ht="16" x14ac:dyDescent="0.15">
      <c r="A3" s="1"/>
      <c r="B3" s="37" t="s">
        <v>26</v>
      </c>
      <c r="C3" s="37"/>
      <c r="D3" s="37"/>
      <c r="E3" s="37"/>
      <c r="F3" s="37"/>
      <c r="G3" s="37"/>
      <c r="H3" s="1"/>
    </row>
    <row r="4" spans="1:8" ht="13" x14ac:dyDescent="0.15">
      <c r="A4" s="1"/>
      <c r="B4" s="5"/>
      <c r="C4" s="5"/>
      <c r="D4" s="5"/>
      <c r="E4" s="5"/>
      <c r="F4" s="5"/>
      <c r="G4" s="5"/>
      <c r="H4" s="1"/>
    </row>
    <row r="5" spans="1:8" ht="18" customHeight="1" x14ac:dyDescent="0.15">
      <c r="A5" s="1"/>
      <c r="B5" s="34" t="s">
        <v>0</v>
      </c>
      <c r="C5" s="33" t="s">
        <v>27</v>
      </c>
      <c r="D5" s="33" t="s">
        <v>1</v>
      </c>
      <c r="E5" s="34" t="s">
        <v>28</v>
      </c>
      <c r="F5" s="34"/>
      <c r="G5" s="34"/>
      <c r="H5" s="1"/>
    </row>
    <row r="6" spans="1:8" ht="39.75" customHeight="1" x14ac:dyDescent="0.15">
      <c r="A6" s="1"/>
      <c r="B6" s="34"/>
      <c r="C6" s="33"/>
      <c r="D6" s="33"/>
      <c r="E6" s="3" t="s">
        <v>29</v>
      </c>
      <c r="F6" s="3" t="s">
        <v>30</v>
      </c>
      <c r="G6" s="3" t="s">
        <v>31</v>
      </c>
      <c r="H6" s="1"/>
    </row>
    <row r="7" spans="1:8" ht="17.25" customHeight="1" x14ac:dyDescent="0.15">
      <c r="A7" s="1"/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1"/>
    </row>
    <row r="8" spans="1:8" ht="16.5" customHeight="1" x14ac:dyDescent="0.15">
      <c r="A8" s="1"/>
      <c r="B8" s="32" t="s">
        <v>32</v>
      </c>
      <c r="C8" s="32" t="s">
        <v>33</v>
      </c>
      <c r="D8" s="7" t="s">
        <v>34</v>
      </c>
      <c r="E8" s="8">
        <v>439234.8</v>
      </c>
      <c r="F8" s="8">
        <v>430943.38906999998</v>
      </c>
      <c r="G8" s="8">
        <v>429219.47843999998</v>
      </c>
      <c r="H8" s="1"/>
    </row>
    <row r="9" spans="1:8" ht="68" x14ac:dyDescent="0.15">
      <c r="A9" s="1"/>
      <c r="B9" s="32"/>
      <c r="C9" s="32"/>
      <c r="D9" s="7" t="s">
        <v>35</v>
      </c>
      <c r="E9" s="8">
        <v>325599.5</v>
      </c>
      <c r="F9" s="8">
        <v>317308.08906999999</v>
      </c>
      <c r="G9" s="8">
        <v>315584.17843999999</v>
      </c>
      <c r="H9" s="1"/>
    </row>
    <row r="10" spans="1:8" ht="17" x14ac:dyDescent="0.15">
      <c r="A10" s="1"/>
      <c r="B10" s="32"/>
      <c r="C10" s="32"/>
      <c r="D10" s="9" t="s">
        <v>36</v>
      </c>
      <c r="E10" s="8">
        <v>178892.79999999999</v>
      </c>
      <c r="F10" s="8">
        <v>171109.06539999999</v>
      </c>
      <c r="G10" s="8">
        <v>171108.80358000001</v>
      </c>
      <c r="H10" s="1"/>
    </row>
    <row r="11" spans="1:8" ht="17" x14ac:dyDescent="0.15">
      <c r="A11" s="1"/>
      <c r="B11" s="32"/>
      <c r="C11" s="32"/>
      <c r="D11" s="9" t="s">
        <v>37</v>
      </c>
      <c r="E11" s="8">
        <v>146706.70000000001</v>
      </c>
      <c r="F11" s="8">
        <v>146199.02367</v>
      </c>
      <c r="G11" s="8">
        <v>144475.37486000001</v>
      </c>
      <c r="H11" s="1"/>
    </row>
    <row r="12" spans="1:8" ht="17" x14ac:dyDescent="0.15">
      <c r="A12" s="1"/>
      <c r="B12" s="32"/>
      <c r="C12" s="32"/>
      <c r="D12" s="7" t="s">
        <v>38</v>
      </c>
      <c r="E12" s="8">
        <v>113635.3</v>
      </c>
      <c r="F12" s="8">
        <v>113635.3</v>
      </c>
      <c r="G12" s="8">
        <v>113635.3</v>
      </c>
      <c r="H12" s="1"/>
    </row>
    <row r="13" spans="1:8" ht="17" x14ac:dyDescent="0.15">
      <c r="A13" s="1"/>
      <c r="B13" s="32"/>
      <c r="C13" s="32"/>
      <c r="D13" s="9" t="s">
        <v>39</v>
      </c>
      <c r="E13" s="8">
        <v>113635.3</v>
      </c>
      <c r="F13" s="8">
        <v>113635.3</v>
      </c>
      <c r="G13" s="8">
        <v>113635.3</v>
      </c>
      <c r="H13" s="1"/>
    </row>
    <row r="14" spans="1:8" ht="17" x14ac:dyDescent="0.15">
      <c r="A14" s="1"/>
      <c r="B14" s="32" t="s">
        <v>40</v>
      </c>
      <c r="C14" s="32" t="s">
        <v>41</v>
      </c>
      <c r="D14" s="7" t="s">
        <v>34</v>
      </c>
      <c r="E14" s="8">
        <v>403877.8</v>
      </c>
      <c r="F14" s="8">
        <v>395950.98054999998</v>
      </c>
      <c r="G14" s="8">
        <v>394227.06991999998</v>
      </c>
      <c r="H14" s="1"/>
    </row>
    <row r="15" spans="1:8" ht="68" x14ac:dyDescent="0.15">
      <c r="A15" s="1"/>
      <c r="B15" s="32"/>
      <c r="C15" s="32"/>
      <c r="D15" s="7" t="s">
        <v>35</v>
      </c>
      <c r="E15" s="8">
        <v>290242.5</v>
      </c>
      <c r="F15" s="8">
        <v>282315.68054999999</v>
      </c>
      <c r="G15" s="8">
        <v>280591.76991999999</v>
      </c>
      <c r="H15" s="1"/>
    </row>
    <row r="16" spans="1:8" ht="17" x14ac:dyDescent="0.15">
      <c r="A16" s="1"/>
      <c r="B16" s="32"/>
      <c r="C16" s="32"/>
      <c r="D16" s="9" t="s">
        <v>36</v>
      </c>
      <c r="E16" s="8">
        <v>149261.79999999999</v>
      </c>
      <c r="F16" s="8">
        <v>141479.03766999999</v>
      </c>
      <c r="G16" s="8">
        <v>141478.77585000001</v>
      </c>
      <c r="H16" s="1"/>
    </row>
    <row r="17" spans="1:8" ht="17" x14ac:dyDescent="0.15">
      <c r="A17" s="1"/>
      <c r="B17" s="32"/>
      <c r="C17" s="32"/>
      <c r="D17" s="9" t="s">
        <v>37</v>
      </c>
      <c r="E17" s="8">
        <v>140980.70000000001</v>
      </c>
      <c r="F17" s="8">
        <v>140836.64288</v>
      </c>
      <c r="G17" s="8">
        <v>139112.99406999999</v>
      </c>
      <c r="H17" s="1"/>
    </row>
    <row r="18" spans="1:8" ht="17" x14ac:dyDescent="0.15">
      <c r="A18" s="1"/>
      <c r="B18" s="32"/>
      <c r="C18" s="32"/>
      <c r="D18" s="7" t="s">
        <v>38</v>
      </c>
      <c r="E18" s="8">
        <v>113635.3</v>
      </c>
      <c r="F18" s="8">
        <v>113635.3</v>
      </c>
      <c r="G18" s="8">
        <v>113635.3</v>
      </c>
      <c r="H18" s="1"/>
    </row>
    <row r="19" spans="1:8" ht="17" x14ac:dyDescent="0.15">
      <c r="A19" s="1"/>
      <c r="B19" s="32"/>
      <c r="C19" s="32"/>
      <c r="D19" s="9" t="s">
        <v>39</v>
      </c>
      <c r="E19" s="8">
        <v>113635.3</v>
      </c>
      <c r="F19" s="8">
        <v>113635.3</v>
      </c>
      <c r="G19" s="8">
        <v>113635.3</v>
      </c>
      <c r="H19" s="1"/>
    </row>
    <row r="20" spans="1:8" ht="17" x14ac:dyDescent="0.15">
      <c r="A20" s="1"/>
      <c r="B20" s="32" t="s">
        <v>42</v>
      </c>
      <c r="C20" s="32" t="s">
        <v>43</v>
      </c>
      <c r="D20" s="7" t="s">
        <v>34</v>
      </c>
      <c r="E20" s="8">
        <v>97179.6</v>
      </c>
      <c r="F20" s="8">
        <v>97179.6</v>
      </c>
      <c r="G20" s="8">
        <v>95549.42916</v>
      </c>
      <c r="H20" s="1"/>
    </row>
    <row r="21" spans="1:8" ht="68" x14ac:dyDescent="0.15">
      <c r="A21" s="1"/>
      <c r="B21" s="32"/>
      <c r="C21" s="32"/>
      <c r="D21" s="7" t="s">
        <v>35</v>
      </c>
      <c r="E21" s="8">
        <v>90650.7</v>
      </c>
      <c r="F21" s="8">
        <v>90650.7</v>
      </c>
      <c r="G21" s="8">
        <v>89020.529160000006</v>
      </c>
      <c r="H21" s="1"/>
    </row>
    <row r="22" spans="1:8" ht="17" x14ac:dyDescent="0.15">
      <c r="A22" s="1"/>
      <c r="B22" s="32"/>
      <c r="C22" s="32"/>
      <c r="D22" s="9" t="s">
        <v>36</v>
      </c>
      <c r="E22" s="8">
        <v>7038.5</v>
      </c>
      <c r="F22" s="8">
        <v>7038.5</v>
      </c>
      <c r="G22" s="8">
        <v>7038.3762500000003</v>
      </c>
      <c r="H22" s="1"/>
    </row>
    <row r="23" spans="1:8" ht="17" x14ac:dyDescent="0.15">
      <c r="A23" s="1"/>
      <c r="B23" s="32"/>
      <c r="C23" s="32"/>
      <c r="D23" s="9" t="s">
        <v>37</v>
      </c>
      <c r="E23" s="8">
        <v>83612.2</v>
      </c>
      <c r="F23" s="8">
        <v>83612.2</v>
      </c>
      <c r="G23" s="8">
        <v>81982.152910000004</v>
      </c>
      <c r="H23" s="1"/>
    </row>
    <row r="24" spans="1:8" ht="17" x14ac:dyDescent="0.15">
      <c r="A24" s="1"/>
      <c r="B24" s="32"/>
      <c r="C24" s="32"/>
      <c r="D24" s="7" t="s">
        <v>38</v>
      </c>
      <c r="E24" s="8">
        <v>6528.9</v>
      </c>
      <c r="F24" s="8">
        <v>6528.9</v>
      </c>
      <c r="G24" s="8">
        <v>6528.9</v>
      </c>
      <c r="H24" s="1"/>
    </row>
    <row r="25" spans="1:8" ht="17" x14ac:dyDescent="0.15">
      <c r="A25" s="1"/>
      <c r="B25" s="32"/>
      <c r="C25" s="32"/>
      <c r="D25" s="9" t="s">
        <v>39</v>
      </c>
      <c r="E25" s="8">
        <v>6528.9</v>
      </c>
      <c r="F25" s="8">
        <v>6528.9</v>
      </c>
      <c r="G25" s="8">
        <v>6528.9</v>
      </c>
      <c r="H25" s="1"/>
    </row>
    <row r="26" spans="1:8" ht="17" x14ac:dyDescent="0.15">
      <c r="A26" s="1"/>
      <c r="B26" s="31" t="s">
        <v>44</v>
      </c>
      <c r="C26" s="31" t="s">
        <v>45</v>
      </c>
      <c r="D26" s="7" t="s">
        <v>34</v>
      </c>
      <c r="E26" s="8">
        <v>95179.6</v>
      </c>
      <c r="F26" s="8">
        <v>95179.6</v>
      </c>
      <c r="G26" s="8">
        <v>93549.42916</v>
      </c>
      <c r="H26" s="1"/>
    </row>
    <row r="27" spans="1:8" ht="68" x14ac:dyDescent="0.15">
      <c r="A27" s="1"/>
      <c r="B27" s="31"/>
      <c r="C27" s="31"/>
      <c r="D27" s="7" t="s">
        <v>35</v>
      </c>
      <c r="E27" s="8">
        <v>88650.7</v>
      </c>
      <c r="F27" s="8">
        <v>88650.7</v>
      </c>
      <c r="G27" s="8">
        <v>87020.529160000006</v>
      </c>
      <c r="H27" s="1"/>
    </row>
    <row r="28" spans="1:8" ht="17" x14ac:dyDescent="0.15">
      <c r="A28" s="1"/>
      <c r="B28" s="31"/>
      <c r="C28" s="31"/>
      <c r="D28" s="9" t="s">
        <v>36</v>
      </c>
      <c r="E28" s="8">
        <v>6038.5</v>
      </c>
      <c r="F28" s="8">
        <v>6038.5</v>
      </c>
      <c r="G28" s="8">
        <v>6038.3762500000003</v>
      </c>
      <c r="H28" s="1"/>
    </row>
    <row r="29" spans="1:8" ht="17" x14ac:dyDescent="0.15">
      <c r="A29" s="1"/>
      <c r="B29" s="31"/>
      <c r="C29" s="31"/>
      <c r="D29" s="9" t="s">
        <v>37</v>
      </c>
      <c r="E29" s="8">
        <v>82612.2</v>
      </c>
      <c r="F29" s="8">
        <v>82612.2</v>
      </c>
      <c r="G29" s="8">
        <v>80982.152910000004</v>
      </c>
      <c r="H29" s="1"/>
    </row>
    <row r="30" spans="1:8" ht="17" x14ac:dyDescent="0.15">
      <c r="A30" s="1"/>
      <c r="B30" s="31"/>
      <c r="C30" s="31"/>
      <c r="D30" s="7" t="s">
        <v>38</v>
      </c>
      <c r="E30" s="8">
        <v>6528.9</v>
      </c>
      <c r="F30" s="8">
        <v>6528.9</v>
      </c>
      <c r="G30" s="8">
        <v>6528.9</v>
      </c>
      <c r="H30" s="1"/>
    </row>
    <row r="31" spans="1:8" ht="17" x14ac:dyDescent="0.15">
      <c r="A31" s="1"/>
      <c r="B31" s="31"/>
      <c r="C31" s="31"/>
      <c r="D31" s="9" t="s">
        <v>39</v>
      </c>
      <c r="E31" s="8">
        <v>6528.9</v>
      </c>
      <c r="F31" s="8">
        <v>6528.9</v>
      </c>
      <c r="G31" s="8">
        <v>6528.9</v>
      </c>
      <c r="H31" s="1"/>
    </row>
    <row r="32" spans="1:8" ht="17" x14ac:dyDescent="0.15">
      <c r="A32" s="1"/>
      <c r="B32" s="31" t="s">
        <v>46</v>
      </c>
      <c r="C32" s="31" t="s">
        <v>47</v>
      </c>
      <c r="D32" s="7" t="s">
        <v>34</v>
      </c>
      <c r="E32" s="8">
        <v>2000</v>
      </c>
      <c r="F32" s="8">
        <v>2000</v>
      </c>
      <c r="G32" s="8">
        <v>2000</v>
      </c>
      <c r="H32" s="1"/>
    </row>
    <row r="33" spans="1:8" ht="68" x14ac:dyDescent="0.15">
      <c r="A33" s="1"/>
      <c r="B33" s="31"/>
      <c r="C33" s="31"/>
      <c r="D33" s="7" t="s">
        <v>35</v>
      </c>
      <c r="E33" s="8">
        <v>2000</v>
      </c>
      <c r="F33" s="8">
        <v>2000</v>
      </c>
      <c r="G33" s="8">
        <v>2000</v>
      </c>
      <c r="H33" s="1"/>
    </row>
    <row r="34" spans="1:8" ht="17" x14ac:dyDescent="0.15">
      <c r="A34" s="1"/>
      <c r="B34" s="31"/>
      <c r="C34" s="31"/>
      <c r="D34" s="9" t="s">
        <v>36</v>
      </c>
      <c r="E34" s="8">
        <v>1000</v>
      </c>
      <c r="F34" s="8">
        <v>1000</v>
      </c>
      <c r="G34" s="8">
        <v>1000</v>
      </c>
      <c r="H34" s="1"/>
    </row>
    <row r="35" spans="1:8" ht="17" x14ac:dyDescent="0.15">
      <c r="A35" s="1"/>
      <c r="B35" s="31"/>
      <c r="C35" s="31"/>
      <c r="D35" s="9" t="s">
        <v>37</v>
      </c>
      <c r="E35" s="8">
        <v>1000</v>
      </c>
      <c r="F35" s="8">
        <v>1000</v>
      </c>
      <c r="G35" s="8">
        <v>1000</v>
      </c>
      <c r="H35" s="1"/>
    </row>
    <row r="36" spans="1:8" ht="17" x14ac:dyDescent="0.15">
      <c r="A36" s="1"/>
      <c r="B36" s="32" t="s">
        <v>48</v>
      </c>
      <c r="C36" s="32" t="s">
        <v>49</v>
      </c>
      <c r="D36" s="7" t="s">
        <v>34</v>
      </c>
      <c r="E36" s="8">
        <v>18270</v>
      </c>
      <c r="F36" s="8">
        <v>10491.999229999999</v>
      </c>
      <c r="G36" s="8">
        <v>10491.999229999999</v>
      </c>
      <c r="H36" s="1"/>
    </row>
    <row r="37" spans="1:8" ht="68" x14ac:dyDescent="0.15">
      <c r="A37" s="1"/>
      <c r="B37" s="32"/>
      <c r="C37" s="32"/>
      <c r="D37" s="7" t="s">
        <v>35</v>
      </c>
      <c r="E37" s="8">
        <v>13370.4</v>
      </c>
      <c r="F37" s="8">
        <v>5592.39923</v>
      </c>
      <c r="G37" s="8">
        <v>5592.39923</v>
      </c>
      <c r="H37" s="1"/>
    </row>
    <row r="38" spans="1:8" ht="17" x14ac:dyDescent="0.15">
      <c r="A38" s="1"/>
      <c r="B38" s="32"/>
      <c r="C38" s="32"/>
      <c r="D38" s="9" t="s">
        <v>36</v>
      </c>
      <c r="E38" s="8">
        <v>13370.4</v>
      </c>
      <c r="F38" s="8">
        <v>5592.39923</v>
      </c>
      <c r="G38" s="8">
        <v>5592.39923</v>
      </c>
      <c r="H38" s="1"/>
    </row>
    <row r="39" spans="1:8" ht="17" x14ac:dyDescent="0.15">
      <c r="A39" s="1"/>
      <c r="B39" s="32"/>
      <c r="C39" s="32"/>
      <c r="D39" s="7" t="s">
        <v>38</v>
      </c>
      <c r="E39" s="8">
        <v>4899.6000000000004</v>
      </c>
      <c r="F39" s="8">
        <v>4899.6000000000004</v>
      </c>
      <c r="G39" s="8">
        <v>4899.6000000000004</v>
      </c>
      <c r="H39" s="1"/>
    </row>
    <row r="40" spans="1:8" ht="17" x14ac:dyDescent="0.15">
      <c r="A40" s="1"/>
      <c r="B40" s="32"/>
      <c r="C40" s="32"/>
      <c r="D40" s="9" t="s">
        <v>39</v>
      </c>
      <c r="E40" s="8">
        <v>4899.6000000000004</v>
      </c>
      <c r="F40" s="8">
        <v>4899.6000000000004</v>
      </c>
      <c r="G40" s="8">
        <v>4899.6000000000004</v>
      </c>
      <c r="H40" s="1"/>
    </row>
    <row r="41" spans="1:8" ht="17" x14ac:dyDescent="0.15">
      <c r="A41" s="1"/>
      <c r="B41" s="31" t="s">
        <v>50</v>
      </c>
      <c r="C41" s="31" t="s">
        <v>51</v>
      </c>
      <c r="D41" s="7" t="s">
        <v>34</v>
      </c>
      <c r="E41" s="8">
        <v>12648</v>
      </c>
      <c r="F41" s="8">
        <v>4869.9992300000004</v>
      </c>
      <c r="G41" s="8">
        <v>4869.9992300000004</v>
      </c>
      <c r="H41" s="1"/>
    </row>
    <row r="42" spans="1:8" ht="68" x14ac:dyDescent="0.15">
      <c r="A42" s="1"/>
      <c r="B42" s="31"/>
      <c r="C42" s="31"/>
      <c r="D42" s="7" t="s">
        <v>35</v>
      </c>
      <c r="E42" s="8">
        <v>9714.1</v>
      </c>
      <c r="F42" s="8">
        <v>1936.09923</v>
      </c>
      <c r="G42" s="8">
        <v>1936.09923</v>
      </c>
      <c r="H42" s="1"/>
    </row>
    <row r="43" spans="1:8" ht="17" x14ac:dyDescent="0.15">
      <c r="A43" s="1"/>
      <c r="B43" s="31"/>
      <c r="C43" s="31"/>
      <c r="D43" s="9" t="s">
        <v>36</v>
      </c>
      <c r="E43" s="8">
        <v>9714.1</v>
      </c>
      <c r="F43" s="8">
        <v>1936.09923</v>
      </c>
      <c r="G43" s="8">
        <v>1936.09923</v>
      </c>
      <c r="H43" s="1"/>
    </row>
    <row r="44" spans="1:8" ht="17" x14ac:dyDescent="0.15">
      <c r="A44" s="1"/>
      <c r="B44" s="31"/>
      <c r="C44" s="31"/>
      <c r="D44" s="7" t="s">
        <v>38</v>
      </c>
      <c r="E44" s="8">
        <v>2933.9</v>
      </c>
      <c r="F44" s="8">
        <v>2933.9</v>
      </c>
      <c r="G44" s="8">
        <v>2933.9</v>
      </c>
      <c r="H44" s="1"/>
    </row>
    <row r="45" spans="1:8" ht="17" x14ac:dyDescent="0.15">
      <c r="A45" s="1"/>
      <c r="B45" s="31"/>
      <c r="C45" s="31"/>
      <c r="D45" s="9" t="s">
        <v>39</v>
      </c>
      <c r="E45" s="8">
        <v>2933.9</v>
      </c>
      <c r="F45" s="8">
        <v>2933.9</v>
      </c>
      <c r="G45" s="8">
        <v>2933.9</v>
      </c>
      <c r="H45" s="1"/>
    </row>
    <row r="46" spans="1:8" ht="17" x14ac:dyDescent="0.15">
      <c r="A46" s="1"/>
      <c r="B46" s="31" t="s">
        <v>52</v>
      </c>
      <c r="C46" s="31" t="s">
        <v>53</v>
      </c>
      <c r="D46" s="7" t="s">
        <v>34</v>
      </c>
      <c r="E46" s="8">
        <v>5424.5</v>
      </c>
      <c r="F46" s="8">
        <v>5424.5</v>
      </c>
      <c r="G46" s="8">
        <v>5424.5</v>
      </c>
      <c r="H46" s="1"/>
    </row>
    <row r="47" spans="1:8" ht="68" x14ac:dyDescent="0.15">
      <c r="A47" s="1"/>
      <c r="B47" s="31"/>
      <c r="C47" s="31"/>
      <c r="D47" s="7" t="s">
        <v>35</v>
      </c>
      <c r="E47" s="8">
        <v>3458.8</v>
      </c>
      <c r="F47" s="8">
        <v>3458.8</v>
      </c>
      <c r="G47" s="8">
        <v>3458.8</v>
      </c>
      <c r="H47" s="1"/>
    </row>
    <row r="48" spans="1:8" ht="17" x14ac:dyDescent="0.15">
      <c r="A48" s="1"/>
      <c r="B48" s="31"/>
      <c r="C48" s="31"/>
      <c r="D48" s="9" t="s">
        <v>36</v>
      </c>
      <c r="E48" s="8">
        <v>3458.8</v>
      </c>
      <c r="F48" s="8">
        <v>3458.8</v>
      </c>
      <c r="G48" s="8">
        <v>3458.8</v>
      </c>
      <c r="H48" s="1"/>
    </row>
    <row r="49" spans="1:8" ht="17" x14ac:dyDescent="0.15">
      <c r="A49" s="1"/>
      <c r="B49" s="31"/>
      <c r="C49" s="31"/>
      <c r="D49" s="7" t="s">
        <v>38</v>
      </c>
      <c r="E49" s="8">
        <v>1965.7</v>
      </c>
      <c r="F49" s="8">
        <v>1965.7</v>
      </c>
      <c r="G49" s="8">
        <v>1965.7</v>
      </c>
      <c r="H49" s="1"/>
    </row>
    <row r="50" spans="1:8" ht="17" x14ac:dyDescent="0.15">
      <c r="A50" s="1"/>
      <c r="B50" s="31"/>
      <c r="C50" s="31"/>
      <c r="D50" s="9" t="s">
        <v>39</v>
      </c>
      <c r="E50" s="8">
        <v>1965.7</v>
      </c>
      <c r="F50" s="8">
        <v>1965.7</v>
      </c>
      <c r="G50" s="8">
        <v>1965.7</v>
      </c>
      <c r="H50" s="1"/>
    </row>
    <row r="51" spans="1:8" ht="17" x14ac:dyDescent="0.15">
      <c r="A51" s="1"/>
      <c r="B51" s="31" t="s">
        <v>54</v>
      </c>
      <c r="C51" s="31" t="s">
        <v>55</v>
      </c>
      <c r="D51" s="7" t="s">
        <v>34</v>
      </c>
      <c r="E51" s="8">
        <v>197.5</v>
      </c>
      <c r="F51" s="8">
        <v>197.5</v>
      </c>
      <c r="G51" s="8">
        <v>197.5</v>
      </c>
      <c r="H51" s="1"/>
    </row>
    <row r="52" spans="1:8" ht="68" x14ac:dyDescent="0.15">
      <c r="A52" s="1"/>
      <c r="B52" s="31"/>
      <c r="C52" s="31"/>
      <c r="D52" s="7" t="s">
        <v>35</v>
      </c>
      <c r="E52" s="8">
        <v>197.5</v>
      </c>
      <c r="F52" s="8">
        <v>197.5</v>
      </c>
      <c r="G52" s="8">
        <v>197.5</v>
      </c>
      <c r="H52" s="1"/>
    </row>
    <row r="53" spans="1:8" ht="17" x14ac:dyDescent="0.15">
      <c r="A53" s="1"/>
      <c r="B53" s="31"/>
      <c r="C53" s="31"/>
      <c r="D53" s="9" t="s">
        <v>36</v>
      </c>
      <c r="E53" s="8">
        <v>197.5</v>
      </c>
      <c r="F53" s="8">
        <v>197.5</v>
      </c>
      <c r="G53" s="8">
        <v>197.5</v>
      </c>
      <c r="H53" s="1"/>
    </row>
    <row r="54" spans="1:8" ht="17" x14ac:dyDescent="0.15">
      <c r="A54" s="1"/>
      <c r="B54" s="31" t="s">
        <v>56</v>
      </c>
      <c r="C54" s="31" t="s">
        <v>57</v>
      </c>
      <c r="D54" s="7" t="s">
        <v>34</v>
      </c>
      <c r="E54" s="8">
        <v>114480.3</v>
      </c>
      <c r="F54" s="8">
        <v>114331.48132000001</v>
      </c>
      <c r="G54" s="8">
        <v>114331.48132000001</v>
      </c>
      <c r="H54" s="1"/>
    </row>
    <row r="55" spans="1:8" ht="68" x14ac:dyDescent="0.15">
      <c r="A55" s="1"/>
      <c r="B55" s="31"/>
      <c r="C55" s="31"/>
      <c r="D55" s="7" t="s">
        <v>35</v>
      </c>
      <c r="E55" s="8">
        <v>114480.3</v>
      </c>
      <c r="F55" s="8">
        <v>114331.48132000001</v>
      </c>
      <c r="G55" s="8">
        <v>114331.48132000001</v>
      </c>
      <c r="H55" s="1"/>
    </row>
    <row r="56" spans="1:8" ht="17" x14ac:dyDescent="0.15">
      <c r="A56" s="1"/>
      <c r="B56" s="31"/>
      <c r="C56" s="31"/>
      <c r="D56" s="9" t="s">
        <v>36</v>
      </c>
      <c r="E56" s="8">
        <v>76820.800000000003</v>
      </c>
      <c r="F56" s="8">
        <v>76816.038440000004</v>
      </c>
      <c r="G56" s="8">
        <v>76816.038440000004</v>
      </c>
      <c r="H56" s="1"/>
    </row>
    <row r="57" spans="1:8" ht="17" x14ac:dyDescent="0.15">
      <c r="A57" s="1"/>
      <c r="B57" s="31"/>
      <c r="C57" s="31"/>
      <c r="D57" s="9" t="s">
        <v>37</v>
      </c>
      <c r="E57" s="8">
        <v>37659.5</v>
      </c>
      <c r="F57" s="8">
        <v>37515.442880000002</v>
      </c>
      <c r="G57" s="8">
        <v>37515.442880000002</v>
      </c>
      <c r="H57" s="1"/>
    </row>
    <row r="58" spans="1:8" ht="17" x14ac:dyDescent="0.15">
      <c r="A58" s="1"/>
      <c r="B58" s="32" t="s">
        <v>58</v>
      </c>
      <c r="C58" s="32" t="s">
        <v>59</v>
      </c>
      <c r="D58" s="7" t="s">
        <v>34</v>
      </c>
      <c r="E58" s="8">
        <v>73931.100000000006</v>
      </c>
      <c r="F58" s="8">
        <v>73931.100000000006</v>
      </c>
      <c r="G58" s="8">
        <v>73931.100000000006</v>
      </c>
      <c r="H58" s="1"/>
    </row>
    <row r="59" spans="1:8" ht="68" x14ac:dyDescent="0.15">
      <c r="A59" s="1"/>
      <c r="B59" s="32"/>
      <c r="C59" s="32"/>
      <c r="D59" s="7" t="s">
        <v>35</v>
      </c>
      <c r="E59" s="8">
        <v>21154</v>
      </c>
      <c r="F59" s="8">
        <v>21154</v>
      </c>
      <c r="G59" s="8">
        <v>21154</v>
      </c>
      <c r="H59" s="1"/>
    </row>
    <row r="60" spans="1:8" ht="17" x14ac:dyDescent="0.15">
      <c r="A60" s="1"/>
      <c r="B60" s="32"/>
      <c r="C60" s="32"/>
      <c r="D60" s="9" t="s">
        <v>36</v>
      </c>
      <c r="E60" s="8">
        <v>13000</v>
      </c>
      <c r="F60" s="8">
        <v>13000</v>
      </c>
      <c r="G60" s="8">
        <v>13000</v>
      </c>
      <c r="H60" s="1"/>
    </row>
    <row r="61" spans="1:8" ht="17" x14ac:dyDescent="0.15">
      <c r="A61" s="1"/>
      <c r="B61" s="32"/>
      <c r="C61" s="32"/>
      <c r="D61" s="9" t="s">
        <v>37</v>
      </c>
      <c r="E61" s="8">
        <v>8154</v>
      </c>
      <c r="F61" s="8">
        <v>8154</v>
      </c>
      <c r="G61" s="8">
        <v>8154</v>
      </c>
      <c r="H61" s="1"/>
    </row>
    <row r="62" spans="1:8" ht="17" x14ac:dyDescent="0.15">
      <c r="A62" s="1"/>
      <c r="B62" s="32"/>
      <c r="C62" s="32"/>
      <c r="D62" s="7" t="s">
        <v>38</v>
      </c>
      <c r="E62" s="8">
        <v>52777.1</v>
      </c>
      <c r="F62" s="8">
        <v>52777.1</v>
      </c>
      <c r="G62" s="8">
        <v>52777.1</v>
      </c>
      <c r="H62" s="1"/>
    </row>
    <row r="63" spans="1:8" ht="17" x14ac:dyDescent="0.15">
      <c r="A63" s="1"/>
      <c r="B63" s="32"/>
      <c r="C63" s="32"/>
      <c r="D63" s="9" t="s">
        <v>39</v>
      </c>
      <c r="E63" s="8">
        <v>52777.1</v>
      </c>
      <c r="F63" s="8">
        <v>52777.1</v>
      </c>
      <c r="G63" s="8">
        <v>52777.1</v>
      </c>
      <c r="H63" s="1"/>
    </row>
    <row r="64" spans="1:8" ht="17" x14ac:dyDescent="0.15">
      <c r="A64" s="1"/>
      <c r="B64" s="31" t="s">
        <v>60</v>
      </c>
      <c r="C64" s="31" t="s">
        <v>61</v>
      </c>
      <c r="D64" s="7" t="s">
        <v>34</v>
      </c>
      <c r="E64" s="8">
        <v>5101.1000000000004</v>
      </c>
      <c r="F64" s="8">
        <v>5101.1000000000004</v>
      </c>
      <c r="G64" s="8">
        <v>5101.1000000000004</v>
      </c>
      <c r="H64" s="1"/>
    </row>
    <row r="65" spans="1:8" ht="68" x14ac:dyDescent="0.15">
      <c r="A65" s="1"/>
      <c r="B65" s="31"/>
      <c r="C65" s="31"/>
      <c r="D65" s="7" t="s">
        <v>35</v>
      </c>
      <c r="E65" s="8">
        <v>3000</v>
      </c>
      <c r="F65" s="8">
        <v>3000</v>
      </c>
      <c r="G65" s="8">
        <v>3000</v>
      </c>
      <c r="H65" s="1"/>
    </row>
    <row r="66" spans="1:8" ht="17" x14ac:dyDescent="0.15">
      <c r="A66" s="1"/>
      <c r="B66" s="31"/>
      <c r="C66" s="31"/>
      <c r="D66" s="9" t="s">
        <v>36</v>
      </c>
      <c r="E66" s="8">
        <v>3000</v>
      </c>
      <c r="F66" s="8">
        <v>3000</v>
      </c>
      <c r="G66" s="8">
        <v>3000</v>
      </c>
      <c r="H66" s="1"/>
    </row>
    <row r="67" spans="1:8" ht="17" x14ac:dyDescent="0.15">
      <c r="A67" s="1"/>
      <c r="B67" s="31"/>
      <c r="C67" s="31"/>
      <c r="D67" s="7" t="s">
        <v>38</v>
      </c>
      <c r="E67" s="8">
        <v>2101.1</v>
      </c>
      <c r="F67" s="8">
        <v>2101.1</v>
      </c>
      <c r="G67" s="8">
        <v>2101.1</v>
      </c>
      <c r="H67" s="1"/>
    </row>
    <row r="68" spans="1:8" ht="17" x14ac:dyDescent="0.15">
      <c r="A68" s="1"/>
      <c r="B68" s="31"/>
      <c r="C68" s="31"/>
      <c r="D68" s="9" t="s">
        <v>39</v>
      </c>
      <c r="E68" s="8">
        <v>2101.1</v>
      </c>
      <c r="F68" s="8">
        <v>2101.1</v>
      </c>
      <c r="G68" s="8">
        <v>2101.1</v>
      </c>
      <c r="H68" s="1"/>
    </row>
    <row r="69" spans="1:8" ht="17" x14ac:dyDescent="0.15">
      <c r="A69" s="1"/>
      <c r="B69" s="31" t="s">
        <v>62</v>
      </c>
      <c r="C69" s="31" t="s">
        <v>63</v>
      </c>
      <c r="D69" s="7" t="s">
        <v>34</v>
      </c>
      <c r="E69" s="8">
        <v>68830</v>
      </c>
      <c r="F69" s="8">
        <v>68830</v>
      </c>
      <c r="G69" s="8">
        <v>68830</v>
      </c>
      <c r="H69" s="1"/>
    </row>
    <row r="70" spans="1:8" ht="68" x14ac:dyDescent="0.15">
      <c r="A70" s="1"/>
      <c r="B70" s="31"/>
      <c r="C70" s="31"/>
      <c r="D70" s="7" t="s">
        <v>35</v>
      </c>
      <c r="E70" s="8">
        <v>18154</v>
      </c>
      <c r="F70" s="8">
        <v>18154</v>
      </c>
      <c r="G70" s="8">
        <v>18154</v>
      </c>
      <c r="H70" s="1"/>
    </row>
    <row r="71" spans="1:8" ht="17" x14ac:dyDescent="0.15">
      <c r="A71" s="1"/>
      <c r="B71" s="31"/>
      <c r="C71" s="31"/>
      <c r="D71" s="9" t="s">
        <v>36</v>
      </c>
      <c r="E71" s="8">
        <v>10000</v>
      </c>
      <c r="F71" s="8">
        <v>10000</v>
      </c>
      <c r="G71" s="8">
        <v>10000</v>
      </c>
      <c r="H71" s="1"/>
    </row>
    <row r="72" spans="1:8" ht="17" x14ac:dyDescent="0.15">
      <c r="A72" s="1"/>
      <c r="B72" s="31"/>
      <c r="C72" s="31"/>
      <c r="D72" s="9" t="s">
        <v>37</v>
      </c>
      <c r="E72" s="8">
        <v>8154</v>
      </c>
      <c r="F72" s="8">
        <v>8154</v>
      </c>
      <c r="G72" s="8">
        <v>8154</v>
      </c>
      <c r="H72" s="1"/>
    </row>
    <row r="73" spans="1:8" ht="17" x14ac:dyDescent="0.15">
      <c r="A73" s="1"/>
      <c r="B73" s="31"/>
      <c r="C73" s="31"/>
      <c r="D73" s="7" t="s">
        <v>38</v>
      </c>
      <c r="E73" s="8">
        <v>50676</v>
      </c>
      <c r="F73" s="8">
        <v>50676</v>
      </c>
      <c r="G73" s="8">
        <v>50676</v>
      </c>
      <c r="H73" s="1"/>
    </row>
    <row r="74" spans="1:8" ht="17" x14ac:dyDescent="0.15">
      <c r="A74" s="1"/>
      <c r="B74" s="31"/>
      <c r="C74" s="31"/>
      <c r="D74" s="9" t="s">
        <v>39</v>
      </c>
      <c r="E74" s="8">
        <v>50676</v>
      </c>
      <c r="F74" s="8">
        <v>50676</v>
      </c>
      <c r="G74" s="8">
        <v>50676</v>
      </c>
      <c r="H74" s="1"/>
    </row>
    <row r="75" spans="1:8" ht="17" x14ac:dyDescent="0.15">
      <c r="A75" s="1"/>
      <c r="B75" s="32" t="s">
        <v>64</v>
      </c>
      <c r="C75" s="32" t="s">
        <v>65</v>
      </c>
      <c r="D75" s="7" t="s">
        <v>34</v>
      </c>
      <c r="E75" s="8">
        <v>100016.8</v>
      </c>
      <c r="F75" s="8">
        <v>100016.8</v>
      </c>
      <c r="G75" s="8">
        <v>99923.060209999996</v>
      </c>
      <c r="H75" s="1"/>
    </row>
    <row r="76" spans="1:8" ht="68" x14ac:dyDescent="0.15">
      <c r="A76" s="1"/>
      <c r="B76" s="32"/>
      <c r="C76" s="32"/>
      <c r="D76" s="7" t="s">
        <v>35</v>
      </c>
      <c r="E76" s="8">
        <v>50587.1</v>
      </c>
      <c r="F76" s="8">
        <v>50587.1</v>
      </c>
      <c r="G76" s="8">
        <v>50493.360209999999</v>
      </c>
      <c r="H76" s="1"/>
    </row>
    <row r="77" spans="1:8" ht="17" x14ac:dyDescent="0.15">
      <c r="A77" s="1"/>
      <c r="B77" s="32"/>
      <c r="C77" s="32"/>
      <c r="D77" s="9" t="s">
        <v>36</v>
      </c>
      <c r="E77" s="8">
        <v>39032.1</v>
      </c>
      <c r="F77" s="8">
        <v>39032.1</v>
      </c>
      <c r="G77" s="8">
        <v>39031.961929999998</v>
      </c>
      <c r="H77" s="1"/>
    </row>
    <row r="78" spans="1:8" ht="17" x14ac:dyDescent="0.15">
      <c r="A78" s="1"/>
      <c r="B78" s="32"/>
      <c r="C78" s="32"/>
      <c r="D78" s="9" t="s">
        <v>37</v>
      </c>
      <c r="E78" s="8">
        <v>11555</v>
      </c>
      <c r="F78" s="8">
        <v>11555</v>
      </c>
      <c r="G78" s="8">
        <v>11461.398279999999</v>
      </c>
      <c r="H78" s="1"/>
    </row>
    <row r="79" spans="1:8" ht="17" x14ac:dyDescent="0.15">
      <c r="A79" s="1"/>
      <c r="B79" s="32"/>
      <c r="C79" s="32"/>
      <c r="D79" s="7" t="s">
        <v>38</v>
      </c>
      <c r="E79" s="8">
        <v>49429.7</v>
      </c>
      <c r="F79" s="8">
        <v>49429.7</v>
      </c>
      <c r="G79" s="8">
        <v>49429.7</v>
      </c>
      <c r="H79" s="1"/>
    </row>
    <row r="80" spans="1:8" ht="17" x14ac:dyDescent="0.15">
      <c r="A80" s="1"/>
      <c r="B80" s="32"/>
      <c r="C80" s="32"/>
      <c r="D80" s="9" t="s">
        <v>39</v>
      </c>
      <c r="E80" s="8">
        <v>49429.7</v>
      </c>
      <c r="F80" s="8">
        <v>49429.7</v>
      </c>
      <c r="G80" s="8">
        <v>49429.7</v>
      </c>
      <c r="H80" s="1"/>
    </row>
    <row r="81" spans="1:8" ht="17" x14ac:dyDescent="0.15">
      <c r="A81" s="1"/>
      <c r="B81" s="31" t="s">
        <v>66</v>
      </c>
      <c r="C81" s="31" t="s">
        <v>67</v>
      </c>
      <c r="D81" s="7" t="s">
        <v>34</v>
      </c>
      <c r="E81" s="8">
        <v>58732.3</v>
      </c>
      <c r="F81" s="8">
        <v>58732.3</v>
      </c>
      <c r="G81" s="8">
        <v>58732.161930000002</v>
      </c>
      <c r="H81" s="1"/>
    </row>
    <row r="82" spans="1:8" ht="68" x14ac:dyDescent="0.15">
      <c r="A82" s="1"/>
      <c r="B82" s="31"/>
      <c r="C82" s="31"/>
      <c r="D82" s="7" t="s">
        <v>35</v>
      </c>
      <c r="E82" s="8">
        <v>35687.800000000003</v>
      </c>
      <c r="F82" s="8">
        <v>35687.800000000003</v>
      </c>
      <c r="G82" s="8">
        <v>35687.661930000002</v>
      </c>
      <c r="H82" s="1"/>
    </row>
    <row r="83" spans="1:8" ht="17" x14ac:dyDescent="0.15">
      <c r="A83" s="1"/>
      <c r="B83" s="31"/>
      <c r="C83" s="31"/>
      <c r="D83" s="9" t="s">
        <v>36</v>
      </c>
      <c r="E83" s="8">
        <v>35687.800000000003</v>
      </c>
      <c r="F83" s="8">
        <v>35687.800000000003</v>
      </c>
      <c r="G83" s="8">
        <v>35687.661930000002</v>
      </c>
      <c r="H83" s="1"/>
    </row>
    <row r="84" spans="1:8" ht="17" x14ac:dyDescent="0.15">
      <c r="A84" s="1"/>
      <c r="B84" s="31"/>
      <c r="C84" s="31"/>
      <c r="D84" s="7" t="s">
        <v>38</v>
      </c>
      <c r="E84" s="8">
        <v>23044.5</v>
      </c>
      <c r="F84" s="8">
        <v>23044.5</v>
      </c>
      <c r="G84" s="8">
        <v>23044.5</v>
      </c>
      <c r="H84" s="1"/>
    </row>
    <row r="85" spans="1:8" ht="17" x14ac:dyDescent="0.15">
      <c r="A85" s="1"/>
      <c r="B85" s="31"/>
      <c r="C85" s="31"/>
      <c r="D85" s="9" t="s">
        <v>39</v>
      </c>
      <c r="E85" s="8">
        <v>23044.5</v>
      </c>
      <c r="F85" s="8">
        <v>23044.5</v>
      </c>
      <c r="G85" s="8">
        <v>23044.5</v>
      </c>
      <c r="H85" s="1"/>
    </row>
    <row r="86" spans="1:8" ht="17" x14ac:dyDescent="0.15">
      <c r="A86" s="1"/>
      <c r="B86" s="31" t="s">
        <v>68</v>
      </c>
      <c r="C86" s="31" t="s">
        <v>69</v>
      </c>
      <c r="D86" s="7" t="s">
        <v>34</v>
      </c>
      <c r="E86" s="8">
        <v>19760.8</v>
      </c>
      <c r="F86" s="8">
        <v>19760.8</v>
      </c>
      <c r="G86" s="8">
        <v>19760.8</v>
      </c>
      <c r="H86" s="1"/>
    </row>
    <row r="87" spans="1:8" ht="68" x14ac:dyDescent="0.15">
      <c r="A87" s="1"/>
      <c r="B87" s="31"/>
      <c r="C87" s="31"/>
      <c r="D87" s="7" t="s">
        <v>35</v>
      </c>
      <c r="E87" s="8">
        <v>2145</v>
      </c>
      <c r="F87" s="8">
        <v>2145</v>
      </c>
      <c r="G87" s="8">
        <v>2145</v>
      </c>
      <c r="H87" s="1"/>
    </row>
    <row r="88" spans="1:8" ht="17" x14ac:dyDescent="0.15">
      <c r="A88" s="1"/>
      <c r="B88" s="31"/>
      <c r="C88" s="31"/>
      <c r="D88" s="9" t="s">
        <v>36</v>
      </c>
      <c r="E88" s="8">
        <v>2145</v>
      </c>
      <c r="F88" s="8">
        <v>2145</v>
      </c>
      <c r="G88" s="8">
        <v>2145</v>
      </c>
      <c r="H88" s="1"/>
    </row>
    <row r="89" spans="1:8" ht="17" x14ac:dyDescent="0.15">
      <c r="A89" s="1"/>
      <c r="B89" s="31"/>
      <c r="C89" s="31"/>
      <c r="D89" s="7" t="s">
        <v>38</v>
      </c>
      <c r="E89" s="8">
        <v>17615.8</v>
      </c>
      <c r="F89" s="8">
        <v>17615.8</v>
      </c>
      <c r="G89" s="8">
        <v>17615.8</v>
      </c>
      <c r="H89" s="1"/>
    </row>
    <row r="90" spans="1:8" ht="17" x14ac:dyDescent="0.15">
      <c r="A90" s="1"/>
      <c r="B90" s="31"/>
      <c r="C90" s="31"/>
      <c r="D90" s="9" t="s">
        <v>39</v>
      </c>
      <c r="E90" s="8">
        <v>17615.8</v>
      </c>
      <c r="F90" s="8">
        <v>17615.8</v>
      </c>
      <c r="G90" s="8">
        <v>17615.8</v>
      </c>
      <c r="H90" s="1"/>
    </row>
    <row r="91" spans="1:8" ht="17" x14ac:dyDescent="0.15">
      <c r="A91" s="1"/>
      <c r="B91" s="31" t="s">
        <v>70</v>
      </c>
      <c r="C91" s="31" t="s">
        <v>71</v>
      </c>
      <c r="D91" s="7" t="s">
        <v>34</v>
      </c>
      <c r="E91" s="8">
        <v>11555</v>
      </c>
      <c r="F91" s="8">
        <v>11555</v>
      </c>
      <c r="G91" s="8">
        <v>11461.398279999999</v>
      </c>
      <c r="H91" s="1"/>
    </row>
    <row r="92" spans="1:8" ht="68" x14ac:dyDescent="0.15">
      <c r="A92" s="1"/>
      <c r="B92" s="31"/>
      <c r="C92" s="31"/>
      <c r="D92" s="7" t="s">
        <v>35</v>
      </c>
      <c r="E92" s="8">
        <v>11555</v>
      </c>
      <c r="F92" s="8">
        <v>11555</v>
      </c>
      <c r="G92" s="8">
        <v>11461.398279999999</v>
      </c>
      <c r="H92" s="1"/>
    </row>
    <row r="93" spans="1:8" ht="17" x14ac:dyDescent="0.15">
      <c r="A93" s="1"/>
      <c r="B93" s="31"/>
      <c r="C93" s="31"/>
      <c r="D93" s="9" t="s">
        <v>37</v>
      </c>
      <c r="E93" s="8">
        <v>11555</v>
      </c>
      <c r="F93" s="8">
        <v>11555</v>
      </c>
      <c r="G93" s="8">
        <v>11461.398279999999</v>
      </c>
      <c r="H93" s="1"/>
    </row>
    <row r="94" spans="1:8" ht="17" x14ac:dyDescent="0.15">
      <c r="A94" s="1"/>
      <c r="B94" s="31" t="s">
        <v>72</v>
      </c>
      <c r="C94" s="31" t="s">
        <v>73</v>
      </c>
      <c r="D94" s="7" t="s">
        <v>34</v>
      </c>
      <c r="E94" s="8">
        <v>9968.7000000000007</v>
      </c>
      <c r="F94" s="8">
        <v>9968.7000000000007</v>
      </c>
      <c r="G94" s="8">
        <v>9968.7000000000007</v>
      </c>
      <c r="H94" s="1"/>
    </row>
    <row r="95" spans="1:8" ht="68" x14ac:dyDescent="0.15">
      <c r="A95" s="1"/>
      <c r="B95" s="31"/>
      <c r="C95" s="31"/>
      <c r="D95" s="7" t="s">
        <v>35</v>
      </c>
      <c r="E95" s="8">
        <v>1199.3</v>
      </c>
      <c r="F95" s="8">
        <v>1199.3</v>
      </c>
      <c r="G95" s="8">
        <v>1199.3</v>
      </c>
      <c r="H95" s="1"/>
    </row>
    <row r="96" spans="1:8" ht="17" x14ac:dyDescent="0.15">
      <c r="A96" s="1"/>
      <c r="B96" s="31"/>
      <c r="C96" s="31"/>
      <c r="D96" s="9" t="s">
        <v>36</v>
      </c>
      <c r="E96" s="8">
        <v>1199.3</v>
      </c>
      <c r="F96" s="8">
        <v>1199.3</v>
      </c>
      <c r="G96" s="8">
        <v>1199.3</v>
      </c>
      <c r="H96" s="1"/>
    </row>
    <row r="97" spans="1:8" ht="17" x14ac:dyDescent="0.15">
      <c r="A97" s="1"/>
      <c r="B97" s="31"/>
      <c r="C97" s="31"/>
      <c r="D97" s="7" t="s">
        <v>38</v>
      </c>
      <c r="E97" s="8">
        <v>8769.4</v>
      </c>
      <c r="F97" s="8">
        <v>8769.4</v>
      </c>
      <c r="G97" s="8">
        <v>8769.4</v>
      </c>
      <c r="H97" s="1"/>
    </row>
    <row r="98" spans="1:8" ht="17" x14ac:dyDescent="0.15">
      <c r="A98" s="1"/>
      <c r="B98" s="31"/>
      <c r="C98" s="31"/>
      <c r="D98" s="9" t="s">
        <v>39</v>
      </c>
      <c r="E98" s="8">
        <v>8769.4</v>
      </c>
      <c r="F98" s="8">
        <v>8769.4</v>
      </c>
      <c r="G98" s="8">
        <v>8769.4</v>
      </c>
      <c r="H98" s="1"/>
    </row>
    <row r="99" spans="1:8" ht="17" x14ac:dyDescent="0.15">
      <c r="A99" s="1"/>
      <c r="B99" s="32" t="s">
        <v>74</v>
      </c>
      <c r="C99" s="32" t="s">
        <v>75</v>
      </c>
      <c r="D99" s="7" t="s">
        <v>34</v>
      </c>
      <c r="E99" s="8">
        <v>35357</v>
      </c>
      <c r="F99" s="8">
        <v>34992.408519999997</v>
      </c>
      <c r="G99" s="8">
        <v>34992.408519999997</v>
      </c>
      <c r="H99" s="1"/>
    </row>
    <row r="100" spans="1:8" ht="68" x14ac:dyDescent="0.15">
      <c r="A100" s="1"/>
      <c r="B100" s="32"/>
      <c r="C100" s="32"/>
      <c r="D100" s="7" t="s">
        <v>35</v>
      </c>
      <c r="E100" s="8">
        <v>35357</v>
      </c>
      <c r="F100" s="8">
        <v>34992.408519999997</v>
      </c>
      <c r="G100" s="8">
        <v>34992.408519999997</v>
      </c>
      <c r="H100" s="1"/>
    </row>
    <row r="101" spans="1:8" ht="17" x14ac:dyDescent="0.15">
      <c r="A101" s="1"/>
      <c r="B101" s="32"/>
      <c r="C101" s="32"/>
      <c r="D101" s="9" t="s">
        <v>36</v>
      </c>
      <c r="E101" s="8">
        <v>29631</v>
      </c>
      <c r="F101" s="8">
        <v>29630.027730000002</v>
      </c>
      <c r="G101" s="8">
        <v>29630.027730000002</v>
      </c>
      <c r="H101" s="1"/>
    </row>
    <row r="102" spans="1:8" ht="17" x14ac:dyDescent="0.15">
      <c r="A102" s="1"/>
      <c r="B102" s="32"/>
      <c r="C102" s="32"/>
      <c r="D102" s="9" t="s">
        <v>37</v>
      </c>
      <c r="E102" s="8">
        <v>5726</v>
      </c>
      <c r="F102" s="8">
        <v>5362.3807900000002</v>
      </c>
      <c r="G102" s="8">
        <v>5362.3807900000002</v>
      </c>
      <c r="H102" s="1"/>
    </row>
    <row r="103" spans="1:8" ht="17" x14ac:dyDescent="0.15">
      <c r="A103" s="1"/>
      <c r="B103" s="31" t="s">
        <v>76</v>
      </c>
      <c r="C103" s="31" t="s">
        <v>77</v>
      </c>
      <c r="D103" s="7" t="s">
        <v>34</v>
      </c>
      <c r="E103" s="8">
        <v>5726</v>
      </c>
      <c r="F103" s="8">
        <v>5362.3807900000002</v>
      </c>
      <c r="G103" s="8">
        <v>5362.3807900000002</v>
      </c>
      <c r="H103" s="1"/>
    </row>
    <row r="104" spans="1:8" ht="68" x14ac:dyDescent="0.15">
      <c r="A104" s="1"/>
      <c r="B104" s="31"/>
      <c r="C104" s="31"/>
      <c r="D104" s="7" t="s">
        <v>35</v>
      </c>
      <c r="E104" s="8">
        <v>5726</v>
      </c>
      <c r="F104" s="8">
        <v>5362.3807900000002</v>
      </c>
      <c r="G104" s="8">
        <v>5362.3807900000002</v>
      </c>
      <c r="H104" s="1"/>
    </row>
    <row r="105" spans="1:8" ht="17" x14ac:dyDescent="0.15">
      <c r="A105" s="1"/>
      <c r="B105" s="31"/>
      <c r="C105" s="31"/>
      <c r="D105" s="9" t="s">
        <v>37</v>
      </c>
      <c r="E105" s="8">
        <v>5726</v>
      </c>
      <c r="F105" s="8">
        <v>5362.3807900000002</v>
      </c>
      <c r="G105" s="8">
        <v>5362.3807900000002</v>
      </c>
      <c r="H105" s="1"/>
    </row>
    <row r="106" spans="1:8" ht="17" x14ac:dyDescent="0.15">
      <c r="A106" s="1"/>
      <c r="B106" s="31" t="s">
        <v>78</v>
      </c>
      <c r="C106" s="31" t="s">
        <v>79</v>
      </c>
      <c r="D106" s="7" t="s">
        <v>34</v>
      </c>
      <c r="E106" s="8">
        <v>29631</v>
      </c>
      <c r="F106" s="8">
        <v>29630.027730000002</v>
      </c>
      <c r="G106" s="8">
        <v>29630.027730000002</v>
      </c>
      <c r="H106" s="1"/>
    </row>
    <row r="107" spans="1:8" ht="68" x14ac:dyDescent="0.15">
      <c r="A107" s="1"/>
      <c r="B107" s="31"/>
      <c r="C107" s="31"/>
      <c r="D107" s="7" t="s">
        <v>35</v>
      </c>
      <c r="E107" s="8">
        <v>29631</v>
      </c>
      <c r="F107" s="8">
        <v>29630.027730000002</v>
      </c>
      <c r="G107" s="8">
        <v>29630.027730000002</v>
      </c>
      <c r="H107" s="1"/>
    </row>
    <row r="108" spans="1:8" ht="17" x14ac:dyDescent="0.15">
      <c r="A108" s="1"/>
      <c r="B108" s="31"/>
      <c r="C108" s="31"/>
      <c r="D108" s="9" t="s">
        <v>36</v>
      </c>
      <c r="E108" s="8">
        <v>29631</v>
      </c>
      <c r="F108" s="8">
        <v>29630.027730000002</v>
      </c>
      <c r="G108" s="8">
        <v>29630.027730000002</v>
      </c>
      <c r="H108" s="1"/>
    </row>
    <row r="109" spans="1:8" x14ac:dyDescent="0.15">
      <c r="A109" s="1"/>
      <c r="B109" s="1"/>
      <c r="C109" s="1"/>
      <c r="D109" s="1"/>
      <c r="E109" s="1"/>
      <c r="F109" s="1"/>
      <c r="G109" s="1"/>
      <c r="H109" s="1"/>
    </row>
  </sheetData>
  <mergeCells count="49">
    <mergeCell ref="B1:G1"/>
    <mergeCell ref="B2:G2"/>
    <mergeCell ref="B3:G3"/>
    <mergeCell ref="B5:B6"/>
    <mergeCell ref="C5:C6"/>
    <mergeCell ref="D5:D6"/>
    <mergeCell ref="E5:G5"/>
    <mergeCell ref="B8:B13"/>
    <mergeCell ref="C8:C13"/>
    <mergeCell ref="B14:B19"/>
    <mergeCell ref="C14:C19"/>
    <mergeCell ref="B20:B25"/>
    <mergeCell ref="C20:C25"/>
    <mergeCell ref="B26:B31"/>
    <mergeCell ref="C26:C31"/>
    <mergeCell ref="B32:B35"/>
    <mergeCell ref="C32:C35"/>
    <mergeCell ref="B36:B40"/>
    <mergeCell ref="C36:C40"/>
    <mergeCell ref="B41:B45"/>
    <mergeCell ref="C41:C45"/>
    <mergeCell ref="B46:B50"/>
    <mergeCell ref="C46:C50"/>
    <mergeCell ref="B51:B53"/>
    <mergeCell ref="C51:C53"/>
    <mergeCell ref="B54:B57"/>
    <mergeCell ref="C54:C57"/>
    <mergeCell ref="B58:B63"/>
    <mergeCell ref="C58:C63"/>
    <mergeCell ref="B64:B68"/>
    <mergeCell ref="C64:C68"/>
    <mergeCell ref="B69:B74"/>
    <mergeCell ref="C69:C74"/>
    <mergeCell ref="B75:B80"/>
    <mergeCell ref="C75:C80"/>
    <mergeCell ref="B81:B85"/>
    <mergeCell ref="C81:C85"/>
    <mergeCell ref="B86:B90"/>
    <mergeCell ref="C86:C90"/>
    <mergeCell ref="B91:B93"/>
    <mergeCell ref="C91:C93"/>
    <mergeCell ref="B94:B98"/>
    <mergeCell ref="C94:C98"/>
    <mergeCell ref="B99:B102"/>
    <mergeCell ref="C99:C102"/>
    <mergeCell ref="B103:B105"/>
    <mergeCell ref="C103:C105"/>
    <mergeCell ref="B106:B108"/>
    <mergeCell ref="C106:C10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'11. По статьям'!Область_печати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ДУГИНА Анастасия Геннадьевна</dc:creator>
  <cp:lastModifiedBy>Александр Порядин</cp:lastModifiedBy>
  <dcterms:created xsi:type="dcterms:W3CDTF">2019-04-02T06:18:07Z</dcterms:created>
  <dcterms:modified xsi:type="dcterms:W3CDTF">2022-05-25T05:33:11Z</dcterms:modified>
</cp:coreProperties>
</file>