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8200" windowHeight="8445" activeTab="1"/>
  </bookViews>
  <sheets>
    <sheet name="8. Ответственные" sheetId="1" r:id="rId1"/>
    <sheet name="9. Показатели" sheetId="2" r:id="rId2"/>
  </sheets>
  <definedNames>
    <definedName name="_xlnm.Print_Area" localSheetId="0">'8. Ответственные'!$A$1:$E$9</definedName>
  </definedNames>
  <calcPr calcId="144525"/>
</workbook>
</file>

<file path=xl/calcChain.xml><?xml version="1.0" encoding="utf-8"?>
<calcChain xmlns="http://schemas.openxmlformats.org/spreadsheetml/2006/main">
  <c r="N145" i="2" l="1"/>
  <c r="L145" i="2"/>
  <c r="M145" i="2"/>
  <c r="B4" i="2"/>
  <c r="B3" i="1"/>
</calcChain>
</file>

<file path=xl/sharedStrings.xml><?xml version="1.0" encoding="utf-8"?>
<sst xmlns="http://schemas.openxmlformats.org/spreadsheetml/2006/main" count="1256" uniqueCount="636">
  <si>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</si>
  <si>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</si>
  <si>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за 2019 год</t>
  </si>
  <si>
    <t>Статус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</si>
  <si>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</si>
  <si>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</si>
  <si>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</si>
  <si>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</si>
  <si>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</si>
  <si>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</si>
  <si>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</si>
  <si>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</si>
  <si>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</si>
  <si>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</si>
  <si>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</si>
  <si>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</si>
  <si>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</si>
  <si>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</si>
  <si>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</si>
  <si>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</si>
  <si>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</si>
  <si>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</si>
  <si>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Государственная программа</t>
  </si>
  <si>
    <t>Развитие здравоохранения</t>
  </si>
  <si>
    <t>Смертность от всех причин</t>
  </si>
  <si>
    <t>1.8.8.</t>
  </si>
  <si>
    <t>С</t>
  </si>
  <si>
    <t>на 1000 населения</t>
  </si>
  <si>
    <t>14,1</t>
  </si>
  <si>
    <t>14,2</t>
  </si>
  <si>
    <t>Предварительная оценка. Предварительные данные Росстата будут опубликованы в июне 2020 г.</t>
  </si>
  <si>
    <t>Материнская смертность</t>
  </si>
  <si>
    <t>случаев на 100 тыс. родившихся живыми</t>
  </si>
  <si>
    <t>7,8</t>
  </si>
  <si>
    <t>0</t>
  </si>
  <si>
    <t>Младенческая смертность</t>
  </si>
  <si>
    <t>случаев на 1000 родившихся живыми</t>
  </si>
  <si>
    <t>4,7</t>
  </si>
  <si>
    <t>Смертность от болезней системы кровообращения</t>
  </si>
  <si>
    <t>на 100 тыс. населения</t>
  </si>
  <si>
    <t>750</t>
  </si>
  <si>
    <t>604,2</t>
  </si>
  <si>
    <t>Смертность от дорожно-транспортных происшествий</t>
  </si>
  <si>
    <t>10</t>
  </si>
  <si>
    <t>13,3</t>
  </si>
  <si>
    <t>Смертность от новообразований (в том числе от злокачественных)</t>
  </si>
  <si>
    <t>190,6</t>
  </si>
  <si>
    <t>179,6</t>
  </si>
  <si>
    <t>Смертность от туберкулеза</t>
  </si>
  <si>
    <t>2,2</t>
  </si>
  <si>
    <t>Обеспеченность врачами</t>
  </si>
  <si>
    <t>15.15.</t>
  </si>
  <si>
    <t>У</t>
  </si>
  <si>
    <t>на 10 тыс. населения</t>
  </si>
  <si>
    <t>40,7</t>
  </si>
  <si>
    <t>41,1</t>
  </si>
  <si>
    <t>Показатель сформирован с учетом ФГБУЗ КБ № 33, которая  имеет приписное население и входит ПГГ</t>
  </si>
  <si>
    <t>Ожидаемая продолжительность жизни при рождении</t>
  </si>
  <si>
    <t>1.8.5.</t>
  </si>
  <si>
    <t>лет</t>
  </si>
  <si>
    <t>74,02</t>
  </si>
  <si>
    <t>Предварительная оценка. Предварительные данные Росстата будут опубликованы в октябре 2020 г.</t>
  </si>
  <si>
    <t>Коэффициент естественного прироста</t>
  </si>
  <si>
    <t>на 1 тыс. населения</t>
  </si>
  <si>
    <t>-5</t>
  </si>
  <si>
    <t>-5,7</t>
  </si>
  <si>
    <t>Соотношение средней заработной платы врачей и работников медицинских организаций, имеющих высшее медицинское (фармацевтическое) или иное высшее образование, предоставляющих медицинские услуги (обеспечивающих предоставление медицинских услуг) , и среднемесячной начисленной заработной платы наемных работников в организациях, у индивидуальных предпринимателей и физических лиц (среднемесячного дохода от трудовой деятельности) в субъекте Российской Федерации в 2015 - 2018 годах</t>
  </si>
  <si>
    <t>1.30.23.</t>
  </si>
  <si>
    <t>Процент</t>
  </si>
  <si>
    <t>200</t>
  </si>
  <si>
    <t>202,2</t>
  </si>
  <si>
    <t>Соотношение средней заработной платы среднего медицинского (фармацевтического) персонала (персонала, обеспечивающего условия для предоставления медицинских услуг) и среднемесячной начисленной заработной платы наемных работников в организациях, у индивидуальных предпринимателей и физических лиц (среднемесячного дохода от трудовой деятельности) в субъекте Российской Федерации в 2015 - 2018 годах</t>
  </si>
  <si>
    <t>100</t>
  </si>
  <si>
    <t>101,3</t>
  </si>
  <si>
    <t>Соотношение средней заработной платы младшего медицинского персонала (персонала, обеспечивающего условия для предоставления медицинских услуг) и среднемесячной начисленной заработной платы наемных работников в организациях, у индивидуальных предпринимателей и физических лиц (среднемесячного дохода от трудовой деятельности) в субъекте Российской Федерации в 2015 - 2018 годах</t>
  </si>
  <si>
    <t>100,4</t>
  </si>
  <si>
    <t>Подпрограмма 1</t>
  </si>
  <si>
    <t>Профилактика заболеваний и формирование здорового образа жизни. Развитие первичной медико-санитарной помощи</t>
  </si>
  <si>
    <t>Зарегистрировано больных с диагнозом, установленным впервые в жизни</t>
  </si>
  <si>
    <t>15.17.</t>
  </si>
  <si>
    <t>400</t>
  </si>
  <si>
    <t>393,3</t>
  </si>
  <si>
    <t>Основное мероприятие 1.1</t>
  </si>
  <si>
    <t>Развитие системы медицинской профилактики неинфекционных заболеваний и формирования здорового образа жизни, в том числе у детей. Профилактика развития зависимостей, включая сокращение потребления табака, алкоголя, наркотических средств и психоактивных веществ, в том числе у детей</t>
  </si>
  <si>
    <t>Распространенность избыточной массы тела среди взрослого населения (индекс массы тела более 25-29, 9 кг/кв. м)</t>
  </si>
  <si>
    <t>39,6</t>
  </si>
  <si>
    <t>39</t>
  </si>
  <si>
    <t>Распространенность повышенного артериального давления среди взрослого населения</t>
  </si>
  <si>
    <t>32,3</t>
  </si>
  <si>
    <t>32</t>
  </si>
  <si>
    <t>Основное мероприятие 1.2</t>
  </si>
  <si>
    <t>Профилактика инфекционных заболеваний, включая иммунопрофилактику</t>
  </si>
  <si>
    <t>Охват иммунизацией населения против дифтерии, коклюша и столбняка в декретированные сроки</t>
  </si>
  <si>
    <t>15.22.</t>
  </si>
  <si>
    <t>95</t>
  </si>
  <si>
    <t>98,2</t>
  </si>
  <si>
    <t>Охват иммунизацией населения против вирусного гепатита В в декретированные сроки</t>
  </si>
  <si>
    <t>97,4</t>
  </si>
  <si>
    <t>Основное мероприятие 1.3</t>
  </si>
  <si>
    <t>Профилактика ВИЧ, вирусных гепатитов В и С</t>
  </si>
  <si>
    <t>Уровень информированности населения в возрасте 18-49 лет по вопросам ВИЧ-инфекции</t>
  </si>
  <si>
    <t>90</t>
  </si>
  <si>
    <t>91,4</t>
  </si>
  <si>
    <t>Доля ВИЧ-инфицированных лиц, состоящих на диспансерном учете, от числа выявленных</t>
  </si>
  <si>
    <t>15.1.</t>
  </si>
  <si>
    <t>75,5</t>
  </si>
  <si>
    <t>90,4</t>
  </si>
  <si>
    <t>Эффективная работа медицинских организаций</t>
  </si>
  <si>
    <t>Заболеваемость острым вирусным гепатитом В</t>
  </si>
  <si>
    <t>15.5.</t>
  </si>
  <si>
    <t>0,85</t>
  </si>
  <si>
    <t>0,73</t>
  </si>
  <si>
    <t>Расширение профилактических мероприятий</t>
  </si>
  <si>
    <t>Основное мероприятие 1.4</t>
  </si>
  <si>
    <t>Развитие первичной медико-санитарной помощи, в том числе сельским жителям. Развитие системы раннего выявления заболеваний, патологических состояний и факторов риска их развития, включая проведение медицинских осмотров и диспансеризации населения, в том числе у детей</t>
  </si>
  <si>
    <t>Охват профилактическими медицинскими осмотрами детей</t>
  </si>
  <si>
    <t>15.14.</t>
  </si>
  <si>
    <t>Охват профилактическими медицинскими осмотрами взрослых, подлежащих профилактическим медицинским осмотрам</t>
  </si>
  <si>
    <t>80</t>
  </si>
  <si>
    <t>Повышение эффективности работы медицинских организаций</t>
  </si>
  <si>
    <t>Охват диспансеризацией взрослых, подлежащих диспансеризации</t>
  </si>
  <si>
    <t>Охват диспансеризацией детей-сирот и детей, находящихся в трудной жизненной ситуации</t>
  </si>
  <si>
    <t>Охват населения дистанционной диагностикой</t>
  </si>
  <si>
    <t>25</t>
  </si>
  <si>
    <t>Основное мероприятие 1.5</t>
  </si>
  <si>
    <t>Региональный проект «Развитие системы оказания первичной медико-санитарной помощи»</t>
  </si>
  <si>
    <t>Число граждан, прошедших профилактические осмотры</t>
  </si>
  <si>
    <t>1,077</t>
  </si>
  <si>
    <t>1,111</t>
  </si>
  <si>
    <t>Доля впервые в жизни установленных неинфекционных заболеваний, выявленных при проведении диспансеризации и профилактическом медицинском осмотре</t>
  </si>
  <si>
    <t>19,1</t>
  </si>
  <si>
    <t>Количество медицинских организаций, участвующих в создании и тиражировании «Новой модели медицинской организации, оказывающей первичную медико-санитарную помощь»</t>
  </si>
  <si>
    <t>Единица</t>
  </si>
  <si>
    <t>22</t>
  </si>
  <si>
    <t>28</t>
  </si>
  <si>
    <t>Увеличено количество с целью повышения доступности и повышения качества оказания медицинской помощи</t>
  </si>
  <si>
    <t>Доля записей к врачу, совершенных гражданами без очного обращения в регистратуру медицинской организации</t>
  </si>
  <si>
    <t>19</t>
  </si>
  <si>
    <t>Доля обоснованных жалоб (от общего количества поступивших жалоб), урегулированных в досудебном порядке страховыми медицинскими организациями</t>
  </si>
  <si>
    <t>36</t>
  </si>
  <si>
    <t>54</t>
  </si>
  <si>
    <t>Эффективная работа  страховых медицинских организаций</t>
  </si>
  <si>
    <t>Доля медицинских организаций, оказывающих в рамках обязательного медицинского страхования первичную медико-санитарную помощь, на базе которых функционируют каналы связи граждан со страховыми представителями страховых медицинских организаций (пост страхового представителя, телефон, терминал для связи со страховым представителем)</t>
  </si>
  <si>
    <t>15</t>
  </si>
  <si>
    <t>69</t>
  </si>
  <si>
    <t>Количество посещений при выездах мобильных медицинских бригад</t>
  </si>
  <si>
    <t>тысяч посещений</t>
  </si>
  <si>
    <t>52,4</t>
  </si>
  <si>
    <t>54,46</t>
  </si>
  <si>
    <t>Основное мероприятие 1.6</t>
  </si>
  <si>
    <t>Региональный проект «Старшее поколение»</t>
  </si>
  <si>
    <t>Уровень госпитализации на геронтологические койки лиц старше 60 лет на 10 тыс. населения соответствующего возраста</t>
  </si>
  <si>
    <t>59,5</t>
  </si>
  <si>
    <t>Охват граждан старше трудоспособного возраста профилактическими осмотрами, включая диспансеризацию</t>
  </si>
  <si>
    <t>23</t>
  </si>
  <si>
    <t>37</t>
  </si>
  <si>
    <t>Доля лиц старше трудоспособного возраста, у которых выявлены заболевания и патологические состояния, находящихся под диспансерным наблюдением</t>
  </si>
  <si>
    <t>63,9</t>
  </si>
  <si>
    <t>67,5</t>
  </si>
  <si>
    <t>Охват вакцинацией против пневмококковой инфекции граждан старше трудоспособного возраста из групп риска, проживающих в организациях социального обслуживания</t>
  </si>
  <si>
    <t>98,8</t>
  </si>
  <si>
    <t>Основное мероприятие 1.7</t>
  </si>
  <si>
    <t>Региональный проект «Укрепление общественного здоровья»</t>
  </si>
  <si>
    <t>Розничные продажи алкогольной продукции на душу населения</t>
  </si>
  <si>
    <t>Литр чистого (100%) спирта</t>
  </si>
  <si>
    <t>4,8</t>
  </si>
  <si>
    <t>4,9</t>
  </si>
  <si>
    <t>Данные Росалкогольрегулирования</t>
  </si>
  <si>
    <t>Смертность мужчин в возрасте 16-59 лет</t>
  </si>
  <si>
    <t>703,2</t>
  </si>
  <si>
    <t>712,4</t>
  </si>
  <si>
    <t>В целом показатели смертности снизились относительно 2018 года, недостижение показателей обусловлено смертностью  от БСК, онкопатологии и внешних причин</t>
  </si>
  <si>
    <t>Смертность женщин в возрасте 16-54 лет</t>
  </si>
  <si>
    <t>168,1</t>
  </si>
  <si>
    <t>194,7</t>
  </si>
  <si>
    <t>Подпрограмма 2</t>
  </si>
  <si>
    <t>Совершенствование оказания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</t>
  </si>
  <si>
    <t>Число жителей области, получивших ВМП</t>
  </si>
  <si>
    <t>Человек</t>
  </si>
  <si>
    <t>11000</t>
  </si>
  <si>
    <t>17851</t>
  </si>
  <si>
    <t>Связано с улучшением доступности оказаниия  ВМП</t>
  </si>
  <si>
    <t>Основное мероприятие 2.1</t>
  </si>
  <si>
    <t>Совершенствование системы оказания медицинской помощи больным туберкулезом</t>
  </si>
  <si>
    <t>Доля абациллированных больных туберкулезом от числа больных туберкулезом с бактериовыделением</t>
  </si>
  <si>
    <t>15.4.</t>
  </si>
  <si>
    <t>70,5</t>
  </si>
  <si>
    <t>81,9</t>
  </si>
  <si>
    <t>В связи с улучшением качества лечения, уменьшением количества отрывов больных от лечения</t>
  </si>
  <si>
    <t>Охват населения профилактическими осмотрами на туберкулез</t>
  </si>
  <si>
    <t>79,6</t>
  </si>
  <si>
    <t>88</t>
  </si>
  <si>
    <t>Увеличение охвата профилактическими осмотрами позволяет обеспечить раннее выявление заболевания и своевременное начало лечения, а также предотвратить новые случаи заражения</t>
  </si>
  <si>
    <t>Основное мероприятие 2.2</t>
  </si>
  <si>
    <t>Совершенствование оказания медицинской помощи лицам,инфицированным вирусом иммунодефицита человека, гепатитами В и С</t>
  </si>
  <si>
    <t>Доля ВИЧ-инфицированных лиц,получающих антиретровирусную терапию,от числа состоящих на диспансерном учете</t>
  </si>
  <si>
    <t>52</t>
  </si>
  <si>
    <t>69,3</t>
  </si>
  <si>
    <t>Антиретровирусная терапия позволяет добиться контролируемого течения ВИЧ-инфекции, что обеспечивает не только улучшение клинического прогноза заболевания, но и снижение уровня распространенности ВИЧ-инфекции в популяции</t>
  </si>
  <si>
    <t>Охват населения медицинским освидетельствованием на ВИЧ-инфекцию</t>
  </si>
  <si>
    <t>25,7</t>
  </si>
  <si>
    <t>Увеличение охвата медицинским освидетельствованием на ВИЧ-инфекцию позволяет обеспечить раннее выявление заболевания и своевременное начало лечения, а также предотвратить новые случаи заражения ВИЧ-инфекцией посредством индивидуальной работы с пациентами</t>
  </si>
  <si>
    <t>Основное мероприятие 2.3</t>
  </si>
  <si>
    <t>Совершенствование системы оказания медицинской помощи наркологическим больным</t>
  </si>
  <si>
    <t>Число наркологических больных, находящихся в ремиссии более 2 лет</t>
  </si>
  <si>
    <t>человек на 100 наркологических больных среднегодового контингента</t>
  </si>
  <si>
    <t>9,59</t>
  </si>
  <si>
    <t>13,5</t>
  </si>
  <si>
    <t>Превышение  показателя свидетельствует об активной работе амбулаторного звена наркологической службы по проведению поддерживающего лечения, о снижении заболеваемости алкоголизмом и алкогольными психозами</t>
  </si>
  <si>
    <t>Число больных алкоголизмом, находящихся в ремиссии более 2 лет</t>
  </si>
  <si>
    <t>человек на 100 больных алкоголизмом среднегодового контингента</t>
  </si>
  <si>
    <t>10,11</t>
  </si>
  <si>
    <t>Основное мероприятие 2.4</t>
  </si>
  <si>
    <t>Совершенствование системы оказания медицинской помощи больным с психическими расстройствами и расстройствами поведения</t>
  </si>
  <si>
    <t>Выявляемость РАС среди детского населения</t>
  </si>
  <si>
    <t>на 100 тыс. детского населения</t>
  </si>
  <si>
    <t>220</t>
  </si>
  <si>
    <t>222,9</t>
  </si>
  <si>
    <t>Доля больных психическими расстройствами, повторно госпитализированных в течение года</t>
  </si>
  <si>
    <t>24,1</t>
  </si>
  <si>
    <t>19,5</t>
  </si>
  <si>
    <t>Основное мероприятие 2.7</t>
  </si>
  <si>
    <t>Совершенствование оказания скорой, в том числе скорой специализированной, медицинской помощи, медицинской эвакуации</t>
  </si>
  <si>
    <t>Доля выездов бригад скорой медицинской помощи со временем доезда до больного менее 20 минут</t>
  </si>
  <si>
    <t>91,1</t>
  </si>
  <si>
    <t>91,6</t>
  </si>
  <si>
    <t>Основное мероприятие 2.8</t>
  </si>
  <si>
    <t>Совершенствование оказания медицинской помощи пострадавшим при дорожно-транспортных происшествиях</t>
  </si>
  <si>
    <t>Больничная летальность пострадавших в результате дорожно-транспортных происшествий</t>
  </si>
  <si>
    <t>15.20.</t>
  </si>
  <si>
    <t>4,5</t>
  </si>
  <si>
    <t>Связано с увеличением числа случаев с тяжелыми сочетанными травмами и нейротравмами не совместимыми с жизнью в структуре госпитализированных пострадавших при ДТП</t>
  </si>
  <si>
    <t>Основное мероприятие 2.9</t>
  </si>
  <si>
    <t>Совершенствование системы оказания медицинской помощи больным прочими заболеваниями</t>
  </si>
  <si>
    <t>Доля учреждений здравоохранения I уровня, соответствующих порядкам оказания медицинской помощи до 100%</t>
  </si>
  <si>
    <t>95,7</t>
  </si>
  <si>
    <t>Основное мероприятие 2.10</t>
  </si>
  <si>
    <t>Совершенствование высокотехнологичной медицинской помощи, развитие новых эффективных методов лечения</t>
  </si>
  <si>
    <t>Число законченных случаев оказания ВМП</t>
  </si>
  <si>
    <t>472</t>
  </si>
  <si>
    <t>766,8</t>
  </si>
  <si>
    <t>Связано с улучшением доступности оказаниия  ВМП  по отдельным профилям заболеваний</t>
  </si>
  <si>
    <t>Количество пациентов, которым оказана высокотехнологичная медицинская помощь, не включенная в базовую программу обязательного медицинского страхования</t>
  </si>
  <si>
    <t>6238</t>
  </si>
  <si>
    <t>6250</t>
  </si>
  <si>
    <t>Основное мероприятие 2.11</t>
  </si>
  <si>
    <t>Развитие службы крови</t>
  </si>
  <si>
    <t>Количество донаций</t>
  </si>
  <si>
    <t>18</t>
  </si>
  <si>
    <t>18,5</t>
  </si>
  <si>
    <t>Основное мероприятие 2.12</t>
  </si>
  <si>
    <t>Совершенствование медицинской деятельности, связанной с донорством органов человека в целях трансплантации (пересадки)</t>
  </si>
  <si>
    <t>Количество изъятых донорских органов</t>
  </si>
  <si>
    <t>27</t>
  </si>
  <si>
    <t>20</t>
  </si>
  <si>
    <t>Снижение показателя связанно с уменьшением количества потенциальных посмертных доноров, пригодных по медицинским показаниям для  осуществления медицинской деятельности, связанной с донорством органов человека в целях трансплантации</t>
  </si>
  <si>
    <t>Доля трансплантированных органов из числа заготовленных для трансплантации</t>
  </si>
  <si>
    <t>Основное мероприятие 2.13</t>
  </si>
  <si>
    <t>Региональный проект «Борьба с сердечно-сосудистыми заболеваниями»</t>
  </si>
  <si>
    <t>Смертность от инфаркта миокарда, на 100 тыс. населения</t>
  </si>
  <si>
    <t>26,7</t>
  </si>
  <si>
    <t>Превышение показателя в связи с увеличением количества инфарктов миокарда, не обращением за медицинской помощью</t>
  </si>
  <si>
    <t>Смертность от острого нарушения мозгового кровообращения, на 100 тыс. населения</t>
  </si>
  <si>
    <t>86,5</t>
  </si>
  <si>
    <t>84,4</t>
  </si>
  <si>
    <t>Больничная летальность от инфаркта миокарда</t>
  </si>
  <si>
    <t>10,6</t>
  </si>
  <si>
    <t>9,2</t>
  </si>
  <si>
    <t>Снижение показателя в связи с проведением комплекса мер, направленных на снижение смертности от БСК</t>
  </si>
  <si>
    <t>Больничная летальность от острого нарушения мозгового кровообращения</t>
  </si>
  <si>
    <t>17,6</t>
  </si>
  <si>
    <t>16,4</t>
  </si>
  <si>
    <t>Отношение числа рентген-эндоваскулярных вмешательств в лечебных целях к общему числу выбывших больных, перенесших острый коронарный синдром</t>
  </si>
  <si>
    <t>16</t>
  </si>
  <si>
    <t>18,4</t>
  </si>
  <si>
    <t>Увеличение показателя в связи с открытие отделения рентгенхирургических методов диагностики и лечения на базе БУЗ ВО "Бобровская РБ"</t>
  </si>
  <si>
    <t>Количество рентген-эндоваскулярных вмешательств в лечебных целях</t>
  </si>
  <si>
    <t>тыс. единиц</t>
  </si>
  <si>
    <t>1,584</t>
  </si>
  <si>
    <t>1,642</t>
  </si>
  <si>
    <t>Доля профильных госпитализаций пациентов с острыми нарушениями мозгового кровообращения, доставленных автомобилями скорой медицинской помощи</t>
  </si>
  <si>
    <t>94,4</t>
  </si>
  <si>
    <t>98</t>
  </si>
  <si>
    <t>Основное мероприятие 2.14</t>
  </si>
  <si>
    <t>Региональный проект «Борьба с онкологическими заболеваниями»</t>
  </si>
  <si>
    <t>Доля злокачественных новообразований, выявленных на ранних стадиях</t>
  </si>
  <si>
    <t>63,7</t>
  </si>
  <si>
    <t>64,4</t>
  </si>
  <si>
    <t>Основное мероприятие 2.15</t>
  </si>
  <si>
    <t>Региональный проект «Развитие экспорта медицинских услуг»</t>
  </si>
  <si>
    <t>Количество пролеченных иностранных граждан</t>
  </si>
  <si>
    <t>тыс. человек</t>
  </si>
  <si>
    <t>0,19</t>
  </si>
  <si>
    <t>14,526</t>
  </si>
  <si>
    <t>Увеличилась потребность в оказании медицинской помощи иностранным гражданам по различным профилям</t>
  </si>
  <si>
    <t>Подпрограмма 3</t>
  </si>
  <si>
    <t>Развитие государственно-частного партнерства</t>
  </si>
  <si>
    <t>Смертность населения в трудоспособном возрасте</t>
  </si>
  <si>
    <t>2.1.25.</t>
  </si>
  <si>
    <t>562</t>
  </si>
  <si>
    <t>468</t>
  </si>
  <si>
    <t>Основное мероприятие 3.1</t>
  </si>
  <si>
    <t>Развитие нефрологической службы в рамках государственно-частного партнерства</t>
  </si>
  <si>
    <t>Обеспеченность населения Воронежской области гемодиализной помощью</t>
  </si>
  <si>
    <t>пациентов/млн. взрослого населения</t>
  </si>
  <si>
    <t>191,11</t>
  </si>
  <si>
    <t>266,9</t>
  </si>
  <si>
    <t>Увеличение показателя связано с активностью негосудартсвенных медицинских организаций, оказывающих услуги по гемодиализной помощи, участвующих в системе обязательного медицинского страхования</t>
  </si>
  <si>
    <t>Основное мероприятие 3.3</t>
  </si>
  <si>
    <t>Развитие системы санитарно-авиационной медицинской эвакуации в рамках государственно-частного партнерства</t>
  </si>
  <si>
    <t>Число вылетов санитарной авиации</t>
  </si>
  <si>
    <t>11,34</t>
  </si>
  <si>
    <t>Увеличилась потребность в эвакуации тяжело больных пациентов из районов области с использованием санитарной авиации.</t>
  </si>
  <si>
    <t>Основное мероприятие 3.4</t>
  </si>
  <si>
    <t>Развитие системы первичной медицинской помощи в рамках государственно-частного партнерства</t>
  </si>
  <si>
    <t>Число амбулаторно-поликлинических посещений на одного жителя</t>
  </si>
  <si>
    <t>9,7</t>
  </si>
  <si>
    <t>Фактическое число амбулаторно-поликлинических посещений на одного жителя определяется финансированием в рамках территориальной программы государственных гарантий.</t>
  </si>
  <si>
    <t>Основное мероприятие 3.5</t>
  </si>
  <si>
    <t>Одногодичная летальность больных со злокачественными новообразованиями</t>
  </si>
  <si>
    <t>15.3.</t>
  </si>
  <si>
    <t>20,2</t>
  </si>
  <si>
    <t>19,84</t>
  </si>
  <si>
    <t>Подпрограмма 4</t>
  </si>
  <si>
    <t>Охрана здоровья матери и ребенка</t>
  </si>
  <si>
    <t>Показатель ранней неонатальной смертности</t>
  </si>
  <si>
    <t>2,5</t>
  </si>
  <si>
    <t>1,7</t>
  </si>
  <si>
    <t>Улучшение показателя связано с повышением уровня оказания неонатологической помощи</t>
  </si>
  <si>
    <t>Основное мероприятие 4.1</t>
  </si>
  <si>
    <t>Совершенствование службы родовспоможения путем формирования трехуровневой системы оказания медицинской помощи</t>
  </si>
  <si>
    <t>Доля преждевременных родов (22-37 недель) в перинатальных центрах</t>
  </si>
  <si>
    <t>63,2</t>
  </si>
  <si>
    <t>Улучшение показателя произошло за счет строгого контроля за маршрутизацией беременных, своевременной госпитализацией беременных и рожениц с преждевременными родами в перинатальный центр</t>
  </si>
  <si>
    <t>Основное мероприятие 4.2</t>
  </si>
  <si>
    <t>Создание системы раннего выявления и коррекции нарушений развития ребенка</t>
  </si>
  <si>
    <t>Охват неонатальным скринингом, доля (процент) новорожденных, обследованных на наследственные заболевания, от общего числа новорожденных</t>
  </si>
  <si>
    <t>99</t>
  </si>
  <si>
    <t>99,3</t>
  </si>
  <si>
    <t>Охват аудиологическим скринингом, доля (процент) новорожденных, прошедших аудиологический скрининг, от общего числа новорожденных</t>
  </si>
  <si>
    <t>96,8</t>
  </si>
  <si>
    <t>Доля обследованных беременных женщин по новому алгоритму проведения комплексной пренатальной (дородовой) диагностики нарушений развития ребенка от числа поставленных на учет в первый триместр беременности</t>
  </si>
  <si>
    <t>84</t>
  </si>
  <si>
    <t>Улучшение показателя произошло в связи с увеличением случаев раннего обращения беременных в женские консультации, информированием населения об актуальности своевременного обследования для выявления отклонений в развитии плода</t>
  </si>
  <si>
    <t>Основное мероприятие 4.3</t>
  </si>
  <si>
    <t>Выхаживание детей с экстремально низкой массой тела</t>
  </si>
  <si>
    <t>Выживаемость детей, доля (%) выживших от числа новорожденных, имевших при рождении низкую и экстремально низкую массу тела в акушерском стационаре</t>
  </si>
  <si>
    <t>Промилле (0,1 процента)</t>
  </si>
  <si>
    <t>760</t>
  </si>
  <si>
    <t>884,4</t>
  </si>
  <si>
    <t>Улучшение показателя в результате внедрения современных перинатальных технологий, повышения квалификации анестезиологов - реаниматологов по реанимации недоношенных детей, проведения тренингов - семинаров для акушерских бригад</t>
  </si>
  <si>
    <t>Основное мероприятие 4.4</t>
  </si>
  <si>
    <t>Развитие специализированной медицинской помощи детям</t>
  </si>
  <si>
    <t>Смертность детей 0-17 лет</t>
  </si>
  <si>
    <t>случаев на 100 тыс. населения соответствующего возраста</t>
  </si>
  <si>
    <t>47,8</t>
  </si>
  <si>
    <t>39,4</t>
  </si>
  <si>
    <t>Улучшение показателя  произошло в результате комплекса мер, направленных на  повышение качества и доступности медицинской помощи детям</t>
  </si>
  <si>
    <t>Основное мероприятие 4.5</t>
  </si>
  <si>
    <t>Совершенствование методов профилактики вертикальной передачи ВИЧ от матери ребенку</t>
  </si>
  <si>
    <t>Охват пар «мать - дитя» химиопрофилактикой в соответствии с действующими стандартами</t>
  </si>
  <si>
    <t>85,9</t>
  </si>
  <si>
    <t>98,7</t>
  </si>
  <si>
    <t>Основное мероприятие 4.6</t>
  </si>
  <si>
    <t>Профилактика абортов. Развитие центров медико-социальной поддержки беременных, оказавшихся в трудной жизненной ситуации</t>
  </si>
  <si>
    <t>Доля женщин, принявших решение вынашивать беременность, от числа женщин, обратившихся в медицинские организации по поводу прерывания беременности</t>
  </si>
  <si>
    <t>12</t>
  </si>
  <si>
    <t>17</t>
  </si>
  <si>
    <t>Улучшение значения показателя произошло в связи с повышением эффективности доабортного консультирования за счет активной работы центров и кабинетов медико-социальной помощи беременным, проведением обучающих семинаров психологов по доабортному консультированию</t>
  </si>
  <si>
    <t>Основное мероприятие 4.9</t>
  </si>
  <si>
    <t>Региональный проект «Развитие детского здравоохранения, включая создание современной инфраструктуры оказания медицинской помощи детям»</t>
  </si>
  <si>
    <t>Доля детских поликлиник и детских поликлинических отделений медицинских организаций Воронежской области, дооснащенных медицинскими изделиями с целью приведения их в соответствие с требованиями приказа Минздрава России от 07.03.2018 № 92н</t>
  </si>
  <si>
    <t>93,8</t>
  </si>
  <si>
    <t>Увеличение показателя произошло в результате планирования большего количества детских поликлиник/поликлинических отделений медицинских организаций для дооснащения медицинскими изделиями в рамках выделенного финансирования</t>
  </si>
  <si>
    <t>Доля детских поликлиник и детских поликлинических отделений медицинских организаций Воронежской области, реализовавших организационно-планировочные решения внутренних пространств, обеспечивающих комфортность пребывания детей, в соответствии с требованиями приказа Минздрава России от 07.03.2018 № 92н</t>
  </si>
  <si>
    <t>85,4</t>
  </si>
  <si>
    <t>Увеличение показателя произошло в результате планирования большего количества детских поликлиник/поликлинических отделений медицинских организаций для реализации в них организационно-планировочные решения внутренних пространств, обеспечивающих комфортность пребывания детей, в соответствии с требованиями Приказа Минздрава России от 07.03.2018 N 92н в рамках выделенного финансирования</t>
  </si>
  <si>
    <t>Доля посещений детьми медицинских организаций с профилактическими целями</t>
  </si>
  <si>
    <t>49</t>
  </si>
  <si>
    <t>49,2</t>
  </si>
  <si>
    <t>Доля взятых под диспансерное наблюдение детей в возрасте 0 - 17 лет с впервые в жизни установленными диагнозами болезней костно-мышечной системы и соединительной ткани</t>
  </si>
  <si>
    <t>65</t>
  </si>
  <si>
    <t>73,3</t>
  </si>
  <si>
    <t>Увеличение показателя произошло в результате проведенных мероприятий по увеличению количества несовершеннолетних взятых на диспансерный учет по впервые установленным диагнозам</t>
  </si>
  <si>
    <t>Доля взятых под диспансерное наблюдение детей в возрасте 0 - 17 лет с впервые в жизни установленными диагнозами болезней глаза и его придаточного аппарата</t>
  </si>
  <si>
    <t>40</t>
  </si>
  <si>
    <t>44,7</t>
  </si>
  <si>
    <t>Доля взятых под диспансерное наблюдение детей в возрасте 0-17 лет с впервые в жизни установленными диагнозами болезней органов пищеварения</t>
  </si>
  <si>
    <t>75</t>
  </si>
  <si>
    <t>83,1</t>
  </si>
  <si>
    <t>Доля взятых под диспансерное наблюдение детей в возрасте 0-17 лет с впервые в жизни установленными диагнозами болезней органов кровообращения</t>
  </si>
  <si>
    <t>76,1</t>
  </si>
  <si>
    <t>Доля взятых под диспансерное наблюдение детей в возрасте 0 - 17 лет с впервые в жизни установленными диагнозами болезней эндокринной системы, расстройств питания и нарушения обмена веществ</t>
  </si>
  <si>
    <t>70</t>
  </si>
  <si>
    <t>75,8</t>
  </si>
  <si>
    <t>Подпрограмма 5</t>
  </si>
  <si>
    <t>Развитие медицинской реабилитации и санаторно-курортного лечения, в том числе детям</t>
  </si>
  <si>
    <t>объем реабилитационной помощи</t>
  </si>
  <si>
    <t>койко-дней/1 жителя</t>
  </si>
  <si>
    <t>0,039</t>
  </si>
  <si>
    <t>0,037</t>
  </si>
  <si>
    <t>Показатель сложился из фактической занятости коек</t>
  </si>
  <si>
    <t>Основное мероприятие 5.1</t>
  </si>
  <si>
    <t>Развитие медицинской реабилитации, в том числе детям</t>
  </si>
  <si>
    <t>Охват реабилитационной медицинской помощью детей-инвалидов</t>
  </si>
  <si>
    <t>82</t>
  </si>
  <si>
    <t>86</t>
  </si>
  <si>
    <t>Основное мероприятие 5.2</t>
  </si>
  <si>
    <t>Развитие санаторно-курортного лечения, в том числе детям</t>
  </si>
  <si>
    <t>Охват санаторно-курортным лечением детей</t>
  </si>
  <si>
    <t>11,4</t>
  </si>
  <si>
    <t>Коэффициент медицинской результативности санаторного лечения больных туберкулезом и лиц группы риска</t>
  </si>
  <si>
    <t>1.12.3.</t>
  </si>
  <si>
    <t>96,3</t>
  </si>
  <si>
    <t>Подпрограмма 6</t>
  </si>
  <si>
    <t>Оказание паллиативной помощи, в том числе детям</t>
  </si>
  <si>
    <t>Доля посещений выездной патронажной службой на дому для оказания паллиативной медицинской помощи в общем количестве посещений по паллиативной медицинской помощи</t>
  </si>
  <si>
    <t>30</t>
  </si>
  <si>
    <t>35,6</t>
  </si>
  <si>
    <t>Полнота выборки наркотических и психотропных лекарственных препаратов субъектами Российской Федерации в рамках заявленных потребностей в соответствии с планом распределения наркотических лекарственных препаратов и психотропных веществ</t>
  </si>
  <si>
    <t>Уровень обеспеченности койками для оказания паллиативной медицинской помощи</t>
  </si>
  <si>
    <t>тысяча коек</t>
  </si>
  <si>
    <t>0,065</t>
  </si>
  <si>
    <t>Число амбулаторных посещений с паллиативной целью к врачам-специалистам и среднему медицинскому персоналу любых специальностей</t>
  </si>
  <si>
    <t>57,273</t>
  </si>
  <si>
    <t>Превышение показателя связано со значительным увеличением финансирования данного направления</t>
  </si>
  <si>
    <t>Основное мероприятие 6.1</t>
  </si>
  <si>
    <t>Оказание паллиативной помощи взрослым</t>
  </si>
  <si>
    <t>Обеспеченность койками для оказания паллиативной помощи взрослым (с учетом коек сестринского ухода)</t>
  </si>
  <si>
    <t>коек/100 тыс. взрослого населения</t>
  </si>
  <si>
    <t>31</t>
  </si>
  <si>
    <t>34,6</t>
  </si>
  <si>
    <t>Превышение связано с большим процентом граждан старше трудоспособного возраста - для оказания им квалифицированной медицинской помощи открыто 610 коек сестринского ухода</t>
  </si>
  <si>
    <t>Основное мероприятие 6.2</t>
  </si>
  <si>
    <t>Оказание паллиативной помощи детям</t>
  </si>
  <si>
    <t>Обеспеченность койками для оказания паллиативной помощи детям</t>
  </si>
  <si>
    <t>коек/100 тыс. детского населения</t>
  </si>
  <si>
    <t>2,7</t>
  </si>
  <si>
    <t>2,4</t>
  </si>
  <si>
    <t>Недостаточное количество площадей для увеличения коечной мощности</t>
  </si>
  <si>
    <t>Подпрограмма 7</t>
  </si>
  <si>
    <t>Кадровое обеспечение системы здравоохранения Воронежской области</t>
  </si>
  <si>
    <t>Обеспеченность врачами, работающими в государственных и муниципальных медицинских организациях (человек на 10 тыс. населения)</t>
  </si>
  <si>
    <t>показатель сформирован с учетом ФГБУЗ КБ № 33, которая  имеет приписное население и входит ПГГ</t>
  </si>
  <si>
    <t>Обеспеченность средними медицинскими работниками, работающими в государственных и муниципальных медицинских организациях (человек на 10 тыс. населения)</t>
  </si>
  <si>
    <t>92,3</t>
  </si>
  <si>
    <t>93,6</t>
  </si>
  <si>
    <t>Основное мероприятие 7.1</t>
  </si>
  <si>
    <t>Подготовка, повышение квалификации и переподготовка медицинских и фармацевтических работников</t>
  </si>
  <si>
    <t>Доля медицинских и фармацевтических специалистов, обучавшихся в рамках целевой подготовки для нужд соответствующего субъекта Российской Федерации, трудоустроившихся после завершения обучения в медицинские или фармацевтические организации системы здравоохранения соответствующего субъекта Российской Федерации</t>
  </si>
  <si>
    <t>Неисполнение студентами обязательств по договорам о целевой подготовке в части отработки 3-х лет. Ответственность по неисполнению договоров на целевое обучение, установленная Постановлением Правительства РФ от 21.03.2019 № 302, будет распространять свое действие только на выпускников специалитета 2025 года.</t>
  </si>
  <si>
    <t>Основное мероприятие 7.2</t>
  </si>
  <si>
    <t>Повышение престижа профессии</t>
  </si>
  <si>
    <t>Доля медицинских и фармацевтических организаций, перешедших на «эффективный контракт» с работниками</t>
  </si>
  <si>
    <t>Основное мероприятие 7.3</t>
  </si>
  <si>
    <t>Социальная поддержка отдельных категорий медицинских работников</t>
  </si>
  <si>
    <t>Доля медицинских работников, которым фактически предоставлены единовременные компенсаци онные выплаты, в общей численности медицинских работников, которым запланировано предоставить указанные выплаты</t>
  </si>
  <si>
    <t>Основное мероприятие 7.5</t>
  </si>
  <si>
    <t>Региональный проект «Обеспечение медицинских организаций системы здравоохранения квалифицированными кадрами»</t>
  </si>
  <si>
    <t>Обеспеченность населения врачами, оказывающими медицинскую помощь в амбулаторных условиях (человек на 10 тыс. населения)</t>
  </si>
  <si>
    <t>23,1</t>
  </si>
  <si>
    <t>23,5</t>
  </si>
  <si>
    <t>Укомплектованность врачебных должностей в подразделениях, оказывающих медицинскую помощь в амбулаторных условиях (физическими лицами при коэффициенте совместительства 1, 2), %</t>
  </si>
  <si>
    <t>79</t>
  </si>
  <si>
    <t>80,1</t>
  </si>
  <si>
    <t>Укомплектованность должностей среднего медицинского персонала в подразделениях, оказывающих медицинскую помощь в амбулаторных условиях (физическими лицами при коэффициенте совместительства 1, 2), %</t>
  </si>
  <si>
    <t>77,1</t>
  </si>
  <si>
    <t>87,2</t>
  </si>
  <si>
    <t>Число специалистов, вовлеченных в систему непрерывного образования медицинских работников, в том числе с использованием дистанционных образовательных технологий</t>
  </si>
  <si>
    <t>8858</t>
  </si>
  <si>
    <t>7173</t>
  </si>
  <si>
    <t>Медицинские работники учреждений здравоохранения, расположенные в сельской местности,  имеют низкий уровень компьютерной грамотности и испытывают трудности при работе на портале НМО</t>
  </si>
  <si>
    <t>Подпрограмма 8</t>
  </si>
  <si>
    <t>Совершенствование системы лекарственного обеспечения, в том числе в амбулаторных условиях</t>
  </si>
  <si>
    <t>Уровень обеспеченности безопасными и эффективными лекарственными препаратами, медицинскими изделиями и специализированными продуктами лечебного питания отдельных категорий граждан (от числа лиц, имеющих право на государственную социальную помощь и не отказавшихся от получения социальной услуги) ; граждан, страдающих гемофилией, муковисцидозом, гипофизарным нанизмом, болезнью Гоше, злокачественными новообразованиями лимфоидной, кроветворной и родственных им тканей, рассеянным склерозом, а также после трансплантации ор-ганов и (или) тканей; лиц, страдающих жизнеугрожающими и хроническими про-грессирующими редкими (орфанными) заболеваниями, в соответствии со стандартами оказания первичной медико-санитарной помощи</t>
  </si>
  <si>
    <t>68</t>
  </si>
  <si>
    <t>Основное мероприятие 8.1</t>
  </si>
  <si>
    <t>Совершенствование механизмов обеспечения населения лекарственными препаратами и медицинскими изделиями при оказании стационарной и амбулаторно-поликлинической медицинской помощи</t>
  </si>
  <si>
    <t>Удовлетворение потребности в лекарственных препаратах, медицинских изделиях и специализированных продуктах лечебного питания, предназначенных для лечения отдельных категорий граждан (от числа лиц, имеющих право на государственную социальную помощь и не отказавшихся от получения социальной услуги); граждан, страдающих гемофилией, муковисцидозом, гипофизарным нанизмом, болезнью Гоше, злокачественными новообразованиями лимфоидной, кроветворной и родственных им тканей, рассеянным склерозом, а также после трансплантации органов и (или) тканей; лиц, страдающих жизнеугрожающими и хроническими прогрессирующими редкими (орфанными) заболеваниями, в соответствии со стандартами оказания медицинской помощи</t>
  </si>
  <si>
    <t>98,1</t>
  </si>
  <si>
    <t>Доля рецептов, находящихся на отсроченном обеспечении</t>
  </si>
  <si>
    <t>0,02</t>
  </si>
  <si>
    <t>Основное мероприятие 8.2</t>
  </si>
  <si>
    <t>Повышение уровня удовлетворенности спроса населения на лекарственные препараты и медицинские изделия</t>
  </si>
  <si>
    <t>Обеспечение отдельных категорий граждан (от числа лиц, имеющих право на государственную социальную помощь и не отказавшихся от получения социальной услуги); граждан, страдающих гемофилией, муковисцидозом, гипофизарным нанизмом, болезнью Гоше, злокачественными новообразованиями лимфоидной, кроветворной и родственных им тканей, рассеянным склерозом, а также после трансплантации органов и (или) тканей; лиц, страдающих жизнеугрожающими и хроническими прогрессирующими редкими (орфанными) заболеваниями, лекарственными препаратами, медицинскими изделиями и специализированными продуктами лечебного питания, по выписанным рецептам врачей (фельдшеров)</t>
  </si>
  <si>
    <t>99,4</t>
  </si>
  <si>
    <t>Основное мероприятие 8.3</t>
  </si>
  <si>
    <t>Повышение уровня безопасности  лекарственных препаратов,  медицинских изделий, продуктов лечебного питания</t>
  </si>
  <si>
    <t>Выявление фальсифицированных и недоброкачественных лекарственных средств</t>
  </si>
  <si>
    <t>0,004</t>
  </si>
  <si>
    <t>0,0025</t>
  </si>
  <si>
    <t>Повышение эффективности контроля за оборотом лекарственных средств</t>
  </si>
  <si>
    <t>Подпрограмма 9</t>
  </si>
  <si>
    <t>Развитие информатизации в здравоохранении</t>
  </si>
  <si>
    <t>Число жителей Воронежской области, воспользовавшихся услугами (сервисами), доступными в Личном кабинете пациента «Мое здоровье» на ЕПГУ в отчетном году</t>
  </si>
  <si>
    <t>93,47</t>
  </si>
  <si>
    <t>110</t>
  </si>
  <si>
    <t>Развитие цифровых технологий в здравоохранении позволило привлечь дополнительных пользователей услуг (сервисов) на ЕПГУ</t>
  </si>
  <si>
    <t>Основное мероприятие 9.3</t>
  </si>
  <si>
    <t>Информационно-аналитическая поддержка реализации государственной программы Воронежской области «Развитие здравоохранения»</t>
  </si>
  <si>
    <t>Количество статистических отчетных форм по Федеральному плану статистических работ, формируемых по итогам года на основе отчетных форм медицинских организаций</t>
  </si>
  <si>
    <t>41</t>
  </si>
  <si>
    <t>Основное мероприятие 9.5</t>
  </si>
  <si>
    <t>Региональный проект «Создание единого цифрового контура в здравоохранении на основе единой государственной информационной системы здравоохранения (ЕГИСЗ) »</t>
  </si>
  <si>
    <t>Доля медицинских организаций государственной и муниципальной систем здравоохранения, обеспечивающих преемственность оказания медицинской помощи гражданам путем организации информационного взаимодействия с централизованными подсистемами государственных информационных систем в сфере здравоохранения субъектов Российской Федерации</t>
  </si>
  <si>
    <t>21</t>
  </si>
  <si>
    <t>Доля медицинских организаций государственной и муниципальных систем здравоохранения, обеспечивающих доступ гражданам к электронным медицинским документам в Личном кабинете пациента «Мое здоровье» на Едином портале государственных услуг и функций</t>
  </si>
  <si>
    <t>Доля медицинских организаций государственной и муниципальной систем здравоохранения, использующих медицинские информационные системы для организации и оказания медицинской помощи гражданам, обеспечивающих информационное взаимодействие с ЕГИСЗ, %</t>
  </si>
  <si>
    <t>Подпрограмма 10</t>
  </si>
  <si>
    <t>Совершенствование системы территориального планирования учреждений здравоохранения Воронежской области</t>
  </si>
  <si>
    <t>Смертность населения (без показателей смертности от внешних причин)</t>
  </si>
  <si>
    <t>2.1.10.</t>
  </si>
  <si>
    <t>1385</t>
  </si>
  <si>
    <t>1338,7</t>
  </si>
  <si>
    <t>Основное мероприятие 10.1</t>
  </si>
  <si>
    <t>Оптимизация амбулаторного звена</t>
  </si>
  <si>
    <t>Обеспеченность поликлинической мощностью</t>
  </si>
  <si>
    <t>15.19.</t>
  </si>
  <si>
    <t>203,8</t>
  </si>
  <si>
    <t>206</t>
  </si>
  <si>
    <t>Основное мероприятие 10.2</t>
  </si>
  <si>
    <t>Оптимизация стационарного звена</t>
  </si>
  <si>
    <t>Обеспеченность койками круглосуточного пребывания</t>
  </si>
  <si>
    <t>коек/на 100 тыс. населения</t>
  </si>
  <si>
    <t>776,6</t>
  </si>
  <si>
    <t>690,2</t>
  </si>
  <si>
    <t>Значение показателя достигнуто в соответствии с объемами ПГГ</t>
  </si>
  <si>
    <t>Основное мероприятие 10.3</t>
  </si>
  <si>
    <t>Строительство и реконструкция объектов здравоохранения</t>
  </si>
  <si>
    <t>Доля фельдшерско-акушерских пунктов и фельдшерских пунктов, находящихся в аварийном состоянии и требующих капитального ремонта, в общем количестве фельдшерско-акушерских пунктов и фельдшерских пунктов</t>
  </si>
  <si>
    <t>Превышение показателя связано с выделением дополнительного финансирования в рамках регионального проекта "Развитие ПСМП"</t>
  </si>
  <si>
    <t>Основное мероприятие 10.4</t>
  </si>
  <si>
    <t>удельный вес больных со злокачественными новообразованиями, состоящих на учете 5 лет и более</t>
  </si>
  <si>
    <t>56</t>
  </si>
  <si>
    <t>Основное мероприятие 10.5</t>
  </si>
  <si>
    <t>Смертность детей в возрасте 0-4 года на 1000 родившихся живыми</t>
  </si>
  <si>
    <t>5,8</t>
  </si>
  <si>
    <t>Подпрограмма 11</t>
  </si>
  <si>
    <t>Обеспечение реализации государственной программы</t>
  </si>
  <si>
    <t>Доля мероприятий государственной программы, запланированных на отчетный год, которые выполнены в полном объеме</t>
  </si>
  <si>
    <t>96,7</t>
  </si>
  <si>
    <t>Основное мероприятие 11.1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</si>
  <si>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– исполнителей</t>
  </si>
  <si>
    <t>Уровень освоения средств, выделенных на реализацию мероприятий государственной программы на отчетный год</t>
  </si>
  <si>
    <t>Основное мероприятие 11.2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</si>
  <si>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– исполнителями</t>
  </si>
  <si>
    <t>Доля индикаторов государственной программы, значения которых достигнуты в отчетном году</t>
  </si>
  <si>
    <t>88,1</t>
  </si>
  <si>
    <t>Основное мероприятие 11.3</t>
  </si>
  <si>
    <t>Осуществление переданных полномочий Российской Федерации в области охраны здоровья граждан</t>
  </si>
  <si>
    <t>Доля обращений со стороны лицензиатов и соискателей лицензии с целью получения (переоформления) лицензии на осуществление медицинской деятельности, фармацевтической деятельности и деятельности по обороту наркотических средств, психотропных веществ и их прекурсоров, культивированию наркосодержащих растений, которые рассмотрены в полном объеме в установленные законом сроки</t>
  </si>
  <si>
    <t>Подпрограмма 12</t>
  </si>
  <si>
    <t>Другие  вопросы в сфере здравоохранения</t>
  </si>
  <si>
    <t>Доля централизованных закупок в общем объеме размещаемого заказа</t>
  </si>
  <si>
    <t>18,1</t>
  </si>
  <si>
    <t>В связи с увеличением финансирования по Национальным проектам была увеличена доля централизованных закупок</t>
  </si>
  <si>
    <t>Основное мероприятие 12.1</t>
  </si>
  <si>
    <t>Мероприятия в области социальной политики</t>
  </si>
  <si>
    <t>Доля денежных средств, возмещенных в установленные сроки учреждениям здравоохранения за проведенное зубопротезирование</t>
  </si>
  <si>
    <t>94</t>
  </si>
  <si>
    <t>Основное мероприятие 12.2</t>
  </si>
  <si>
    <t>Мероприятия по борьбе с эпидемиями</t>
  </si>
  <si>
    <t>Доля острых кишечных инфекций неустановленной этиологии в общем числе острых кишечных инфекций</t>
  </si>
  <si>
    <t>54,3</t>
  </si>
  <si>
    <t>58,3</t>
  </si>
  <si>
    <t>Увеличился общий рост заболеваемости на 6%</t>
  </si>
  <si>
    <t>Основное мероприятие 12.3</t>
  </si>
  <si>
    <t>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</si>
  <si>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Дефицит программы государственных гарантий бесплатного оказания гражданам медицинской помощи</t>
  </si>
  <si>
    <t>4,3</t>
  </si>
  <si>
    <t>Территориальная программа утверждена с профицитом</t>
  </si>
  <si>
    <t>Основное мероприятие 12.4</t>
  </si>
  <si>
    <t>Финансовое обеспечение деятельности подведомственных учреждений</t>
  </si>
  <si>
    <t>Доля учреждений, в которых проведены энергетические обследования</t>
  </si>
  <si>
    <t>Доля учреждений бюдженой сферы, оснащенных приборами учета тепловой энергии</t>
  </si>
  <si>
    <t>97</t>
  </si>
  <si>
    <t>Основное мероприятие 12.6</t>
  </si>
  <si>
    <t>Мероприятия по реализации областной адресной программы капитального ремонта</t>
  </si>
  <si>
    <t>Доля государственных (муниципальных) учреждений здравоохранения, здания которых находятся в аварийном состоянии или требуют капитального ремонта, в общем количестве государственных (муниципальных) учреждений здравоохранения</t>
  </si>
  <si>
    <t>2.1.26.</t>
  </si>
  <si>
    <t>49,5</t>
  </si>
  <si>
    <t>Показатель достигнут в связи с эффективным освоением дополнительного бюджетного финансирования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</si>
  <si>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</si>
  <si>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</si>
  <si>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указывается плановое значение показателя (индикатора)  государственной программы, подпрограммы, основного мероприятия в  последней редакции государственной программы, принятой до 01 января года, следующего за отчетным.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   в отчетном периоде, не установлено, то указывается фактическое значение данного показателя за предыдущий отчетный период</t>
  </si>
  <si>
    <t>Ответственные за исполнение мероприятий Плана реализации государственной программы Воронежской области</t>
  </si>
  <si>
    <t>на 2019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</si>
  <si>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</si>
  <si>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</si>
  <si>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</si>
  <si>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Департамент здравоохранения Воронежской области</t>
  </si>
  <si>
    <t>Руководитель департамента А.В. Щукин</t>
  </si>
  <si>
    <t>Заместитель руководителя департамента Н.Е. Нехаенко</t>
  </si>
  <si>
    <t>Начальник отдела Н.И.  Остроушко</t>
  </si>
  <si>
    <t>Начальник отдела департамента О.Г. Дудникова</t>
  </si>
  <si>
    <t>Начальник отдела Н.И.  Остроушко, начальник отдела М.М.  Киньшина, начальник отдела  В.В. Шабашев</t>
  </si>
  <si>
    <t>Начальник отдела Н.И.  Остроушко, начальник отдела М.М.  Киньшина</t>
  </si>
  <si>
    <t>Заместитель руководителя департамента Н.Е. Нехаенко</t>
  </si>
  <si>
    <t>Начальник отдела департамента  Н.И. Остроушко</t>
  </si>
  <si>
    <t>Начальник отдела департамента  М.М. Киньшина, начальник отдела департамента Н.И. Остроушко</t>
  </si>
  <si>
    <t>Навчальник отдела департамента Н.И. Остроушко</t>
  </si>
  <si>
    <t>Начальник отдела департамента Н.И. Остроушко</t>
  </si>
  <si>
    <t>Начальник отдела департамента Н.И. Остроушко, начальник отдела департамента Д.А. Цурган</t>
  </si>
  <si>
    <t>Начальник отдела департамента М.М. Киньшина</t>
  </si>
  <si>
    <t>Начальник отдела департамента М.М. Киньшина</t>
  </si>
  <si>
    <t>Начальник отдела департамента Н.И. Остроушко,  начальник отдела департамента М.М. Киньшина</t>
  </si>
  <si>
    <t>Начальник отдела департамента В.В. Шабашев</t>
  </si>
  <si>
    <t>Заместитель руководителя департамента  Л.В. Меремьянин</t>
  </si>
  <si>
    <t>Начальник отдела департамента В.В. Будкова</t>
  </si>
  <si>
    <t>Первый заместитель руководителя департамента  О.Е. Минаков</t>
  </si>
  <si>
    <t>Заместитель начальника отдела департамента  С.А. Костин</t>
  </si>
  <si>
    <t>Заместитель начальника отдела департамента С.А. Костин</t>
  </si>
  <si>
    <t>Заместитель руководителя департамента Л.В. Меремьянин</t>
  </si>
  <si>
    <t>Начальник отдела департамента  Н.И. Остроушко, начальник отдела департамента  М.М. Киньшина</t>
  </si>
  <si>
    <t>Начальник отдела департамента Н.И.Остроушко,  начальник отдела департамента  М.М. Киньшина</t>
  </si>
  <si>
    <t>Начальник отдела департамента  Д.А. Цурган</t>
  </si>
  <si>
    <t>Департамент строительной политики Воронежской области</t>
  </si>
  <si>
    <t>Начальник отдела департамента Ю.М. Турусов</t>
  </si>
  <si>
    <t>Начальник отдела департамента Д.А. Цурган</t>
  </si>
  <si>
    <t>Начальник отдела департамента  Ю.М. Турусов</t>
  </si>
  <si>
    <t>Начальник отдела департамента Д.А. Цурган</t>
  </si>
  <si>
    <t>Заместитель руководителя департамента А.В. Чуриков</t>
  </si>
  <si>
    <t>Начальник отдела департамента А.Ю. Красных, начальник отдела департамента В.Н. Котова</t>
  </si>
  <si>
    <t>Начальник отдела департамента Н.Н. Якупова, начальник отдела департамента В.Н. Котова</t>
  </si>
  <si>
    <t>Начальник отдела департамента А.А. Норова</t>
  </si>
  <si>
    <t>Заместитель руководителя департамента А.В.  Чуриков</t>
  </si>
  <si>
    <t>Начальник отдела департамента  Н.И. Остроушко,  начальник отдела департамента Н.Н. Якупова</t>
  </si>
  <si>
    <t>Начальник отдела департамента   О.Г. Дудникова</t>
  </si>
  <si>
    <t>Начальник отдела департамента А.Ю. Красных</t>
  </si>
  <si>
    <t>Начальник отдела департамента Н.Н. Якупова, начальник отдела департамента А.Ю. Красных</t>
  </si>
  <si>
    <t>Основное мероприятие 12.5</t>
  </si>
  <si>
    <t>Региональный проект «Обеспечение медицинских организаций квалифицированными кадрами»</t>
  </si>
  <si>
    <t>Начальник отдела  департамента В.В. Шабашев</t>
  </si>
  <si>
    <t>достигнуто</t>
  </si>
  <si>
    <t>всего</t>
  </si>
  <si>
    <t>Уменьшение показателя связано  со снижением количества направляемых больных с районов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</si>
</sst>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646D82"/>
      <name val="Ubuntu"/>
      <family val="2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workbookViewId="0">
      <selection activeCell="E73" sqref="E73"/>
    </sheetView>
  </sheetViews>
  <sheetFormatPr defaultRowHeight="11.25"/>
  <cols>
    <col min="1" max="1" width="3.33203125" customWidth="1"/>
    <col min="2" max="2" width="22.5" customWidth="1"/>
    <col min="3" max="3" width="46.83203125" customWidth="1"/>
    <col min="4" max="4" width="31" customWidth="1"/>
    <col min="5" max="5" width="31.1640625" customWidth="1"/>
    <col min="6" max="6" width="9.33203125" customWidth="1"/>
  </cols>
  <sheetData>
    <row r="1" spans="1:6">
      <c r="A1" s="1"/>
      <c r="B1" s="1"/>
      <c r="C1" s="1"/>
      <c r="D1" s="1"/>
      <c r="E1" s="1"/>
      <c r="F1" s="1"/>
    </row>
    <row r="2" spans="1:6" ht="15.75">
      <c r="A2" s="1"/>
      <c r="B2" s="15" t="s">
        <v>585</v>
      </c>
      <c r="C2" s="15"/>
      <c r="D2" s="15"/>
      <c r="E2" s="15"/>
      <c r="F2" s="1"/>
    </row>
    <row r="3" spans="1:6" ht="15.75">
      <c r="A3" s="1"/>
      <c r="B3" s="15" t="str">
        <f>CHAR(34)&amp;$C$9&amp;CHAR(34)</f>
        <v>"Развитие здравоохранения"</v>
      </c>
      <c r="C3" s="15"/>
      <c r="D3" s="15"/>
      <c r="E3" s="15"/>
      <c r="F3" s="1"/>
    </row>
    <row r="4" spans="1:6" ht="15.75">
      <c r="A4" s="1"/>
      <c r="B4" s="16" t="s">
        <v>586</v>
      </c>
      <c r="C4" s="16"/>
      <c r="D4" s="16"/>
      <c r="E4" s="16"/>
      <c r="F4" s="1"/>
    </row>
    <row r="5" spans="1:6" ht="12.75">
      <c r="A5" s="1"/>
      <c r="B5" s="12"/>
      <c r="C5" s="3"/>
      <c r="D5" s="3"/>
      <c r="E5" s="3"/>
      <c r="F5" s="1"/>
    </row>
    <row r="6" spans="1:6" ht="15.75">
      <c r="A6" s="1"/>
      <c r="B6" s="17" t="s">
        <v>3</v>
      </c>
      <c r="C6" s="18" t="s">
        <v>4</v>
      </c>
      <c r="D6" s="17" t="s">
        <v>587</v>
      </c>
      <c r="E6" s="17"/>
      <c r="F6" s="1"/>
    </row>
    <row r="7" spans="1:6" ht="90.75" customHeight="1">
      <c r="A7" s="1"/>
      <c r="B7" s="17"/>
      <c r="C7" s="18"/>
      <c r="D7" s="5" t="s">
        <v>588</v>
      </c>
      <c r="E7" s="6" t="s">
        <v>589</v>
      </c>
      <c r="F7" s="1"/>
    </row>
    <row r="8" spans="1:6" ht="15.75">
      <c r="A8" s="1"/>
      <c r="B8" s="6" t="s">
        <v>13</v>
      </c>
      <c r="C8" s="6" t="s">
        <v>14</v>
      </c>
      <c r="D8" s="6" t="s">
        <v>15</v>
      </c>
      <c r="E8" s="6" t="s">
        <v>16</v>
      </c>
      <c r="F8" s="1"/>
    </row>
    <row r="9" spans="1:6" ht="47.25">
      <c r="A9" s="1"/>
      <c r="B9" s="7" t="s">
        <v>22</v>
      </c>
      <c r="C9" s="7" t="s">
        <v>23</v>
      </c>
      <c r="D9" s="7" t="s">
        <v>590</v>
      </c>
      <c r="E9" s="7" t="s">
        <v>591</v>
      </c>
      <c r="F9" s="1"/>
    </row>
    <row r="10" spans="1:6" ht="63">
      <c r="A10" s="1"/>
      <c r="B10" s="7" t="s">
        <v>76</v>
      </c>
      <c r="C10" s="7" t="s">
        <v>77</v>
      </c>
      <c r="D10" s="7" t="s">
        <v>590</v>
      </c>
      <c r="E10" s="7" t="s">
        <v>592</v>
      </c>
      <c r="F10" s="1"/>
    </row>
    <row r="11" spans="1:6" ht="157.5">
      <c r="A11" s="1"/>
      <c r="B11" s="7" t="s">
        <v>82</v>
      </c>
      <c r="C11" s="7" t="s">
        <v>83</v>
      </c>
      <c r="D11" s="7" t="s">
        <v>590</v>
      </c>
      <c r="E11" s="7" t="s">
        <v>593</v>
      </c>
      <c r="F11" s="1"/>
    </row>
    <row r="12" spans="1:6" ht="47.25">
      <c r="A12" s="1"/>
      <c r="B12" s="7" t="s">
        <v>90</v>
      </c>
      <c r="C12" s="7" t="s">
        <v>91</v>
      </c>
      <c r="D12" s="7" t="s">
        <v>590</v>
      </c>
      <c r="E12" s="7" t="s">
        <v>594</v>
      </c>
      <c r="F12" s="1"/>
    </row>
    <row r="13" spans="1:6" ht="47.25">
      <c r="A13" s="1"/>
      <c r="B13" s="7" t="s">
        <v>98</v>
      </c>
      <c r="C13" s="7" t="s">
        <v>99</v>
      </c>
      <c r="D13" s="7" t="s">
        <v>590</v>
      </c>
      <c r="E13" s="7" t="s">
        <v>593</v>
      </c>
      <c r="F13" s="1"/>
    </row>
    <row r="14" spans="1:6" ht="141.75">
      <c r="A14" s="1"/>
      <c r="B14" s="7" t="s">
        <v>113</v>
      </c>
      <c r="C14" s="7" t="s">
        <v>114</v>
      </c>
      <c r="D14" s="7" t="s">
        <v>590</v>
      </c>
      <c r="E14" s="7" t="s">
        <v>595</v>
      </c>
      <c r="F14" s="1"/>
    </row>
    <row r="15" spans="1:6" ht="47.25">
      <c r="A15" s="1"/>
      <c r="B15" s="7" t="s">
        <v>124</v>
      </c>
      <c r="C15" s="7" t="s">
        <v>125</v>
      </c>
      <c r="D15" s="7" t="s">
        <v>590</v>
      </c>
      <c r="E15" s="7" t="s">
        <v>596</v>
      </c>
      <c r="F15" s="1"/>
    </row>
    <row r="16" spans="1:6" ht="47.25">
      <c r="A16" s="1"/>
      <c r="B16" s="7" t="s">
        <v>149</v>
      </c>
      <c r="C16" s="7" t="s">
        <v>150</v>
      </c>
      <c r="D16" s="7" t="s">
        <v>590</v>
      </c>
      <c r="E16" s="7" t="s">
        <v>593</v>
      </c>
      <c r="F16" s="1"/>
    </row>
    <row r="17" spans="1:6" ht="47.25">
      <c r="A17" s="1"/>
      <c r="B17" s="7" t="s">
        <v>161</v>
      </c>
      <c r="C17" s="7" t="s">
        <v>162</v>
      </c>
      <c r="D17" s="7" t="s">
        <v>590</v>
      </c>
      <c r="E17" s="7" t="s">
        <v>593</v>
      </c>
      <c r="F17" s="1"/>
    </row>
    <row r="18" spans="1:6" ht="94.5">
      <c r="A18" s="1"/>
      <c r="B18" s="7" t="s">
        <v>175</v>
      </c>
      <c r="C18" s="7" t="s">
        <v>176</v>
      </c>
      <c r="D18" s="7" t="s">
        <v>590</v>
      </c>
      <c r="E18" s="7" t="s">
        <v>597</v>
      </c>
      <c r="F18" s="1"/>
    </row>
    <row r="19" spans="1:6" ht="47.25">
      <c r="A19" s="1"/>
      <c r="B19" s="7" t="s">
        <v>182</v>
      </c>
      <c r="C19" s="7" t="s">
        <v>183</v>
      </c>
      <c r="D19" s="7" t="s">
        <v>590</v>
      </c>
      <c r="E19" s="7" t="s">
        <v>598</v>
      </c>
      <c r="F19" s="1"/>
    </row>
    <row r="20" spans="1:6" ht="78.75">
      <c r="A20" s="1"/>
      <c r="B20" s="7" t="s">
        <v>193</v>
      </c>
      <c r="C20" s="7" t="s">
        <v>194</v>
      </c>
      <c r="D20" s="7" t="s">
        <v>590</v>
      </c>
      <c r="E20" s="7" t="s">
        <v>598</v>
      </c>
      <c r="F20" s="1"/>
    </row>
    <row r="21" spans="1:6" ht="47.25">
      <c r="A21" s="1"/>
      <c r="B21" s="7" t="s">
        <v>202</v>
      </c>
      <c r="C21" s="7" t="s">
        <v>203</v>
      </c>
      <c r="D21" s="7" t="s">
        <v>590</v>
      </c>
      <c r="E21" s="7" t="s">
        <v>598</v>
      </c>
      <c r="F21" s="1"/>
    </row>
    <row r="22" spans="1:6" ht="78.75">
      <c r="A22" s="1"/>
      <c r="B22" s="7" t="s">
        <v>212</v>
      </c>
      <c r="C22" s="7" t="s">
        <v>213</v>
      </c>
      <c r="D22" s="7" t="s">
        <v>590</v>
      </c>
      <c r="E22" s="7" t="s">
        <v>599</v>
      </c>
      <c r="F22" s="1"/>
    </row>
    <row r="23" spans="1:6" ht="63">
      <c r="A23" s="1"/>
      <c r="B23" s="7" t="s">
        <v>221</v>
      </c>
      <c r="C23" s="7" t="s">
        <v>222</v>
      </c>
      <c r="D23" s="7" t="s">
        <v>590</v>
      </c>
      <c r="E23" s="7" t="s">
        <v>598</v>
      </c>
      <c r="F23" s="1"/>
    </row>
    <row r="24" spans="1:6" ht="63">
      <c r="A24" s="1"/>
      <c r="B24" s="7" t="s">
        <v>226</v>
      </c>
      <c r="C24" s="7" t="s">
        <v>227</v>
      </c>
      <c r="D24" s="7" t="s">
        <v>590</v>
      </c>
      <c r="E24" s="7" t="s">
        <v>598</v>
      </c>
      <c r="F24" s="1"/>
    </row>
    <row r="25" spans="1:6" ht="47.25">
      <c r="A25" s="1"/>
      <c r="B25" s="7" t="s">
        <v>232</v>
      </c>
      <c r="C25" s="7" t="s">
        <v>233</v>
      </c>
      <c r="D25" s="7" t="s">
        <v>590</v>
      </c>
      <c r="E25" s="7" t="s">
        <v>598</v>
      </c>
      <c r="F25" s="1"/>
    </row>
    <row r="26" spans="1:6" ht="63">
      <c r="A26" s="1"/>
      <c r="B26" s="7" t="s">
        <v>236</v>
      </c>
      <c r="C26" s="7" t="s">
        <v>237</v>
      </c>
      <c r="D26" s="7" t="s">
        <v>590</v>
      </c>
      <c r="E26" s="7" t="s">
        <v>598</v>
      </c>
      <c r="F26" s="1"/>
    </row>
    <row r="27" spans="1:6" ht="47.25">
      <c r="A27" s="1"/>
      <c r="B27" s="7" t="s">
        <v>245</v>
      </c>
      <c r="C27" s="7" t="s">
        <v>246</v>
      </c>
      <c r="D27" s="7" t="s">
        <v>590</v>
      </c>
      <c r="E27" s="7" t="s">
        <v>598</v>
      </c>
      <c r="F27" s="1"/>
    </row>
    <row r="28" spans="1:6" ht="63">
      <c r="A28" s="1"/>
      <c r="B28" s="7" t="s">
        <v>250</v>
      </c>
      <c r="C28" s="7" t="s">
        <v>251</v>
      </c>
      <c r="D28" s="7" t="s">
        <v>590</v>
      </c>
      <c r="E28" s="7" t="s">
        <v>598</v>
      </c>
      <c r="F28" s="1"/>
    </row>
    <row r="29" spans="1:6" ht="47.25">
      <c r="A29" s="1"/>
      <c r="B29" s="7" t="s">
        <v>257</v>
      </c>
      <c r="C29" s="7" t="s">
        <v>258</v>
      </c>
      <c r="D29" s="7" t="s">
        <v>590</v>
      </c>
      <c r="E29" s="7" t="s">
        <v>598</v>
      </c>
      <c r="F29" s="1"/>
    </row>
    <row r="30" spans="1:6" ht="47.25">
      <c r="A30" s="1"/>
      <c r="B30" s="7" t="s">
        <v>283</v>
      </c>
      <c r="C30" s="7" t="s">
        <v>284</v>
      </c>
      <c r="D30" s="7" t="s">
        <v>590</v>
      </c>
      <c r="E30" s="7" t="s">
        <v>600</v>
      </c>
      <c r="F30" s="1"/>
    </row>
    <row r="31" spans="1:6" ht="47.25">
      <c r="A31" s="1"/>
      <c r="B31" s="7" t="s">
        <v>288</v>
      </c>
      <c r="C31" s="7" t="s">
        <v>289</v>
      </c>
      <c r="D31" s="7" t="s">
        <v>590</v>
      </c>
      <c r="E31" s="7" t="s">
        <v>601</v>
      </c>
      <c r="F31" s="1"/>
    </row>
    <row r="32" spans="1:6" ht="63">
      <c r="A32" s="1"/>
      <c r="B32" s="7" t="s">
        <v>295</v>
      </c>
      <c r="C32" s="7" t="s">
        <v>296</v>
      </c>
      <c r="D32" s="7" t="s">
        <v>590</v>
      </c>
      <c r="E32" s="7" t="s">
        <v>597</v>
      </c>
      <c r="F32" s="1"/>
    </row>
    <row r="33" spans="1:6" ht="47.25">
      <c r="A33" s="1"/>
      <c r="B33" s="7" t="s">
        <v>301</v>
      </c>
      <c r="C33" s="7" t="s">
        <v>302</v>
      </c>
      <c r="D33" s="7" t="s">
        <v>590</v>
      </c>
      <c r="E33" s="7" t="s">
        <v>598</v>
      </c>
      <c r="F33" s="1"/>
    </row>
    <row r="34" spans="1:6" ht="63">
      <c r="A34" s="1"/>
      <c r="B34" s="7" t="s">
        <v>308</v>
      </c>
      <c r="C34" s="7" t="s">
        <v>309</v>
      </c>
      <c r="D34" s="7" t="s">
        <v>590</v>
      </c>
      <c r="E34" s="7" t="s">
        <v>598</v>
      </c>
      <c r="F34" s="1"/>
    </row>
    <row r="35" spans="1:6" ht="78.75">
      <c r="A35" s="1"/>
      <c r="B35" s="7" t="s">
        <v>313</v>
      </c>
      <c r="C35" s="7" t="s">
        <v>314</v>
      </c>
      <c r="D35" s="7" t="s">
        <v>590</v>
      </c>
      <c r="E35" s="7" t="s">
        <v>602</v>
      </c>
      <c r="F35" s="1"/>
    </row>
    <row r="36" spans="1:6" ht="47.25">
      <c r="A36" s="1"/>
      <c r="B36" s="7" t="s">
        <v>318</v>
      </c>
      <c r="C36" s="7" t="s">
        <v>284</v>
      </c>
      <c r="D36" s="7" t="s">
        <v>590</v>
      </c>
      <c r="E36" s="7" t="s">
        <v>601</v>
      </c>
      <c r="F36" s="1"/>
    </row>
    <row r="37" spans="1:6" ht="63">
      <c r="A37" s="1"/>
      <c r="B37" s="7" t="s">
        <v>323</v>
      </c>
      <c r="C37" s="7" t="s">
        <v>324</v>
      </c>
      <c r="D37" s="7" t="s">
        <v>590</v>
      </c>
      <c r="E37" s="7" t="s">
        <v>597</v>
      </c>
      <c r="F37" s="1"/>
    </row>
    <row r="38" spans="1:6" ht="78.75">
      <c r="A38" s="1"/>
      <c r="B38" s="7" t="s">
        <v>329</v>
      </c>
      <c r="C38" s="7" t="s">
        <v>330</v>
      </c>
      <c r="D38" s="7" t="s">
        <v>590</v>
      </c>
      <c r="E38" s="7" t="s">
        <v>603</v>
      </c>
      <c r="F38" s="1"/>
    </row>
    <row r="39" spans="1:6" ht="47.25">
      <c r="A39" s="1"/>
      <c r="B39" s="7" t="s">
        <v>334</v>
      </c>
      <c r="C39" s="7" t="s">
        <v>335</v>
      </c>
      <c r="D39" s="7" t="s">
        <v>590</v>
      </c>
      <c r="E39" s="7" t="s">
        <v>603</v>
      </c>
      <c r="F39" s="1"/>
    </row>
    <row r="40" spans="1:6" ht="47.25">
      <c r="A40" s="1"/>
      <c r="B40" s="7" t="s">
        <v>344</v>
      </c>
      <c r="C40" s="7" t="s">
        <v>345</v>
      </c>
      <c r="D40" s="7" t="s">
        <v>590</v>
      </c>
      <c r="E40" s="7" t="s">
        <v>603</v>
      </c>
      <c r="F40" s="1"/>
    </row>
    <row r="41" spans="1:6" ht="47.25">
      <c r="A41" s="1"/>
      <c r="B41" s="7" t="s">
        <v>351</v>
      </c>
      <c r="C41" s="7" t="s">
        <v>352</v>
      </c>
      <c r="D41" s="7" t="s">
        <v>590</v>
      </c>
      <c r="E41" s="7" t="s">
        <v>603</v>
      </c>
      <c r="F41" s="1"/>
    </row>
    <row r="42" spans="1:6" ht="47.25">
      <c r="A42" s="1"/>
      <c r="B42" s="7" t="s">
        <v>358</v>
      </c>
      <c r="C42" s="7" t="s">
        <v>359</v>
      </c>
      <c r="D42" s="7" t="s">
        <v>590</v>
      </c>
      <c r="E42" s="7" t="s">
        <v>603</v>
      </c>
      <c r="F42" s="1"/>
    </row>
    <row r="43" spans="1:6" ht="63">
      <c r="A43" s="1"/>
      <c r="B43" s="7" t="s">
        <v>363</v>
      </c>
      <c r="C43" s="7" t="s">
        <v>364</v>
      </c>
      <c r="D43" s="7" t="s">
        <v>590</v>
      </c>
      <c r="E43" s="7" t="s">
        <v>603</v>
      </c>
      <c r="F43" s="1"/>
    </row>
    <row r="44" spans="1:6" ht="78.75">
      <c r="A44" s="1"/>
      <c r="B44" s="7" t="s">
        <v>369</v>
      </c>
      <c r="C44" s="7" t="s">
        <v>370</v>
      </c>
      <c r="D44" s="7" t="s">
        <v>590</v>
      </c>
      <c r="E44" s="7" t="s">
        <v>604</v>
      </c>
      <c r="F44" s="1"/>
    </row>
    <row r="45" spans="1:6" ht="63">
      <c r="A45" s="1"/>
      <c r="B45" s="7" t="s">
        <v>395</v>
      </c>
      <c r="C45" s="7" t="s">
        <v>396</v>
      </c>
      <c r="D45" s="7" t="s">
        <v>590</v>
      </c>
      <c r="E45" s="7" t="s">
        <v>597</v>
      </c>
      <c r="F45" s="1"/>
    </row>
    <row r="46" spans="1:6" ht="78.75">
      <c r="A46" s="1"/>
      <c r="B46" s="7" t="s">
        <v>402</v>
      </c>
      <c r="C46" s="7" t="s">
        <v>403</v>
      </c>
      <c r="D46" s="7" t="s">
        <v>590</v>
      </c>
      <c r="E46" s="7" t="s">
        <v>605</v>
      </c>
      <c r="F46" s="1"/>
    </row>
    <row r="47" spans="1:6" ht="78.75">
      <c r="A47" s="1"/>
      <c r="B47" s="7" t="s">
        <v>407</v>
      </c>
      <c r="C47" s="7" t="s">
        <v>408</v>
      </c>
      <c r="D47" s="7" t="s">
        <v>590</v>
      </c>
      <c r="E47" s="7" t="s">
        <v>605</v>
      </c>
      <c r="F47" s="1"/>
    </row>
    <row r="48" spans="1:6" ht="63">
      <c r="A48" s="1"/>
      <c r="B48" s="7" t="s">
        <v>414</v>
      </c>
      <c r="C48" s="7" t="s">
        <v>415</v>
      </c>
      <c r="D48" s="7" t="s">
        <v>590</v>
      </c>
      <c r="E48" s="7" t="s">
        <v>597</v>
      </c>
      <c r="F48" s="1"/>
    </row>
    <row r="49" spans="1:6" ht="47.25">
      <c r="A49" s="1"/>
      <c r="B49" s="7" t="s">
        <v>426</v>
      </c>
      <c r="C49" s="7" t="s">
        <v>427</v>
      </c>
      <c r="D49" s="7" t="s">
        <v>590</v>
      </c>
      <c r="E49" s="7" t="s">
        <v>601</v>
      </c>
      <c r="F49" s="1"/>
    </row>
    <row r="50" spans="1:6" ht="47.25">
      <c r="A50" s="1"/>
      <c r="B50" s="7" t="s">
        <v>433</v>
      </c>
      <c r="C50" s="7" t="s">
        <v>434</v>
      </c>
      <c r="D50" s="7" t="s">
        <v>590</v>
      </c>
      <c r="E50" s="7" t="s">
        <v>603</v>
      </c>
      <c r="F50" s="1"/>
    </row>
    <row r="51" spans="1:6" ht="47.25">
      <c r="A51" s="1"/>
      <c r="B51" s="7" t="s">
        <v>440</v>
      </c>
      <c r="C51" s="7" t="s">
        <v>441</v>
      </c>
      <c r="D51" s="7" t="s">
        <v>590</v>
      </c>
      <c r="E51" s="7" t="s">
        <v>591</v>
      </c>
      <c r="F51" s="1"/>
    </row>
    <row r="52" spans="1:6" ht="63">
      <c r="A52" s="1"/>
      <c r="B52" s="7" t="s">
        <v>447</v>
      </c>
      <c r="C52" s="7" t="s">
        <v>448</v>
      </c>
      <c r="D52" s="7" t="s">
        <v>590</v>
      </c>
      <c r="E52" s="7" t="s">
        <v>606</v>
      </c>
      <c r="F52" s="1"/>
    </row>
    <row r="53" spans="1:6" ht="47.25">
      <c r="A53" s="1"/>
      <c r="B53" s="7" t="s">
        <v>451</v>
      </c>
      <c r="C53" s="7" t="s">
        <v>452</v>
      </c>
      <c r="D53" s="7" t="s">
        <v>590</v>
      </c>
      <c r="E53" s="7" t="s">
        <v>606</v>
      </c>
      <c r="F53" s="1"/>
    </row>
    <row r="54" spans="1:6" ht="47.25">
      <c r="A54" s="1"/>
      <c r="B54" s="7" t="s">
        <v>454</v>
      </c>
      <c r="C54" s="7" t="s">
        <v>455</v>
      </c>
      <c r="D54" s="7" t="s">
        <v>590</v>
      </c>
      <c r="E54" s="7" t="s">
        <v>606</v>
      </c>
      <c r="F54" s="1"/>
    </row>
    <row r="55" spans="1:6" ht="63">
      <c r="A55" s="1"/>
      <c r="B55" s="7" t="s">
        <v>457</v>
      </c>
      <c r="C55" s="7" t="s">
        <v>458</v>
      </c>
      <c r="D55" s="7" t="s">
        <v>590</v>
      </c>
      <c r="E55" s="7" t="s">
        <v>606</v>
      </c>
      <c r="F55" s="1"/>
    </row>
    <row r="56" spans="1:6" ht="63">
      <c r="A56" s="1"/>
      <c r="B56" s="7" t="s">
        <v>472</v>
      </c>
      <c r="C56" s="7" t="s">
        <v>473</v>
      </c>
      <c r="D56" s="7" t="s">
        <v>590</v>
      </c>
      <c r="E56" s="7" t="s">
        <v>607</v>
      </c>
      <c r="F56" s="1"/>
    </row>
    <row r="57" spans="1:6" ht="110.25">
      <c r="A57" s="1"/>
      <c r="B57" s="7" t="s">
        <v>476</v>
      </c>
      <c r="C57" s="7" t="s">
        <v>477</v>
      </c>
      <c r="D57" s="7" t="s">
        <v>590</v>
      </c>
      <c r="E57" s="7" t="s">
        <v>608</v>
      </c>
      <c r="F57" s="1"/>
    </row>
    <row r="58" spans="1:6" ht="63">
      <c r="A58" s="1"/>
      <c r="B58" s="7" t="s">
        <v>482</v>
      </c>
      <c r="C58" s="7" t="s">
        <v>483</v>
      </c>
      <c r="D58" s="7" t="s">
        <v>590</v>
      </c>
      <c r="E58" s="7" t="s">
        <v>608</v>
      </c>
      <c r="F58" s="1"/>
    </row>
    <row r="59" spans="1:6" ht="63">
      <c r="A59" s="1"/>
      <c r="B59" s="7" t="s">
        <v>486</v>
      </c>
      <c r="C59" s="7" t="s">
        <v>487</v>
      </c>
      <c r="D59" s="7" t="s">
        <v>590</v>
      </c>
      <c r="E59" s="7" t="s">
        <v>608</v>
      </c>
      <c r="F59" s="1"/>
    </row>
    <row r="60" spans="1:6" ht="63">
      <c r="A60" s="1"/>
      <c r="B60" s="7" t="s">
        <v>492</v>
      </c>
      <c r="C60" s="7" t="s">
        <v>493</v>
      </c>
      <c r="D60" s="7" t="s">
        <v>590</v>
      </c>
      <c r="E60" s="7" t="s">
        <v>609</v>
      </c>
      <c r="F60" s="1"/>
    </row>
    <row r="61" spans="1:6" ht="78.75">
      <c r="A61" s="1"/>
      <c r="B61" s="7" t="s">
        <v>498</v>
      </c>
      <c r="C61" s="7" t="s">
        <v>499</v>
      </c>
      <c r="D61" s="7" t="s">
        <v>590</v>
      </c>
      <c r="E61" s="7" t="s">
        <v>610</v>
      </c>
      <c r="F61" s="1"/>
    </row>
    <row r="62" spans="1:6" ht="78.75">
      <c r="A62" s="1"/>
      <c r="B62" s="7" t="s">
        <v>502</v>
      </c>
      <c r="C62" s="7" t="s">
        <v>503</v>
      </c>
      <c r="D62" s="7" t="s">
        <v>590</v>
      </c>
      <c r="E62" s="7" t="s">
        <v>611</v>
      </c>
      <c r="F62" s="1"/>
    </row>
    <row r="63" spans="1:6" ht="63">
      <c r="A63" s="1"/>
      <c r="B63" s="7" t="s">
        <v>508</v>
      </c>
      <c r="C63" s="7" t="s">
        <v>509</v>
      </c>
      <c r="D63" s="7" t="s">
        <v>590</v>
      </c>
      <c r="E63" s="7" t="s">
        <v>612</v>
      </c>
      <c r="F63" s="1"/>
    </row>
    <row r="64" spans="1:6" ht="78.75">
      <c r="A64" s="1"/>
      <c r="B64" s="7" t="s">
        <v>514</v>
      </c>
      <c r="C64" s="7" t="s">
        <v>515</v>
      </c>
      <c r="D64" s="7" t="s">
        <v>590</v>
      </c>
      <c r="E64" s="7" t="s">
        <v>613</v>
      </c>
      <c r="F64" s="1"/>
    </row>
    <row r="65" spans="1:6" ht="94.5">
      <c r="A65" s="1"/>
      <c r="B65" s="7" t="s">
        <v>520</v>
      </c>
      <c r="C65" s="7" t="s">
        <v>521</v>
      </c>
      <c r="D65" s="7" t="s">
        <v>590</v>
      </c>
      <c r="E65" s="7" t="s">
        <v>614</v>
      </c>
      <c r="F65" s="1"/>
    </row>
    <row r="66" spans="1:6" ht="47.25">
      <c r="A66" s="1"/>
      <c r="B66" s="14" t="s">
        <v>527</v>
      </c>
      <c r="C66" s="14" t="s">
        <v>528</v>
      </c>
      <c r="D66" s="7" t="s">
        <v>590</v>
      </c>
      <c r="E66" s="7" t="s">
        <v>615</v>
      </c>
      <c r="F66" s="1"/>
    </row>
    <row r="67" spans="1:6" ht="47.25">
      <c r="A67" s="1"/>
      <c r="B67" s="14"/>
      <c r="C67" s="14"/>
      <c r="D67" s="7" t="s">
        <v>616</v>
      </c>
      <c r="E67" s="7" t="s">
        <v>617</v>
      </c>
      <c r="F67" s="1"/>
    </row>
    <row r="68" spans="1:6" ht="47.25">
      <c r="A68" s="1"/>
      <c r="B68" s="14" t="s">
        <v>531</v>
      </c>
      <c r="C68" s="14" t="s">
        <v>284</v>
      </c>
      <c r="D68" s="7" t="s">
        <v>590</v>
      </c>
      <c r="E68" s="7" t="s">
        <v>618</v>
      </c>
      <c r="F68" s="1"/>
    </row>
    <row r="69" spans="1:6" ht="47.25">
      <c r="A69" s="1"/>
      <c r="B69" s="14"/>
      <c r="C69" s="14"/>
      <c r="D69" s="7" t="s">
        <v>616</v>
      </c>
      <c r="E69" s="7" t="s">
        <v>619</v>
      </c>
      <c r="F69" s="1"/>
    </row>
    <row r="70" spans="1:6" ht="47.25">
      <c r="A70" s="1"/>
      <c r="B70" s="14" t="s">
        <v>534</v>
      </c>
      <c r="C70" s="14" t="s">
        <v>370</v>
      </c>
      <c r="D70" s="7" t="s">
        <v>590</v>
      </c>
      <c r="E70" s="7" t="s">
        <v>620</v>
      </c>
      <c r="F70" s="1"/>
    </row>
    <row r="71" spans="1:6" ht="47.25">
      <c r="A71" s="1"/>
      <c r="B71" s="14"/>
      <c r="C71" s="14"/>
      <c r="D71" s="7" t="s">
        <v>616</v>
      </c>
      <c r="E71" s="7" t="s">
        <v>617</v>
      </c>
      <c r="F71" s="1"/>
    </row>
    <row r="72" spans="1:6" ht="63">
      <c r="A72" s="1"/>
      <c r="B72" s="7" t="s">
        <v>537</v>
      </c>
      <c r="C72" s="7" t="s">
        <v>538</v>
      </c>
      <c r="D72" s="7" t="s">
        <v>590</v>
      </c>
      <c r="E72" s="7" t="s">
        <v>621</v>
      </c>
      <c r="F72" s="1"/>
    </row>
    <row r="73" spans="1:6" ht="78.75">
      <c r="A73" s="1"/>
      <c r="B73" s="7" t="s">
        <v>541</v>
      </c>
      <c r="C73" s="7" t="s">
        <v>542</v>
      </c>
      <c r="D73" s="7" t="s">
        <v>590</v>
      </c>
      <c r="E73" s="7" t="s">
        <v>622</v>
      </c>
      <c r="F73" s="1"/>
    </row>
    <row r="74" spans="1:6" ht="110.25">
      <c r="A74" s="1"/>
      <c r="B74" s="7" t="s">
        <v>544</v>
      </c>
      <c r="C74" s="7" t="s">
        <v>545</v>
      </c>
      <c r="D74" s="7" t="s">
        <v>590</v>
      </c>
      <c r="E74" s="7" t="s">
        <v>623</v>
      </c>
      <c r="F74" s="1"/>
    </row>
    <row r="75" spans="1:6" ht="47.25">
      <c r="A75" s="1"/>
      <c r="B75" s="7" t="s">
        <v>548</v>
      </c>
      <c r="C75" s="7" t="s">
        <v>549</v>
      </c>
      <c r="D75" s="7" t="s">
        <v>590</v>
      </c>
      <c r="E75" s="7" t="s">
        <v>624</v>
      </c>
      <c r="F75" s="1"/>
    </row>
    <row r="76" spans="1:6" ht="63">
      <c r="A76" s="1"/>
      <c r="B76" s="7" t="s">
        <v>551</v>
      </c>
      <c r="C76" s="7" t="s">
        <v>552</v>
      </c>
      <c r="D76" s="7" t="s">
        <v>590</v>
      </c>
      <c r="E76" s="7" t="s">
        <v>625</v>
      </c>
      <c r="F76" s="1"/>
    </row>
    <row r="77" spans="1:6" ht="78.75">
      <c r="A77" s="1"/>
      <c r="B77" s="7" t="s">
        <v>556</v>
      </c>
      <c r="C77" s="7" t="s">
        <v>557</v>
      </c>
      <c r="D77" s="7" t="s">
        <v>590</v>
      </c>
      <c r="E77" s="7" t="s">
        <v>626</v>
      </c>
      <c r="F77" s="1"/>
    </row>
    <row r="78" spans="1:6" ht="47.25">
      <c r="A78" s="1"/>
      <c r="B78" s="7" t="s">
        <v>560</v>
      </c>
      <c r="C78" s="7" t="s">
        <v>561</v>
      </c>
      <c r="D78" s="7" t="s">
        <v>590</v>
      </c>
      <c r="E78" s="7" t="s">
        <v>627</v>
      </c>
      <c r="F78" s="1"/>
    </row>
    <row r="79" spans="1:6" ht="78.75">
      <c r="A79" s="1"/>
      <c r="B79" s="7" t="s">
        <v>566</v>
      </c>
      <c r="C79" s="7" t="s">
        <v>567</v>
      </c>
      <c r="D79" s="7" t="s">
        <v>590</v>
      </c>
      <c r="E79" s="7" t="s">
        <v>628</v>
      </c>
      <c r="F79" s="1"/>
    </row>
    <row r="80" spans="1:6" ht="78.75">
      <c r="A80" s="1"/>
      <c r="B80" s="7" t="s">
        <v>571</v>
      </c>
      <c r="C80" s="7" t="s">
        <v>572</v>
      </c>
      <c r="D80" s="7" t="s">
        <v>590</v>
      </c>
      <c r="E80" s="7" t="s">
        <v>629</v>
      </c>
      <c r="F80" s="1"/>
    </row>
    <row r="81" spans="1:6" ht="47.25">
      <c r="A81" s="1"/>
      <c r="B81" s="7" t="s">
        <v>630</v>
      </c>
      <c r="C81" s="7" t="s">
        <v>631</v>
      </c>
      <c r="D81" s="7" t="s">
        <v>590</v>
      </c>
      <c r="E81" s="7" t="s">
        <v>632</v>
      </c>
      <c r="F81" s="1"/>
    </row>
    <row r="82" spans="1:6">
      <c r="A82" s="1"/>
      <c r="B82" s="1"/>
      <c r="C82" s="1"/>
      <c r="D82" s="1"/>
      <c r="E82" s="1"/>
      <c r="F82" s="1"/>
    </row>
  </sheetData>
  <mergeCells count="12">
    <mergeCell ref="B2:E2"/>
    <mergeCell ref="B3:E3"/>
    <mergeCell ref="B4:E4"/>
    <mergeCell ref="B6:B7"/>
    <mergeCell ref="C6:C7"/>
    <mergeCell ref="D6:E6"/>
    <mergeCell ref="B66:B67"/>
    <mergeCell ref="C66:C67"/>
    <mergeCell ref="B68:B69"/>
    <mergeCell ref="C68:C69"/>
    <mergeCell ref="B70:B71"/>
    <mergeCell ref="C70:C7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showGridLines="0" tabSelected="1" topLeftCell="A55" workbookViewId="0">
      <selection activeCell="J60" sqref="J60"/>
    </sheetView>
  </sheetViews>
  <sheetFormatPr defaultRowHeight="11.25"/>
  <cols>
    <col min="1" max="1" width="3.33203125" customWidth="1"/>
    <col min="2" max="2" width="21.6640625" customWidth="1"/>
    <col min="3" max="3" width="43.1640625" customWidth="1"/>
    <col min="4" max="4" width="37.1640625" customWidth="1"/>
    <col min="5" max="5" width="13" customWidth="1"/>
    <col min="6" max="6" width="20.33203125" customWidth="1"/>
    <col min="7" max="7" width="14.6640625" customWidth="1"/>
    <col min="8" max="8" width="14" customWidth="1"/>
    <col min="9" max="9" width="14.1640625" customWidth="1"/>
    <col min="10" max="10" width="47.5" customWidth="1"/>
    <col min="11" max="11" width="12.5" style="1" customWidth="1"/>
    <col min="12" max="12" width="9.33203125" hidden="1" customWidth="1"/>
    <col min="13" max="13" width="0" hidden="1" customWidth="1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L1" s="1"/>
    </row>
    <row r="2" spans="1:13" ht="15.75">
      <c r="A2" s="1"/>
      <c r="B2" s="15" t="s">
        <v>0</v>
      </c>
      <c r="C2" s="15"/>
      <c r="D2" s="15"/>
      <c r="E2" s="15"/>
      <c r="F2" s="15"/>
      <c r="G2" s="15"/>
      <c r="H2" s="15"/>
      <c r="I2" s="15"/>
      <c r="J2" s="15"/>
      <c r="K2" s="2"/>
      <c r="L2" s="1"/>
    </row>
    <row r="3" spans="1:13" ht="15.75">
      <c r="A3" s="1"/>
      <c r="B3" s="15" t="s">
        <v>1</v>
      </c>
      <c r="C3" s="15"/>
      <c r="D3" s="15"/>
      <c r="E3" s="15"/>
      <c r="F3" s="15"/>
      <c r="G3" s="15"/>
      <c r="H3" s="15"/>
      <c r="I3" s="15"/>
      <c r="J3" s="15"/>
      <c r="K3" s="2"/>
      <c r="L3" s="1"/>
    </row>
    <row r="4" spans="1:13" ht="15.75">
      <c r="A4" s="1"/>
      <c r="B4" s="15" t="str">
        <f>CHAR(34)&amp;$C$10&amp;CHAR(34)</f>
        <v>"Развитие здравоохранения"</v>
      </c>
      <c r="C4" s="15"/>
      <c r="D4" s="15"/>
      <c r="E4" s="15"/>
      <c r="F4" s="15"/>
      <c r="G4" s="15"/>
      <c r="H4" s="15"/>
      <c r="I4" s="15"/>
      <c r="J4" s="15"/>
      <c r="K4" s="2"/>
      <c r="L4" s="1"/>
    </row>
    <row r="5" spans="1:13" ht="15.75">
      <c r="A5" s="1"/>
      <c r="B5" s="15" t="s">
        <v>2</v>
      </c>
      <c r="C5" s="15"/>
      <c r="D5" s="15"/>
      <c r="E5" s="15"/>
      <c r="F5" s="15"/>
      <c r="G5" s="15"/>
      <c r="H5" s="15"/>
      <c r="I5" s="15"/>
      <c r="J5" s="15"/>
      <c r="K5" s="2"/>
      <c r="L5" s="1"/>
    </row>
    <row r="6" spans="1:13" ht="15.75">
      <c r="A6" s="1"/>
      <c r="B6" s="3"/>
      <c r="C6" s="3"/>
      <c r="D6" s="3"/>
      <c r="E6" s="3"/>
      <c r="F6" s="4"/>
      <c r="G6" s="3"/>
      <c r="H6" s="3"/>
      <c r="I6" s="3"/>
      <c r="J6" s="3"/>
      <c r="K6" s="3"/>
      <c r="L6" s="1"/>
    </row>
    <row r="7" spans="1:13" ht="42.75" customHeight="1">
      <c r="A7" s="1"/>
      <c r="B7" s="18" t="s">
        <v>3</v>
      </c>
      <c r="C7" s="18" t="s">
        <v>4</v>
      </c>
      <c r="D7" s="18" t="s">
        <v>5</v>
      </c>
      <c r="E7" s="18" t="s">
        <v>6</v>
      </c>
      <c r="F7" s="18" t="s">
        <v>7</v>
      </c>
      <c r="G7" s="18" t="s">
        <v>8</v>
      </c>
      <c r="H7" s="18" t="s">
        <v>9</v>
      </c>
      <c r="I7" s="18"/>
      <c r="J7" s="18" t="s">
        <v>10</v>
      </c>
      <c r="K7" s="2"/>
      <c r="L7" s="1"/>
    </row>
    <row r="8" spans="1:13" ht="30.75" customHeight="1">
      <c r="A8" s="1"/>
      <c r="B8" s="18"/>
      <c r="C8" s="18"/>
      <c r="D8" s="18"/>
      <c r="E8" s="18"/>
      <c r="F8" s="18"/>
      <c r="G8" s="18"/>
      <c r="H8" s="5" t="s">
        <v>11</v>
      </c>
      <c r="I8" s="5" t="s">
        <v>12</v>
      </c>
      <c r="J8" s="18"/>
      <c r="K8" s="2"/>
      <c r="L8" s="1" t="s">
        <v>634</v>
      </c>
      <c r="M8" t="s">
        <v>633</v>
      </c>
    </row>
    <row r="9" spans="1:13" ht="15.75">
      <c r="A9" s="1"/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6" t="s">
        <v>19</v>
      </c>
      <c r="I9" s="6" t="s">
        <v>20</v>
      </c>
      <c r="J9" s="6" t="s">
        <v>21</v>
      </c>
      <c r="K9" s="11"/>
      <c r="L9" s="1"/>
    </row>
    <row r="10" spans="1:13" ht="47.25">
      <c r="A10" s="1"/>
      <c r="B10" s="14" t="s">
        <v>22</v>
      </c>
      <c r="C10" s="14" t="s">
        <v>23</v>
      </c>
      <c r="D10" s="8" t="s">
        <v>24</v>
      </c>
      <c r="E10" s="8" t="s">
        <v>25</v>
      </c>
      <c r="F10" s="8" t="s">
        <v>26</v>
      </c>
      <c r="G10" s="8" t="s">
        <v>27</v>
      </c>
      <c r="H10" s="8" t="s">
        <v>28</v>
      </c>
      <c r="I10" s="8" t="s">
        <v>29</v>
      </c>
      <c r="J10" s="8" t="s">
        <v>30</v>
      </c>
      <c r="K10" s="13"/>
      <c r="L10" s="1">
        <v>1</v>
      </c>
    </row>
    <row r="11" spans="1:13" ht="63">
      <c r="A11" s="1"/>
      <c r="B11" s="14"/>
      <c r="C11" s="14"/>
      <c r="D11" s="8" t="s">
        <v>31</v>
      </c>
      <c r="E11" s="8" t="s">
        <v>25</v>
      </c>
      <c r="F11" s="8" t="s">
        <v>26</v>
      </c>
      <c r="G11" s="8" t="s">
        <v>32</v>
      </c>
      <c r="H11" s="8" t="s">
        <v>33</v>
      </c>
      <c r="I11" s="8" t="s">
        <v>34</v>
      </c>
      <c r="J11" s="8" t="s">
        <v>30</v>
      </c>
      <c r="K11" s="13"/>
      <c r="L11" s="1">
        <v>1</v>
      </c>
      <c r="M11">
        <v>1</v>
      </c>
    </row>
    <row r="12" spans="1:13" ht="63">
      <c r="A12" s="1"/>
      <c r="B12" s="14"/>
      <c r="C12" s="14"/>
      <c r="D12" s="8" t="s">
        <v>35</v>
      </c>
      <c r="E12" s="8" t="s">
        <v>25</v>
      </c>
      <c r="F12" s="8" t="s">
        <v>26</v>
      </c>
      <c r="G12" s="8" t="s">
        <v>36</v>
      </c>
      <c r="H12" s="8" t="s">
        <v>37</v>
      </c>
      <c r="I12" s="8" t="s">
        <v>16</v>
      </c>
      <c r="J12" s="8" t="s">
        <v>30</v>
      </c>
      <c r="K12" s="13"/>
      <c r="L12" s="1">
        <v>1</v>
      </c>
      <c r="M12">
        <v>1</v>
      </c>
    </row>
    <row r="13" spans="1:13" ht="47.25">
      <c r="A13" s="1"/>
      <c r="B13" s="14"/>
      <c r="C13" s="14"/>
      <c r="D13" s="8" t="s">
        <v>38</v>
      </c>
      <c r="E13" s="8" t="s">
        <v>25</v>
      </c>
      <c r="F13" s="8" t="s">
        <v>26</v>
      </c>
      <c r="G13" s="8" t="s">
        <v>39</v>
      </c>
      <c r="H13" s="8" t="s">
        <v>40</v>
      </c>
      <c r="I13" s="8" t="s">
        <v>41</v>
      </c>
      <c r="J13" s="8" t="s">
        <v>30</v>
      </c>
      <c r="K13" s="13"/>
      <c r="L13" s="1">
        <v>1</v>
      </c>
      <c r="M13">
        <v>1</v>
      </c>
    </row>
    <row r="14" spans="1:13" ht="47.25">
      <c r="A14" s="1"/>
      <c r="B14" s="14"/>
      <c r="C14" s="14"/>
      <c r="D14" s="8" t="s">
        <v>42</v>
      </c>
      <c r="E14" s="8" t="s">
        <v>25</v>
      </c>
      <c r="F14" s="8" t="s">
        <v>26</v>
      </c>
      <c r="G14" s="8" t="s">
        <v>39</v>
      </c>
      <c r="H14" s="8" t="s">
        <v>43</v>
      </c>
      <c r="I14" s="8" t="s">
        <v>44</v>
      </c>
      <c r="J14" s="8" t="s">
        <v>30</v>
      </c>
      <c r="K14" s="13"/>
      <c r="L14" s="1">
        <v>1</v>
      </c>
    </row>
    <row r="15" spans="1:13" ht="47.25">
      <c r="A15" s="1"/>
      <c r="B15" s="14"/>
      <c r="C15" s="14"/>
      <c r="D15" s="8" t="s">
        <v>45</v>
      </c>
      <c r="E15" s="8" t="s">
        <v>25</v>
      </c>
      <c r="F15" s="8" t="s">
        <v>26</v>
      </c>
      <c r="G15" s="8" t="s">
        <v>39</v>
      </c>
      <c r="H15" s="8" t="s">
        <v>46</v>
      </c>
      <c r="I15" s="8" t="s">
        <v>47</v>
      </c>
      <c r="J15" s="8" t="s">
        <v>30</v>
      </c>
      <c r="K15" s="13"/>
      <c r="L15" s="1">
        <v>1</v>
      </c>
      <c r="M15">
        <v>1</v>
      </c>
    </row>
    <row r="16" spans="1:13" ht="47.25">
      <c r="A16" s="1"/>
      <c r="B16" s="14"/>
      <c r="C16" s="14"/>
      <c r="D16" s="8" t="s">
        <v>48</v>
      </c>
      <c r="E16" s="8" t="s">
        <v>25</v>
      </c>
      <c r="F16" s="8" t="s">
        <v>26</v>
      </c>
      <c r="G16" s="8" t="s">
        <v>39</v>
      </c>
      <c r="H16" s="8" t="s">
        <v>33</v>
      </c>
      <c r="I16" s="8" t="s">
        <v>49</v>
      </c>
      <c r="J16" s="8" t="s">
        <v>30</v>
      </c>
      <c r="K16" s="13"/>
      <c r="L16" s="1">
        <v>1</v>
      </c>
      <c r="M16">
        <v>1</v>
      </c>
    </row>
    <row r="17" spans="1:13" ht="47.25">
      <c r="A17" s="1"/>
      <c r="B17" s="14"/>
      <c r="C17" s="14"/>
      <c r="D17" s="8" t="s">
        <v>50</v>
      </c>
      <c r="E17" s="8" t="s">
        <v>51</v>
      </c>
      <c r="F17" s="8" t="s">
        <v>52</v>
      </c>
      <c r="G17" s="8" t="s">
        <v>53</v>
      </c>
      <c r="H17" s="8" t="s">
        <v>54</v>
      </c>
      <c r="I17" s="8" t="s">
        <v>55</v>
      </c>
      <c r="J17" s="8" t="s">
        <v>56</v>
      </c>
      <c r="K17" s="13"/>
      <c r="L17" s="1">
        <v>1</v>
      </c>
      <c r="M17">
        <v>1</v>
      </c>
    </row>
    <row r="18" spans="1:13" ht="47.25">
      <c r="A18" s="1"/>
      <c r="B18" s="14"/>
      <c r="C18" s="14"/>
      <c r="D18" s="8" t="s">
        <v>57</v>
      </c>
      <c r="E18" s="8" t="s">
        <v>58</v>
      </c>
      <c r="F18" s="8" t="s">
        <v>52</v>
      </c>
      <c r="G18" s="8" t="s">
        <v>59</v>
      </c>
      <c r="H18" s="8" t="s">
        <v>60</v>
      </c>
      <c r="I18" s="8" t="s">
        <v>60</v>
      </c>
      <c r="J18" s="8" t="s">
        <v>61</v>
      </c>
      <c r="K18" s="13"/>
      <c r="L18" s="1">
        <v>1</v>
      </c>
      <c r="M18">
        <v>1</v>
      </c>
    </row>
    <row r="19" spans="1:13" ht="47.25">
      <c r="A19" s="1"/>
      <c r="B19" s="14"/>
      <c r="C19" s="14"/>
      <c r="D19" s="8" t="s">
        <v>62</v>
      </c>
      <c r="E19" s="8" t="s">
        <v>25</v>
      </c>
      <c r="F19" s="8" t="s">
        <v>26</v>
      </c>
      <c r="G19" s="8" t="s">
        <v>63</v>
      </c>
      <c r="H19" s="8" t="s">
        <v>64</v>
      </c>
      <c r="I19" s="8" t="s">
        <v>65</v>
      </c>
      <c r="J19" s="8" t="s">
        <v>30</v>
      </c>
      <c r="K19" s="13"/>
      <c r="L19" s="1">
        <v>1</v>
      </c>
    </row>
    <row r="20" spans="1:13" ht="362.25">
      <c r="A20" s="1"/>
      <c r="B20" s="14"/>
      <c r="C20" s="14"/>
      <c r="D20" s="8" t="s">
        <v>66</v>
      </c>
      <c r="E20" s="8" t="s">
        <v>67</v>
      </c>
      <c r="F20" s="8" t="s">
        <v>52</v>
      </c>
      <c r="G20" s="8" t="s">
        <v>68</v>
      </c>
      <c r="H20" s="8" t="s">
        <v>69</v>
      </c>
      <c r="I20" s="8" t="s">
        <v>70</v>
      </c>
      <c r="J20" s="8"/>
      <c r="K20" s="13"/>
      <c r="L20" s="1">
        <v>1</v>
      </c>
      <c r="M20">
        <v>1</v>
      </c>
    </row>
    <row r="21" spans="1:13" ht="299.25">
      <c r="A21" s="1"/>
      <c r="B21" s="14"/>
      <c r="C21" s="14"/>
      <c r="D21" s="8" t="s">
        <v>71</v>
      </c>
      <c r="E21" s="8" t="s">
        <v>67</v>
      </c>
      <c r="F21" s="8" t="s">
        <v>52</v>
      </c>
      <c r="G21" s="8" t="s">
        <v>68</v>
      </c>
      <c r="H21" s="8" t="s">
        <v>72</v>
      </c>
      <c r="I21" s="8" t="s">
        <v>73</v>
      </c>
      <c r="J21" s="8"/>
      <c r="K21" s="13"/>
      <c r="L21" s="1">
        <v>1</v>
      </c>
      <c r="M21">
        <v>1</v>
      </c>
    </row>
    <row r="22" spans="1:13" ht="267.75">
      <c r="A22" s="1"/>
      <c r="B22" s="14"/>
      <c r="C22" s="14"/>
      <c r="D22" s="8" t="s">
        <v>74</v>
      </c>
      <c r="E22" s="8" t="s">
        <v>67</v>
      </c>
      <c r="F22" s="8" t="s">
        <v>52</v>
      </c>
      <c r="G22" s="8" t="s">
        <v>68</v>
      </c>
      <c r="H22" s="8" t="s">
        <v>72</v>
      </c>
      <c r="I22" s="8" t="s">
        <v>75</v>
      </c>
      <c r="J22" s="8"/>
      <c r="K22" s="13"/>
      <c r="L22" s="1">
        <v>1</v>
      </c>
      <c r="M22">
        <v>1</v>
      </c>
    </row>
    <row r="23" spans="1:13" ht="63">
      <c r="A23" s="1"/>
      <c r="B23" s="7" t="s">
        <v>76</v>
      </c>
      <c r="C23" s="7" t="s">
        <v>77</v>
      </c>
      <c r="D23" s="8" t="s">
        <v>78</v>
      </c>
      <c r="E23" s="8" t="s">
        <v>79</v>
      </c>
      <c r="F23" s="8" t="s">
        <v>26</v>
      </c>
      <c r="G23" s="8" t="s">
        <v>63</v>
      </c>
      <c r="H23" s="8" t="s">
        <v>80</v>
      </c>
      <c r="I23" s="8" t="s">
        <v>81</v>
      </c>
      <c r="J23" s="8"/>
      <c r="K23" s="13"/>
      <c r="L23" s="1">
        <v>1</v>
      </c>
      <c r="M23">
        <v>1</v>
      </c>
    </row>
    <row r="24" spans="1:13" ht="78.75">
      <c r="A24" s="1"/>
      <c r="B24" s="14" t="s">
        <v>82</v>
      </c>
      <c r="C24" s="14" t="s">
        <v>83</v>
      </c>
      <c r="D24" s="8" t="s">
        <v>84</v>
      </c>
      <c r="E24" s="8"/>
      <c r="F24" s="8" t="s">
        <v>26</v>
      </c>
      <c r="G24" s="8" t="s">
        <v>68</v>
      </c>
      <c r="H24" s="8" t="s">
        <v>85</v>
      </c>
      <c r="I24" s="8" t="s">
        <v>86</v>
      </c>
      <c r="J24" s="8"/>
      <c r="K24" s="13"/>
      <c r="L24" s="1">
        <v>1</v>
      </c>
      <c r="M24">
        <v>1</v>
      </c>
    </row>
    <row r="25" spans="1:13" ht="63">
      <c r="A25" s="1"/>
      <c r="B25" s="14"/>
      <c r="C25" s="14"/>
      <c r="D25" s="8" t="s">
        <v>87</v>
      </c>
      <c r="E25" s="8"/>
      <c r="F25" s="8" t="s">
        <v>26</v>
      </c>
      <c r="G25" s="8" t="s">
        <v>68</v>
      </c>
      <c r="H25" s="8" t="s">
        <v>88</v>
      </c>
      <c r="I25" s="8" t="s">
        <v>89</v>
      </c>
      <c r="J25" s="8"/>
      <c r="K25" s="13"/>
      <c r="L25" s="1">
        <v>1</v>
      </c>
      <c r="M25">
        <v>1</v>
      </c>
    </row>
    <row r="26" spans="1:13" ht="63">
      <c r="A26" s="1"/>
      <c r="B26" s="14" t="s">
        <v>90</v>
      </c>
      <c r="C26" s="14" t="s">
        <v>91</v>
      </c>
      <c r="D26" s="8" t="s">
        <v>92</v>
      </c>
      <c r="E26" s="8" t="s">
        <v>93</v>
      </c>
      <c r="F26" s="8" t="s">
        <v>52</v>
      </c>
      <c r="G26" s="8" t="s">
        <v>68</v>
      </c>
      <c r="H26" s="8" t="s">
        <v>94</v>
      </c>
      <c r="I26" s="8" t="s">
        <v>95</v>
      </c>
      <c r="J26" s="8"/>
      <c r="K26" s="13"/>
      <c r="L26" s="1">
        <v>1</v>
      </c>
      <c r="M26">
        <v>1</v>
      </c>
    </row>
    <row r="27" spans="1:13" ht="63">
      <c r="A27" s="1"/>
      <c r="B27" s="14"/>
      <c r="C27" s="14"/>
      <c r="D27" s="8" t="s">
        <v>96</v>
      </c>
      <c r="E27" s="8"/>
      <c r="F27" s="8" t="s">
        <v>52</v>
      </c>
      <c r="G27" s="8" t="s">
        <v>68</v>
      </c>
      <c r="H27" s="8" t="s">
        <v>94</v>
      </c>
      <c r="I27" s="8" t="s">
        <v>97</v>
      </c>
      <c r="J27" s="8"/>
      <c r="K27" s="13"/>
      <c r="L27" s="1">
        <v>1</v>
      </c>
      <c r="M27">
        <v>1</v>
      </c>
    </row>
    <row r="28" spans="1:13" ht="63">
      <c r="A28" s="1"/>
      <c r="B28" s="14" t="s">
        <v>98</v>
      </c>
      <c r="C28" s="14" t="s">
        <v>99</v>
      </c>
      <c r="D28" s="8" t="s">
        <v>100</v>
      </c>
      <c r="E28" s="8"/>
      <c r="F28" s="8" t="s">
        <v>52</v>
      </c>
      <c r="G28" s="8" t="s">
        <v>68</v>
      </c>
      <c r="H28" s="8" t="s">
        <v>101</v>
      </c>
      <c r="I28" s="8" t="s">
        <v>102</v>
      </c>
      <c r="J28" s="8"/>
      <c r="K28" s="13"/>
      <c r="L28" s="1">
        <v>1</v>
      </c>
      <c r="M28">
        <v>1</v>
      </c>
    </row>
    <row r="29" spans="1:13" ht="63">
      <c r="A29" s="1"/>
      <c r="B29" s="14"/>
      <c r="C29" s="14"/>
      <c r="D29" s="8" t="s">
        <v>103</v>
      </c>
      <c r="E29" s="8" t="s">
        <v>104</v>
      </c>
      <c r="F29" s="8" t="s">
        <v>52</v>
      </c>
      <c r="G29" s="8" t="s">
        <v>68</v>
      </c>
      <c r="H29" s="8" t="s">
        <v>105</v>
      </c>
      <c r="I29" s="8" t="s">
        <v>106</v>
      </c>
      <c r="J29" s="8" t="s">
        <v>107</v>
      </c>
      <c r="K29" s="13"/>
      <c r="L29" s="1">
        <v>1</v>
      </c>
      <c r="M29">
        <v>1</v>
      </c>
    </row>
    <row r="30" spans="1:13" ht="31.5">
      <c r="A30" s="1"/>
      <c r="B30" s="14"/>
      <c r="C30" s="14"/>
      <c r="D30" s="8" t="s">
        <v>108</v>
      </c>
      <c r="E30" s="8" t="s">
        <v>109</v>
      </c>
      <c r="F30" s="8" t="s">
        <v>26</v>
      </c>
      <c r="G30" s="8" t="s">
        <v>39</v>
      </c>
      <c r="H30" s="8" t="s">
        <v>110</v>
      </c>
      <c r="I30" s="8" t="s">
        <v>111</v>
      </c>
      <c r="J30" s="8" t="s">
        <v>112</v>
      </c>
      <c r="K30" s="13"/>
      <c r="L30" s="1">
        <v>1</v>
      </c>
      <c r="M30">
        <v>1</v>
      </c>
    </row>
    <row r="31" spans="1:13" ht="47.25">
      <c r="A31" s="1"/>
      <c r="B31" s="14" t="s">
        <v>113</v>
      </c>
      <c r="C31" s="14" t="s">
        <v>114</v>
      </c>
      <c r="D31" s="8" t="s">
        <v>115</v>
      </c>
      <c r="E31" s="8" t="s">
        <v>116</v>
      </c>
      <c r="F31" s="8" t="s">
        <v>52</v>
      </c>
      <c r="G31" s="8" t="s">
        <v>68</v>
      </c>
      <c r="H31" s="8" t="s">
        <v>94</v>
      </c>
      <c r="I31" s="8" t="s">
        <v>94</v>
      </c>
      <c r="J31" s="8"/>
      <c r="K31" s="13"/>
      <c r="L31" s="1">
        <v>1</v>
      </c>
      <c r="M31">
        <v>1</v>
      </c>
    </row>
    <row r="32" spans="1:13" ht="78.75">
      <c r="A32" s="1"/>
      <c r="B32" s="14"/>
      <c r="C32" s="14"/>
      <c r="D32" s="8" t="s">
        <v>117</v>
      </c>
      <c r="E32" s="8" t="s">
        <v>93</v>
      </c>
      <c r="F32" s="8" t="s">
        <v>52</v>
      </c>
      <c r="G32" s="8" t="s">
        <v>68</v>
      </c>
      <c r="H32" s="8" t="s">
        <v>118</v>
      </c>
      <c r="I32" s="8" t="s">
        <v>72</v>
      </c>
      <c r="J32" s="8" t="s">
        <v>119</v>
      </c>
      <c r="K32" s="13"/>
      <c r="L32" s="1">
        <v>1</v>
      </c>
      <c r="M32">
        <v>1</v>
      </c>
    </row>
    <row r="33" spans="1:13" ht="47.25">
      <c r="A33" s="1"/>
      <c r="B33" s="14"/>
      <c r="C33" s="14"/>
      <c r="D33" s="8" t="s">
        <v>120</v>
      </c>
      <c r="E33" s="8" t="s">
        <v>79</v>
      </c>
      <c r="F33" s="8" t="s">
        <v>52</v>
      </c>
      <c r="G33" s="8" t="s">
        <v>68</v>
      </c>
      <c r="H33" s="8" t="s">
        <v>118</v>
      </c>
      <c r="I33" s="8" t="s">
        <v>72</v>
      </c>
      <c r="J33" s="8" t="s">
        <v>119</v>
      </c>
      <c r="K33" s="13"/>
      <c r="L33" s="1">
        <v>1</v>
      </c>
      <c r="M33">
        <v>1</v>
      </c>
    </row>
    <row r="34" spans="1:13" ht="63">
      <c r="A34" s="1"/>
      <c r="B34" s="14"/>
      <c r="C34" s="14"/>
      <c r="D34" s="8" t="s">
        <v>121</v>
      </c>
      <c r="E34" s="8" t="s">
        <v>116</v>
      </c>
      <c r="F34" s="8" t="s">
        <v>52</v>
      </c>
      <c r="G34" s="8" t="s">
        <v>68</v>
      </c>
      <c r="H34" s="8" t="s">
        <v>72</v>
      </c>
      <c r="I34" s="8" t="s">
        <v>72</v>
      </c>
      <c r="J34" s="8"/>
      <c r="K34" s="13"/>
      <c r="L34" s="1">
        <v>1</v>
      </c>
      <c r="M34">
        <v>1</v>
      </c>
    </row>
    <row r="35" spans="1:13" ht="31.5">
      <c r="A35" s="1"/>
      <c r="B35" s="14"/>
      <c r="C35" s="14"/>
      <c r="D35" s="8" t="s">
        <v>122</v>
      </c>
      <c r="E35" s="8"/>
      <c r="F35" s="8" t="s">
        <v>52</v>
      </c>
      <c r="G35" s="8" t="s">
        <v>68</v>
      </c>
      <c r="H35" s="8" t="s">
        <v>123</v>
      </c>
      <c r="I35" s="8" t="s">
        <v>123</v>
      </c>
      <c r="J35" s="8"/>
      <c r="K35" s="13"/>
      <c r="L35" s="1">
        <v>1</v>
      </c>
      <c r="M35">
        <v>1</v>
      </c>
    </row>
    <row r="36" spans="1:13" ht="31.5">
      <c r="A36" s="1"/>
      <c r="B36" s="14" t="s">
        <v>124</v>
      </c>
      <c r="C36" s="14" t="s">
        <v>125</v>
      </c>
      <c r="D36" s="8" t="s">
        <v>126</v>
      </c>
      <c r="E36" s="8" t="s">
        <v>79</v>
      </c>
      <c r="F36" s="8" t="s">
        <v>52</v>
      </c>
      <c r="G36" s="8"/>
      <c r="H36" s="8" t="s">
        <v>127</v>
      </c>
      <c r="I36" s="8" t="s">
        <v>128</v>
      </c>
      <c r="J36" s="8"/>
      <c r="K36" s="13"/>
      <c r="L36" s="1">
        <v>1</v>
      </c>
      <c r="M36">
        <v>1</v>
      </c>
    </row>
    <row r="37" spans="1:13" ht="110.25">
      <c r="A37" s="1"/>
      <c r="B37" s="14"/>
      <c r="C37" s="14"/>
      <c r="D37" s="8" t="s">
        <v>129</v>
      </c>
      <c r="E37" s="8" t="s">
        <v>79</v>
      </c>
      <c r="F37" s="8" t="s">
        <v>52</v>
      </c>
      <c r="G37" s="8" t="s">
        <v>68</v>
      </c>
      <c r="H37" s="8" t="s">
        <v>130</v>
      </c>
      <c r="I37" s="8" t="s">
        <v>130</v>
      </c>
      <c r="J37" s="8"/>
      <c r="K37" s="13"/>
      <c r="L37" s="1">
        <v>1</v>
      </c>
      <c r="M37">
        <v>1</v>
      </c>
    </row>
    <row r="38" spans="1:13" ht="110.25">
      <c r="A38" s="1"/>
      <c r="B38" s="14"/>
      <c r="C38" s="14"/>
      <c r="D38" s="8" t="s">
        <v>131</v>
      </c>
      <c r="E38" s="8"/>
      <c r="F38" s="8" t="s">
        <v>52</v>
      </c>
      <c r="G38" s="8" t="s">
        <v>132</v>
      </c>
      <c r="H38" s="8" t="s">
        <v>133</v>
      </c>
      <c r="I38" s="8" t="s">
        <v>134</v>
      </c>
      <c r="J38" s="8" t="s">
        <v>135</v>
      </c>
      <c r="K38" s="13"/>
      <c r="L38" s="1">
        <v>1</v>
      </c>
      <c r="M38">
        <v>1</v>
      </c>
    </row>
    <row r="39" spans="1:13" ht="78.75">
      <c r="A39" s="1"/>
      <c r="B39" s="14"/>
      <c r="C39" s="14"/>
      <c r="D39" s="8" t="s">
        <v>136</v>
      </c>
      <c r="E39" s="8"/>
      <c r="F39" s="8" t="s">
        <v>52</v>
      </c>
      <c r="G39" s="8" t="s">
        <v>68</v>
      </c>
      <c r="H39" s="8" t="s">
        <v>137</v>
      </c>
      <c r="I39" s="8" t="s">
        <v>137</v>
      </c>
      <c r="J39" s="8"/>
      <c r="K39" s="13"/>
      <c r="L39" s="1">
        <v>1</v>
      </c>
      <c r="M39">
        <v>1</v>
      </c>
    </row>
    <row r="40" spans="1:13" ht="110.25">
      <c r="A40" s="1"/>
      <c r="B40" s="14"/>
      <c r="C40" s="14"/>
      <c r="D40" s="8" t="s">
        <v>138</v>
      </c>
      <c r="E40" s="8"/>
      <c r="F40" s="8" t="s">
        <v>52</v>
      </c>
      <c r="G40" s="8" t="s">
        <v>68</v>
      </c>
      <c r="H40" s="8" t="s">
        <v>139</v>
      </c>
      <c r="I40" s="8" t="s">
        <v>140</v>
      </c>
      <c r="J40" s="8" t="s">
        <v>141</v>
      </c>
      <c r="K40" s="13"/>
      <c r="L40" s="1">
        <v>1</v>
      </c>
      <c r="M40">
        <v>1</v>
      </c>
    </row>
    <row r="41" spans="1:13" ht="220.5">
      <c r="A41" s="1"/>
      <c r="B41" s="14"/>
      <c r="C41" s="14"/>
      <c r="D41" s="8" t="s">
        <v>142</v>
      </c>
      <c r="E41" s="8"/>
      <c r="F41" s="8" t="s">
        <v>52</v>
      </c>
      <c r="G41" s="8" t="s">
        <v>68</v>
      </c>
      <c r="H41" s="8" t="s">
        <v>143</v>
      </c>
      <c r="I41" s="8" t="s">
        <v>144</v>
      </c>
      <c r="J41" s="8" t="s">
        <v>141</v>
      </c>
      <c r="K41" s="13"/>
      <c r="L41" s="1">
        <v>1</v>
      </c>
      <c r="M41">
        <v>1</v>
      </c>
    </row>
    <row r="42" spans="1:13" ht="47.25">
      <c r="A42" s="1"/>
      <c r="B42" s="14"/>
      <c r="C42" s="14"/>
      <c r="D42" s="8" t="s">
        <v>145</v>
      </c>
      <c r="E42" s="8"/>
      <c r="F42" s="8" t="s">
        <v>52</v>
      </c>
      <c r="G42" s="8" t="s">
        <v>146</v>
      </c>
      <c r="H42" s="8" t="s">
        <v>147</v>
      </c>
      <c r="I42" s="8" t="s">
        <v>148</v>
      </c>
      <c r="J42" s="8"/>
      <c r="K42" s="13"/>
      <c r="L42" s="1">
        <v>1</v>
      </c>
      <c r="M42">
        <v>1</v>
      </c>
    </row>
    <row r="43" spans="1:13" ht="78.75">
      <c r="A43" s="1"/>
      <c r="B43" s="14" t="s">
        <v>149</v>
      </c>
      <c r="C43" s="14" t="s">
        <v>150</v>
      </c>
      <c r="D43" s="8" t="s">
        <v>151</v>
      </c>
      <c r="E43" s="8"/>
      <c r="F43" s="8" t="s">
        <v>52</v>
      </c>
      <c r="G43" s="8"/>
      <c r="H43" s="8" t="s">
        <v>152</v>
      </c>
      <c r="I43" s="8" t="s">
        <v>152</v>
      </c>
      <c r="J43" s="8"/>
      <c r="K43" s="13"/>
      <c r="L43" s="1">
        <v>1</v>
      </c>
      <c r="M43">
        <v>1</v>
      </c>
    </row>
    <row r="44" spans="1:13" ht="78.75">
      <c r="A44" s="1"/>
      <c r="B44" s="14"/>
      <c r="C44" s="14"/>
      <c r="D44" s="8" t="s">
        <v>153</v>
      </c>
      <c r="E44" s="8"/>
      <c r="F44" s="8" t="s">
        <v>52</v>
      </c>
      <c r="G44" s="8" t="s">
        <v>68</v>
      </c>
      <c r="H44" s="8" t="s">
        <v>154</v>
      </c>
      <c r="I44" s="8" t="s">
        <v>155</v>
      </c>
      <c r="J44" s="8" t="s">
        <v>119</v>
      </c>
      <c r="K44" s="13"/>
      <c r="L44" s="1">
        <v>1</v>
      </c>
      <c r="M44">
        <v>1</v>
      </c>
    </row>
    <row r="45" spans="1:13" ht="94.5">
      <c r="A45" s="1"/>
      <c r="B45" s="14"/>
      <c r="C45" s="14"/>
      <c r="D45" s="8" t="s">
        <v>156</v>
      </c>
      <c r="E45" s="8"/>
      <c r="F45" s="8" t="s">
        <v>52</v>
      </c>
      <c r="G45" s="8" t="s">
        <v>68</v>
      </c>
      <c r="H45" s="8" t="s">
        <v>157</v>
      </c>
      <c r="I45" s="8" t="s">
        <v>158</v>
      </c>
      <c r="J45" s="8"/>
      <c r="K45" s="13"/>
      <c r="L45" s="1">
        <v>1</v>
      </c>
      <c r="M45">
        <v>1</v>
      </c>
    </row>
    <row r="46" spans="1:13" ht="110.25">
      <c r="A46" s="1"/>
      <c r="B46" s="14"/>
      <c r="C46" s="14"/>
      <c r="D46" s="8" t="s">
        <v>159</v>
      </c>
      <c r="E46" s="8"/>
      <c r="F46" s="8" t="s">
        <v>52</v>
      </c>
      <c r="G46" s="8" t="s">
        <v>68</v>
      </c>
      <c r="H46" s="8" t="s">
        <v>94</v>
      </c>
      <c r="I46" s="8" t="s">
        <v>160</v>
      </c>
      <c r="J46" s="8"/>
      <c r="K46" s="13"/>
      <c r="L46" s="1">
        <v>1</v>
      </c>
      <c r="M46">
        <v>1</v>
      </c>
    </row>
    <row r="47" spans="1:13" ht="63">
      <c r="A47" s="1"/>
      <c r="B47" s="14" t="s">
        <v>161</v>
      </c>
      <c r="C47" s="14" t="s">
        <v>162</v>
      </c>
      <c r="D47" s="8" t="s">
        <v>163</v>
      </c>
      <c r="E47" s="8"/>
      <c r="F47" s="8" t="s">
        <v>26</v>
      </c>
      <c r="G47" s="8" t="s">
        <v>164</v>
      </c>
      <c r="H47" s="8" t="s">
        <v>165</v>
      </c>
      <c r="I47" s="8" t="s">
        <v>166</v>
      </c>
      <c r="J47" s="8" t="s">
        <v>167</v>
      </c>
      <c r="K47" s="13"/>
      <c r="L47" s="1">
        <v>1</v>
      </c>
    </row>
    <row r="48" spans="1:13" ht="78.75">
      <c r="A48" s="1"/>
      <c r="B48" s="14"/>
      <c r="C48" s="14"/>
      <c r="D48" s="8" t="s">
        <v>168</v>
      </c>
      <c r="E48" s="8"/>
      <c r="F48" s="8" t="s">
        <v>26</v>
      </c>
      <c r="G48" s="8" t="s">
        <v>39</v>
      </c>
      <c r="H48" s="8" t="s">
        <v>169</v>
      </c>
      <c r="I48" s="8" t="s">
        <v>170</v>
      </c>
      <c r="J48" s="8" t="s">
        <v>171</v>
      </c>
      <c r="K48" s="13"/>
      <c r="L48" s="1">
        <v>1</v>
      </c>
    </row>
    <row r="49" spans="1:13" ht="78.75">
      <c r="A49" s="1"/>
      <c r="B49" s="14"/>
      <c r="C49" s="14"/>
      <c r="D49" s="8" t="s">
        <v>172</v>
      </c>
      <c r="E49" s="8"/>
      <c r="F49" s="8" t="s">
        <v>26</v>
      </c>
      <c r="G49" s="8" t="s">
        <v>39</v>
      </c>
      <c r="H49" s="8" t="s">
        <v>173</v>
      </c>
      <c r="I49" s="8" t="s">
        <v>174</v>
      </c>
      <c r="J49" s="8" t="s">
        <v>171</v>
      </c>
      <c r="K49" s="13"/>
      <c r="L49" s="1">
        <v>1</v>
      </c>
    </row>
    <row r="50" spans="1:13" ht="126">
      <c r="A50" s="1"/>
      <c r="B50" s="7" t="s">
        <v>175</v>
      </c>
      <c r="C50" s="7" t="s">
        <v>176</v>
      </c>
      <c r="D50" s="8" t="s">
        <v>177</v>
      </c>
      <c r="E50" s="8"/>
      <c r="F50" s="8" t="s">
        <v>52</v>
      </c>
      <c r="G50" s="8" t="s">
        <v>178</v>
      </c>
      <c r="H50" s="8" t="s">
        <v>179</v>
      </c>
      <c r="I50" s="8" t="s">
        <v>180</v>
      </c>
      <c r="J50" s="8" t="s">
        <v>181</v>
      </c>
      <c r="K50" s="13"/>
      <c r="L50" s="1">
        <v>1</v>
      </c>
      <c r="M50">
        <v>1</v>
      </c>
    </row>
    <row r="51" spans="1:13" ht="63">
      <c r="A51" s="1"/>
      <c r="B51" s="14" t="s">
        <v>182</v>
      </c>
      <c r="C51" s="14" t="s">
        <v>183</v>
      </c>
      <c r="D51" s="8" t="s">
        <v>184</v>
      </c>
      <c r="E51" s="8" t="s">
        <v>185</v>
      </c>
      <c r="F51" s="8" t="s">
        <v>52</v>
      </c>
      <c r="G51" s="8" t="s">
        <v>68</v>
      </c>
      <c r="H51" s="8" t="s">
        <v>186</v>
      </c>
      <c r="I51" s="8" t="s">
        <v>187</v>
      </c>
      <c r="J51" s="8" t="s">
        <v>188</v>
      </c>
      <c r="K51" s="13"/>
      <c r="L51" s="1">
        <v>1</v>
      </c>
      <c r="M51">
        <v>1</v>
      </c>
    </row>
    <row r="52" spans="1:13" ht="110.25">
      <c r="A52" s="1"/>
      <c r="B52" s="14"/>
      <c r="C52" s="14"/>
      <c r="D52" s="8" t="s">
        <v>189</v>
      </c>
      <c r="E52" s="8" t="s">
        <v>185</v>
      </c>
      <c r="F52" s="8" t="s">
        <v>52</v>
      </c>
      <c r="G52" s="8" t="s">
        <v>68</v>
      </c>
      <c r="H52" s="8" t="s">
        <v>190</v>
      </c>
      <c r="I52" s="8" t="s">
        <v>191</v>
      </c>
      <c r="J52" s="8" t="s">
        <v>192</v>
      </c>
      <c r="K52" s="13"/>
      <c r="L52" s="1">
        <v>1</v>
      </c>
      <c r="M52">
        <v>1</v>
      </c>
    </row>
    <row r="53" spans="1:13" ht="110.25">
      <c r="A53" s="1"/>
      <c r="B53" s="14" t="s">
        <v>193</v>
      </c>
      <c r="C53" s="14" t="s">
        <v>194</v>
      </c>
      <c r="D53" s="8" t="s">
        <v>195</v>
      </c>
      <c r="E53" s="8" t="s">
        <v>104</v>
      </c>
      <c r="F53" s="8" t="s">
        <v>52</v>
      </c>
      <c r="G53" s="8" t="s">
        <v>68</v>
      </c>
      <c r="H53" s="8" t="s">
        <v>196</v>
      </c>
      <c r="I53" s="8" t="s">
        <v>197</v>
      </c>
      <c r="J53" s="8" t="s">
        <v>198</v>
      </c>
      <c r="K53" s="13"/>
      <c r="L53" s="1">
        <v>1</v>
      </c>
      <c r="M53">
        <v>1</v>
      </c>
    </row>
    <row r="54" spans="1:13" ht="141.75">
      <c r="A54" s="1"/>
      <c r="B54" s="14"/>
      <c r="C54" s="14"/>
      <c r="D54" s="8" t="s">
        <v>199</v>
      </c>
      <c r="E54" s="8"/>
      <c r="F54" s="8" t="s">
        <v>52</v>
      </c>
      <c r="G54" s="8" t="s">
        <v>68</v>
      </c>
      <c r="H54" s="8" t="s">
        <v>154</v>
      </c>
      <c r="I54" s="8" t="s">
        <v>200</v>
      </c>
      <c r="J54" s="8" t="s">
        <v>201</v>
      </c>
      <c r="K54" s="13"/>
      <c r="L54" s="1">
        <v>1</v>
      </c>
      <c r="M54">
        <v>1</v>
      </c>
    </row>
    <row r="55" spans="1:13" ht="141.75">
      <c r="A55" s="1"/>
      <c r="B55" s="14" t="s">
        <v>202</v>
      </c>
      <c r="C55" s="14" t="s">
        <v>203</v>
      </c>
      <c r="D55" s="8" t="s">
        <v>204</v>
      </c>
      <c r="E55" s="8"/>
      <c r="F55" s="8" t="s">
        <v>52</v>
      </c>
      <c r="G55" s="8" t="s">
        <v>205</v>
      </c>
      <c r="H55" s="8" t="s">
        <v>206</v>
      </c>
      <c r="I55" s="8" t="s">
        <v>207</v>
      </c>
      <c r="J55" s="8" t="s">
        <v>208</v>
      </c>
      <c r="K55" s="13"/>
      <c r="L55" s="1">
        <v>1</v>
      </c>
      <c r="M55">
        <v>1</v>
      </c>
    </row>
    <row r="56" spans="1:13" ht="141.75">
      <c r="A56" s="1"/>
      <c r="B56" s="14"/>
      <c r="C56" s="14"/>
      <c r="D56" s="8" t="s">
        <v>209</v>
      </c>
      <c r="E56" s="8"/>
      <c r="F56" s="8" t="s">
        <v>52</v>
      </c>
      <c r="G56" s="8" t="s">
        <v>210</v>
      </c>
      <c r="H56" s="8" t="s">
        <v>211</v>
      </c>
      <c r="I56" s="8" t="s">
        <v>44</v>
      </c>
      <c r="J56" s="8" t="s">
        <v>208</v>
      </c>
      <c r="K56" s="13"/>
      <c r="L56" s="1">
        <v>1</v>
      </c>
      <c r="M56">
        <v>1</v>
      </c>
    </row>
    <row r="57" spans="1:13" ht="47.25">
      <c r="A57" s="1"/>
      <c r="B57" s="14" t="s">
        <v>212</v>
      </c>
      <c r="C57" s="14" t="s">
        <v>213</v>
      </c>
      <c r="D57" s="8" t="s">
        <v>214</v>
      </c>
      <c r="E57" s="8"/>
      <c r="F57" s="8" t="s">
        <v>52</v>
      </c>
      <c r="G57" s="8" t="s">
        <v>215</v>
      </c>
      <c r="H57" s="8" t="s">
        <v>216</v>
      </c>
      <c r="I57" s="8" t="s">
        <v>217</v>
      </c>
      <c r="J57" s="8"/>
      <c r="K57" s="13"/>
      <c r="L57" s="1">
        <v>1</v>
      </c>
      <c r="M57">
        <v>1</v>
      </c>
    </row>
    <row r="58" spans="1:13" ht="63">
      <c r="A58" s="1"/>
      <c r="B58" s="14"/>
      <c r="C58" s="14"/>
      <c r="D58" s="8" t="s">
        <v>218</v>
      </c>
      <c r="E58" s="8"/>
      <c r="F58" s="8" t="s">
        <v>26</v>
      </c>
      <c r="G58" s="8" t="s">
        <v>68</v>
      </c>
      <c r="H58" s="8" t="s">
        <v>219</v>
      </c>
      <c r="I58" s="8" t="s">
        <v>220</v>
      </c>
      <c r="J58" s="8" t="s">
        <v>635</v>
      </c>
      <c r="K58" s="13"/>
      <c r="L58" s="1">
        <v>1</v>
      </c>
      <c r="M58">
        <v>1</v>
      </c>
    </row>
    <row r="59" spans="1:13" ht="78.75">
      <c r="A59" s="1"/>
      <c r="B59" s="7" t="s">
        <v>221</v>
      </c>
      <c r="C59" s="7" t="s">
        <v>222</v>
      </c>
      <c r="D59" s="8" t="s">
        <v>223</v>
      </c>
      <c r="E59" s="8"/>
      <c r="F59" s="8" t="s">
        <v>52</v>
      </c>
      <c r="G59" s="8" t="s">
        <v>68</v>
      </c>
      <c r="H59" s="8" t="s">
        <v>224</v>
      </c>
      <c r="I59" s="8" t="s">
        <v>225</v>
      </c>
      <c r="J59" s="8"/>
      <c r="K59" s="13"/>
      <c r="L59" s="1">
        <v>1</v>
      </c>
      <c r="M59">
        <v>1</v>
      </c>
    </row>
    <row r="60" spans="1:13" ht="94.5">
      <c r="A60" s="1"/>
      <c r="B60" s="7" t="s">
        <v>226</v>
      </c>
      <c r="C60" s="7" t="s">
        <v>227</v>
      </c>
      <c r="D60" s="8" t="s">
        <v>228</v>
      </c>
      <c r="E60" s="8" t="s">
        <v>229</v>
      </c>
      <c r="F60" s="8" t="s">
        <v>26</v>
      </c>
      <c r="G60" s="8" t="s">
        <v>68</v>
      </c>
      <c r="H60" s="8" t="s">
        <v>16</v>
      </c>
      <c r="I60" s="8" t="s">
        <v>230</v>
      </c>
      <c r="J60" s="8" t="s">
        <v>231</v>
      </c>
      <c r="K60" s="13"/>
      <c r="L60" s="1">
        <v>1</v>
      </c>
    </row>
    <row r="61" spans="1:13" ht="78.75">
      <c r="A61" s="1"/>
      <c r="B61" s="7" t="s">
        <v>232</v>
      </c>
      <c r="C61" s="7" t="s">
        <v>233</v>
      </c>
      <c r="D61" s="8" t="s">
        <v>234</v>
      </c>
      <c r="E61" s="8"/>
      <c r="F61" s="8" t="s">
        <v>52</v>
      </c>
      <c r="G61" s="8" t="s">
        <v>68</v>
      </c>
      <c r="H61" s="8" t="s">
        <v>235</v>
      </c>
      <c r="I61" s="8" t="s">
        <v>235</v>
      </c>
      <c r="J61" s="8"/>
      <c r="K61" s="13"/>
      <c r="L61" s="1">
        <v>1</v>
      </c>
      <c r="M61">
        <v>1</v>
      </c>
    </row>
    <row r="62" spans="1:13" ht="47.25">
      <c r="A62" s="1"/>
      <c r="B62" s="14" t="s">
        <v>236</v>
      </c>
      <c r="C62" s="14" t="s">
        <v>237</v>
      </c>
      <c r="D62" s="8" t="s">
        <v>238</v>
      </c>
      <c r="E62" s="8"/>
      <c r="F62" s="8" t="s">
        <v>52</v>
      </c>
      <c r="G62" s="8" t="s">
        <v>39</v>
      </c>
      <c r="H62" s="8" t="s">
        <v>239</v>
      </c>
      <c r="I62" s="8" t="s">
        <v>240</v>
      </c>
      <c r="J62" s="8" t="s">
        <v>241</v>
      </c>
      <c r="K62" s="13"/>
      <c r="L62" s="1">
        <v>1</v>
      </c>
      <c r="M62">
        <v>1</v>
      </c>
    </row>
    <row r="63" spans="1:13" ht="110.25">
      <c r="A63" s="1"/>
      <c r="B63" s="14"/>
      <c r="C63" s="14"/>
      <c r="D63" s="8" t="s">
        <v>242</v>
      </c>
      <c r="E63" s="8"/>
      <c r="F63" s="8" t="s">
        <v>52</v>
      </c>
      <c r="G63" s="8" t="s">
        <v>178</v>
      </c>
      <c r="H63" s="8" t="s">
        <v>243</v>
      </c>
      <c r="I63" s="8" t="s">
        <v>244</v>
      </c>
      <c r="J63" s="8"/>
      <c r="K63" s="13"/>
      <c r="L63" s="1">
        <v>1</v>
      </c>
      <c r="M63">
        <v>1</v>
      </c>
    </row>
    <row r="64" spans="1:13" ht="47.25">
      <c r="A64" s="1"/>
      <c r="B64" s="7" t="s">
        <v>245</v>
      </c>
      <c r="C64" s="7" t="s">
        <v>246</v>
      </c>
      <c r="D64" s="8" t="s">
        <v>247</v>
      </c>
      <c r="E64" s="8"/>
      <c r="F64" s="8" t="s">
        <v>52</v>
      </c>
      <c r="G64" s="8" t="s">
        <v>63</v>
      </c>
      <c r="H64" s="8" t="s">
        <v>248</v>
      </c>
      <c r="I64" s="8" t="s">
        <v>249</v>
      </c>
      <c r="J64" s="8"/>
      <c r="K64" s="13"/>
      <c r="L64" s="1">
        <v>1</v>
      </c>
      <c r="M64">
        <v>1</v>
      </c>
    </row>
    <row r="65" spans="1:13" ht="126">
      <c r="A65" s="1"/>
      <c r="B65" s="14" t="s">
        <v>250</v>
      </c>
      <c r="C65" s="14" t="s">
        <v>251</v>
      </c>
      <c r="D65" s="8" t="s">
        <v>252</v>
      </c>
      <c r="E65" s="8"/>
      <c r="F65" s="8" t="s">
        <v>52</v>
      </c>
      <c r="G65" s="8" t="s">
        <v>132</v>
      </c>
      <c r="H65" s="8" t="s">
        <v>253</v>
      </c>
      <c r="I65" s="8" t="s">
        <v>254</v>
      </c>
      <c r="J65" s="8" t="s">
        <v>255</v>
      </c>
      <c r="K65" s="13"/>
      <c r="L65" s="1">
        <v>1</v>
      </c>
    </row>
    <row r="66" spans="1:13" ht="63">
      <c r="A66" s="1"/>
      <c r="B66" s="14"/>
      <c r="C66" s="14"/>
      <c r="D66" s="8" t="s">
        <v>256</v>
      </c>
      <c r="E66" s="8"/>
      <c r="F66" s="8" t="s">
        <v>52</v>
      </c>
      <c r="G66" s="8" t="s">
        <v>68</v>
      </c>
      <c r="H66" s="8" t="s">
        <v>101</v>
      </c>
      <c r="I66" s="8" t="s">
        <v>101</v>
      </c>
      <c r="J66" s="8"/>
      <c r="K66" s="13"/>
      <c r="L66" s="1">
        <v>1</v>
      </c>
      <c r="M66">
        <v>1</v>
      </c>
    </row>
    <row r="67" spans="1:13" ht="63">
      <c r="A67" s="1"/>
      <c r="B67" s="14" t="s">
        <v>257</v>
      </c>
      <c r="C67" s="14" t="s">
        <v>258</v>
      </c>
      <c r="D67" s="8" t="s">
        <v>259</v>
      </c>
      <c r="E67" s="8" t="s">
        <v>25</v>
      </c>
      <c r="F67" s="8" t="s">
        <v>26</v>
      </c>
      <c r="G67" s="8" t="s">
        <v>178</v>
      </c>
      <c r="H67" s="8" t="s">
        <v>133</v>
      </c>
      <c r="I67" s="8" t="s">
        <v>260</v>
      </c>
      <c r="J67" s="8" t="s">
        <v>261</v>
      </c>
      <c r="K67" s="13"/>
      <c r="L67" s="1">
        <v>1</v>
      </c>
    </row>
    <row r="68" spans="1:13" ht="63">
      <c r="A68" s="1"/>
      <c r="B68" s="14"/>
      <c r="C68" s="14"/>
      <c r="D68" s="8" t="s">
        <v>262</v>
      </c>
      <c r="E68" s="8" t="s">
        <v>25</v>
      </c>
      <c r="F68" s="8" t="s">
        <v>26</v>
      </c>
      <c r="G68" s="8" t="s">
        <v>178</v>
      </c>
      <c r="H68" s="8" t="s">
        <v>263</v>
      </c>
      <c r="I68" s="8" t="s">
        <v>264</v>
      </c>
      <c r="J68" s="8"/>
      <c r="K68" s="13"/>
      <c r="L68" s="1">
        <v>1</v>
      </c>
      <c r="M68">
        <v>1</v>
      </c>
    </row>
    <row r="69" spans="1:13" ht="63">
      <c r="A69" s="1"/>
      <c r="B69" s="14"/>
      <c r="C69" s="14"/>
      <c r="D69" s="8" t="s">
        <v>265</v>
      </c>
      <c r="E69" s="8" t="s">
        <v>25</v>
      </c>
      <c r="F69" s="8" t="s">
        <v>26</v>
      </c>
      <c r="G69" s="8" t="s">
        <v>68</v>
      </c>
      <c r="H69" s="8" t="s">
        <v>266</v>
      </c>
      <c r="I69" s="8" t="s">
        <v>267</v>
      </c>
      <c r="J69" s="8" t="s">
        <v>268</v>
      </c>
      <c r="K69" s="13"/>
      <c r="L69" s="1">
        <v>1</v>
      </c>
      <c r="M69">
        <v>1</v>
      </c>
    </row>
    <row r="70" spans="1:13" ht="47.25">
      <c r="A70" s="1"/>
      <c r="B70" s="14"/>
      <c r="C70" s="14"/>
      <c r="D70" s="8" t="s">
        <v>269</v>
      </c>
      <c r="E70" s="8" t="s">
        <v>25</v>
      </c>
      <c r="F70" s="8" t="s">
        <v>26</v>
      </c>
      <c r="G70" s="8" t="s">
        <v>68</v>
      </c>
      <c r="H70" s="8" t="s">
        <v>270</v>
      </c>
      <c r="I70" s="8" t="s">
        <v>271</v>
      </c>
      <c r="J70" s="8"/>
      <c r="K70" s="13"/>
      <c r="L70" s="1">
        <v>1</v>
      </c>
      <c r="M70">
        <v>1</v>
      </c>
    </row>
    <row r="71" spans="1:13" ht="110.25">
      <c r="A71" s="1"/>
      <c r="B71" s="14"/>
      <c r="C71" s="14"/>
      <c r="D71" s="8" t="s">
        <v>272</v>
      </c>
      <c r="E71" s="8"/>
      <c r="F71" s="8" t="s">
        <v>52</v>
      </c>
      <c r="G71" s="8" t="s">
        <v>68</v>
      </c>
      <c r="H71" s="8" t="s">
        <v>273</v>
      </c>
      <c r="I71" s="8" t="s">
        <v>274</v>
      </c>
      <c r="J71" s="8" t="s">
        <v>275</v>
      </c>
      <c r="K71" s="13"/>
      <c r="L71" s="1">
        <v>1</v>
      </c>
      <c r="M71">
        <v>1</v>
      </c>
    </row>
    <row r="72" spans="1:13" ht="63">
      <c r="A72" s="1"/>
      <c r="B72" s="14"/>
      <c r="C72" s="14"/>
      <c r="D72" s="8" t="s">
        <v>276</v>
      </c>
      <c r="E72" s="8"/>
      <c r="F72" s="8" t="s">
        <v>52</v>
      </c>
      <c r="G72" s="8" t="s">
        <v>277</v>
      </c>
      <c r="H72" s="8" t="s">
        <v>278</v>
      </c>
      <c r="I72" s="8" t="s">
        <v>279</v>
      </c>
      <c r="J72" s="8"/>
      <c r="K72" s="13"/>
      <c r="L72" s="1">
        <v>1</v>
      </c>
      <c r="M72">
        <v>1</v>
      </c>
    </row>
    <row r="73" spans="1:13" ht="94.5">
      <c r="A73" s="1"/>
      <c r="B73" s="14"/>
      <c r="C73" s="14"/>
      <c r="D73" s="8" t="s">
        <v>280</v>
      </c>
      <c r="E73" s="8"/>
      <c r="F73" s="8" t="s">
        <v>52</v>
      </c>
      <c r="G73" s="8" t="s">
        <v>68</v>
      </c>
      <c r="H73" s="8" t="s">
        <v>281</v>
      </c>
      <c r="I73" s="8" t="s">
        <v>282</v>
      </c>
      <c r="J73" s="8"/>
      <c r="K73" s="13"/>
      <c r="L73" s="1">
        <v>1</v>
      </c>
      <c r="M73">
        <v>1</v>
      </c>
    </row>
    <row r="74" spans="1:13" ht="63">
      <c r="A74" s="1"/>
      <c r="B74" s="7" t="s">
        <v>283</v>
      </c>
      <c r="C74" s="7" t="s">
        <v>284</v>
      </c>
      <c r="D74" s="8" t="s">
        <v>285</v>
      </c>
      <c r="E74" s="8"/>
      <c r="F74" s="8" t="s">
        <v>52</v>
      </c>
      <c r="G74" s="8" t="s">
        <v>68</v>
      </c>
      <c r="H74" s="8" t="s">
        <v>286</v>
      </c>
      <c r="I74" s="8" t="s">
        <v>287</v>
      </c>
      <c r="J74" s="8"/>
      <c r="K74" s="13"/>
      <c r="L74" s="1">
        <v>1</v>
      </c>
      <c r="M74">
        <v>1</v>
      </c>
    </row>
    <row r="75" spans="1:13" ht="47.25">
      <c r="A75" s="1"/>
      <c r="B75" s="7" t="s">
        <v>288</v>
      </c>
      <c r="C75" s="7" t="s">
        <v>289</v>
      </c>
      <c r="D75" s="8" t="s">
        <v>290</v>
      </c>
      <c r="E75" s="8"/>
      <c r="F75" s="8" t="s">
        <v>52</v>
      </c>
      <c r="G75" s="8" t="s">
        <v>291</v>
      </c>
      <c r="H75" s="8" t="s">
        <v>292</v>
      </c>
      <c r="I75" s="8" t="s">
        <v>293</v>
      </c>
      <c r="J75" s="8" t="s">
        <v>294</v>
      </c>
      <c r="K75" s="13"/>
      <c r="L75" s="1">
        <v>1</v>
      </c>
      <c r="M75">
        <v>1</v>
      </c>
    </row>
    <row r="76" spans="1:13" ht="47.25">
      <c r="A76" s="1"/>
      <c r="B76" s="7" t="s">
        <v>295</v>
      </c>
      <c r="C76" s="7" t="s">
        <v>296</v>
      </c>
      <c r="D76" s="8" t="s">
        <v>297</v>
      </c>
      <c r="E76" s="8" t="s">
        <v>298</v>
      </c>
      <c r="F76" s="8" t="s">
        <v>26</v>
      </c>
      <c r="G76" s="8" t="s">
        <v>39</v>
      </c>
      <c r="H76" s="8" t="s">
        <v>299</v>
      </c>
      <c r="I76" s="8" t="s">
        <v>300</v>
      </c>
      <c r="J76" s="8" t="s">
        <v>30</v>
      </c>
      <c r="K76" s="13"/>
      <c r="L76" s="1">
        <v>1</v>
      </c>
      <c r="M76">
        <v>1</v>
      </c>
    </row>
    <row r="77" spans="1:13" ht="110.25">
      <c r="A77" s="1"/>
      <c r="B77" s="7" t="s">
        <v>301</v>
      </c>
      <c r="C77" s="7" t="s">
        <v>302</v>
      </c>
      <c r="D77" s="8" t="s">
        <v>303</v>
      </c>
      <c r="E77" s="8"/>
      <c r="F77" s="8" t="s">
        <v>52</v>
      </c>
      <c r="G77" s="8" t="s">
        <v>304</v>
      </c>
      <c r="H77" s="8" t="s">
        <v>305</v>
      </c>
      <c r="I77" s="8" t="s">
        <v>306</v>
      </c>
      <c r="J77" s="8" t="s">
        <v>307</v>
      </c>
      <c r="K77" s="13"/>
      <c r="L77" s="1">
        <v>1</v>
      </c>
      <c r="M77">
        <v>1</v>
      </c>
    </row>
    <row r="78" spans="1:13" ht="63">
      <c r="A78" s="1"/>
      <c r="B78" s="7" t="s">
        <v>308</v>
      </c>
      <c r="C78" s="7" t="s">
        <v>309</v>
      </c>
      <c r="D78" s="8" t="s">
        <v>310</v>
      </c>
      <c r="E78" s="8"/>
      <c r="F78" s="8" t="s">
        <v>52</v>
      </c>
      <c r="G78" s="8" t="s">
        <v>39</v>
      </c>
      <c r="H78" s="8" t="s">
        <v>20</v>
      </c>
      <c r="I78" s="8" t="s">
        <v>311</v>
      </c>
      <c r="J78" s="8" t="s">
        <v>312</v>
      </c>
      <c r="K78" s="13"/>
      <c r="L78" s="1">
        <v>1</v>
      </c>
      <c r="M78">
        <v>1</v>
      </c>
    </row>
    <row r="79" spans="1:13" ht="94.5">
      <c r="A79" s="1"/>
      <c r="B79" s="7" t="s">
        <v>313</v>
      </c>
      <c r="C79" s="7" t="s">
        <v>314</v>
      </c>
      <c r="D79" s="8" t="s">
        <v>315</v>
      </c>
      <c r="E79" s="8" t="s">
        <v>79</v>
      </c>
      <c r="F79" s="8" t="s">
        <v>52</v>
      </c>
      <c r="G79" s="8" t="s">
        <v>132</v>
      </c>
      <c r="H79" s="8" t="s">
        <v>316</v>
      </c>
      <c r="I79" s="8" t="s">
        <v>267</v>
      </c>
      <c r="J79" s="8" t="s">
        <v>317</v>
      </c>
      <c r="K79" s="13"/>
      <c r="L79" s="1">
        <v>1</v>
      </c>
    </row>
    <row r="80" spans="1:13" ht="47.25">
      <c r="A80" s="1"/>
      <c r="B80" s="7" t="s">
        <v>318</v>
      </c>
      <c r="C80" s="7" t="s">
        <v>284</v>
      </c>
      <c r="D80" s="8" t="s">
        <v>319</v>
      </c>
      <c r="E80" s="8" t="s">
        <v>320</v>
      </c>
      <c r="F80" s="8" t="s">
        <v>26</v>
      </c>
      <c r="G80" s="8" t="s">
        <v>68</v>
      </c>
      <c r="H80" s="8" t="s">
        <v>321</v>
      </c>
      <c r="I80" s="8" t="s">
        <v>322</v>
      </c>
      <c r="J80" s="8"/>
      <c r="K80" s="13"/>
      <c r="L80" s="1">
        <v>1</v>
      </c>
      <c r="M80">
        <v>1</v>
      </c>
    </row>
    <row r="81" spans="1:13" ht="63">
      <c r="A81" s="1"/>
      <c r="B81" s="7" t="s">
        <v>323</v>
      </c>
      <c r="C81" s="7" t="s">
        <v>324</v>
      </c>
      <c r="D81" s="8" t="s">
        <v>325</v>
      </c>
      <c r="E81" s="8" t="s">
        <v>25</v>
      </c>
      <c r="F81" s="8" t="s">
        <v>26</v>
      </c>
      <c r="G81" s="8" t="s">
        <v>36</v>
      </c>
      <c r="H81" s="8" t="s">
        <v>326</v>
      </c>
      <c r="I81" s="8" t="s">
        <v>327</v>
      </c>
      <c r="J81" s="8" t="s">
        <v>328</v>
      </c>
      <c r="K81" s="13"/>
      <c r="L81" s="1">
        <v>1</v>
      </c>
      <c r="M81">
        <v>1</v>
      </c>
    </row>
    <row r="82" spans="1:13" ht="110.25">
      <c r="A82" s="1"/>
      <c r="B82" s="7" t="s">
        <v>329</v>
      </c>
      <c r="C82" s="7" t="s">
        <v>330</v>
      </c>
      <c r="D82" s="8" t="s">
        <v>331</v>
      </c>
      <c r="E82" s="8"/>
      <c r="F82" s="8" t="s">
        <v>52</v>
      </c>
      <c r="G82" s="8" t="s">
        <v>68</v>
      </c>
      <c r="H82" s="8" t="s">
        <v>140</v>
      </c>
      <c r="I82" s="8" t="s">
        <v>332</v>
      </c>
      <c r="J82" s="8" t="s">
        <v>333</v>
      </c>
      <c r="K82" s="13"/>
      <c r="L82" s="1">
        <v>1</v>
      </c>
      <c r="M82">
        <v>1</v>
      </c>
    </row>
    <row r="83" spans="1:13" ht="110.25">
      <c r="A83" s="1"/>
      <c r="B83" s="14" t="s">
        <v>334</v>
      </c>
      <c r="C83" s="14" t="s">
        <v>335</v>
      </c>
      <c r="D83" s="8" t="s">
        <v>336</v>
      </c>
      <c r="E83" s="8"/>
      <c r="F83" s="8" t="s">
        <v>52</v>
      </c>
      <c r="G83" s="8" t="s">
        <v>68</v>
      </c>
      <c r="H83" s="8" t="s">
        <v>337</v>
      </c>
      <c r="I83" s="8" t="s">
        <v>338</v>
      </c>
      <c r="J83" s="8"/>
      <c r="K83" s="13"/>
      <c r="L83" s="1">
        <v>1</v>
      </c>
      <c r="M83">
        <v>1</v>
      </c>
    </row>
    <row r="84" spans="1:13" ht="78.75">
      <c r="A84" s="1"/>
      <c r="B84" s="14"/>
      <c r="C84" s="14"/>
      <c r="D84" s="8" t="s">
        <v>339</v>
      </c>
      <c r="E84" s="8"/>
      <c r="F84" s="8" t="s">
        <v>52</v>
      </c>
      <c r="G84" s="8" t="s">
        <v>68</v>
      </c>
      <c r="H84" s="8" t="s">
        <v>94</v>
      </c>
      <c r="I84" s="8" t="s">
        <v>340</v>
      </c>
      <c r="J84" s="8"/>
      <c r="K84" s="13"/>
      <c r="L84" s="1">
        <v>1</v>
      </c>
      <c r="M84">
        <v>1</v>
      </c>
    </row>
    <row r="85" spans="1:13" ht="141.75">
      <c r="A85" s="1"/>
      <c r="B85" s="14"/>
      <c r="C85" s="14"/>
      <c r="D85" s="8" t="s">
        <v>341</v>
      </c>
      <c r="E85" s="8" t="s">
        <v>116</v>
      </c>
      <c r="F85" s="8" t="s">
        <v>52</v>
      </c>
      <c r="G85" s="8" t="s">
        <v>68</v>
      </c>
      <c r="H85" s="8" t="s">
        <v>342</v>
      </c>
      <c r="I85" s="8" t="s">
        <v>281</v>
      </c>
      <c r="J85" s="8" t="s">
        <v>343</v>
      </c>
      <c r="K85" s="13"/>
      <c r="L85" s="1">
        <v>1</v>
      </c>
      <c r="M85">
        <v>1</v>
      </c>
    </row>
    <row r="86" spans="1:13" ht="126">
      <c r="A86" s="1"/>
      <c r="B86" s="7" t="s">
        <v>344</v>
      </c>
      <c r="C86" s="7" t="s">
        <v>345</v>
      </c>
      <c r="D86" s="8" t="s">
        <v>346</v>
      </c>
      <c r="E86" s="8"/>
      <c r="F86" s="8" t="s">
        <v>52</v>
      </c>
      <c r="G86" s="8" t="s">
        <v>347</v>
      </c>
      <c r="H86" s="8" t="s">
        <v>348</v>
      </c>
      <c r="I86" s="8" t="s">
        <v>349</v>
      </c>
      <c r="J86" s="8" t="s">
        <v>350</v>
      </c>
      <c r="K86" s="13"/>
      <c r="L86" s="1">
        <v>1</v>
      </c>
      <c r="M86">
        <v>1</v>
      </c>
    </row>
    <row r="87" spans="1:13" ht="94.5">
      <c r="A87" s="1"/>
      <c r="B87" s="7" t="s">
        <v>351</v>
      </c>
      <c r="C87" s="7" t="s">
        <v>352</v>
      </c>
      <c r="D87" s="8" t="s">
        <v>353</v>
      </c>
      <c r="E87" s="8" t="s">
        <v>25</v>
      </c>
      <c r="F87" s="8" t="s">
        <v>26</v>
      </c>
      <c r="G87" s="8" t="s">
        <v>354</v>
      </c>
      <c r="H87" s="8" t="s">
        <v>355</v>
      </c>
      <c r="I87" s="8" t="s">
        <v>356</v>
      </c>
      <c r="J87" s="8" t="s">
        <v>357</v>
      </c>
      <c r="K87" s="13"/>
      <c r="L87" s="1">
        <v>1</v>
      </c>
      <c r="M87">
        <v>1</v>
      </c>
    </row>
    <row r="88" spans="1:13" ht="63">
      <c r="A88" s="1"/>
      <c r="B88" s="7" t="s">
        <v>358</v>
      </c>
      <c r="C88" s="7" t="s">
        <v>359</v>
      </c>
      <c r="D88" s="8" t="s">
        <v>360</v>
      </c>
      <c r="E88" s="8"/>
      <c r="F88" s="8" t="s">
        <v>52</v>
      </c>
      <c r="G88" s="8" t="s">
        <v>68</v>
      </c>
      <c r="H88" s="8" t="s">
        <v>361</v>
      </c>
      <c r="I88" s="8" t="s">
        <v>362</v>
      </c>
      <c r="J88" s="8"/>
      <c r="K88" s="13"/>
      <c r="L88" s="1">
        <v>1</v>
      </c>
      <c r="M88">
        <v>1</v>
      </c>
    </row>
    <row r="89" spans="1:13" ht="141.75">
      <c r="A89" s="1"/>
      <c r="B89" s="7" t="s">
        <v>363</v>
      </c>
      <c r="C89" s="7" t="s">
        <v>364</v>
      </c>
      <c r="D89" s="8" t="s">
        <v>365</v>
      </c>
      <c r="E89" s="8"/>
      <c r="F89" s="8" t="s">
        <v>52</v>
      </c>
      <c r="G89" s="8" t="s">
        <v>68</v>
      </c>
      <c r="H89" s="8" t="s">
        <v>366</v>
      </c>
      <c r="I89" s="8" t="s">
        <v>367</v>
      </c>
      <c r="J89" s="8" t="s">
        <v>368</v>
      </c>
      <c r="K89" s="13"/>
      <c r="L89" s="1">
        <v>1</v>
      </c>
      <c r="M89">
        <v>1</v>
      </c>
    </row>
    <row r="90" spans="1:13" ht="157.5">
      <c r="A90" s="1"/>
      <c r="B90" s="14" t="s">
        <v>369</v>
      </c>
      <c r="C90" s="14" t="s">
        <v>370</v>
      </c>
      <c r="D90" s="8" t="s">
        <v>371</v>
      </c>
      <c r="E90" s="8"/>
      <c r="F90" s="8" t="s">
        <v>52</v>
      </c>
      <c r="G90" s="8" t="s">
        <v>68</v>
      </c>
      <c r="H90" s="8" t="s">
        <v>254</v>
      </c>
      <c r="I90" s="8" t="s">
        <v>372</v>
      </c>
      <c r="J90" s="8" t="s">
        <v>373</v>
      </c>
      <c r="K90" s="13"/>
      <c r="L90" s="1">
        <v>1</v>
      </c>
      <c r="M90">
        <v>1</v>
      </c>
    </row>
    <row r="91" spans="1:13" ht="220.5">
      <c r="A91" s="1"/>
      <c r="B91" s="14"/>
      <c r="C91" s="14"/>
      <c r="D91" s="8" t="s">
        <v>374</v>
      </c>
      <c r="E91" s="8"/>
      <c r="F91" s="8" t="s">
        <v>52</v>
      </c>
      <c r="G91" s="8" t="s">
        <v>68</v>
      </c>
      <c r="H91" s="8" t="s">
        <v>254</v>
      </c>
      <c r="I91" s="8" t="s">
        <v>375</v>
      </c>
      <c r="J91" s="8" t="s">
        <v>376</v>
      </c>
      <c r="K91" s="13"/>
      <c r="L91" s="1">
        <v>1</v>
      </c>
      <c r="M91">
        <v>1</v>
      </c>
    </row>
    <row r="92" spans="1:13" ht="47.25">
      <c r="A92" s="1"/>
      <c r="B92" s="14"/>
      <c r="C92" s="14"/>
      <c r="D92" s="8" t="s">
        <v>377</v>
      </c>
      <c r="E92" s="8" t="s">
        <v>79</v>
      </c>
      <c r="F92" s="8" t="s">
        <v>52</v>
      </c>
      <c r="G92" s="8" t="s">
        <v>68</v>
      </c>
      <c r="H92" s="8" t="s">
        <v>378</v>
      </c>
      <c r="I92" s="8" t="s">
        <v>379</v>
      </c>
      <c r="J92" s="8"/>
      <c r="K92" s="13"/>
      <c r="L92" s="1">
        <v>1</v>
      </c>
      <c r="M92">
        <v>1</v>
      </c>
    </row>
    <row r="93" spans="1:13" ht="126">
      <c r="A93" s="1"/>
      <c r="B93" s="14"/>
      <c r="C93" s="14"/>
      <c r="D93" s="8" t="s">
        <v>380</v>
      </c>
      <c r="E93" s="8" t="s">
        <v>79</v>
      </c>
      <c r="F93" s="8" t="s">
        <v>52</v>
      </c>
      <c r="G93" s="8" t="s">
        <v>68</v>
      </c>
      <c r="H93" s="8" t="s">
        <v>381</v>
      </c>
      <c r="I93" s="8" t="s">
        <v>382</v>
      </c>
      <c r="J93" s="8" t="s">
        <v>383</v>
      </c>
      <c r="K93" s="13"/>
      <c r="L93" s="1">
        <v>1</v>
      </c>
      <c r="M93">
        <v>1</v>
      </c>
    </row>
    <row r="94" spans="1:13" ht="110.25">
      <c r="A94" s="1"/>
      <c r="B94" s="14"/>
      <c r="C94" s="14"/>
      <c r="D94" s="8" t="s">
        <v>384</v>
      </c>
      <c r="E94" s="8" t="s">
        <v>79</v>
      </c>
      <c r="F94" s="8" t="s">
        <v>52</v>
      </c>
      <c r="G94" s="8" t="s">
        <v>68</v>
      </c>
      <c r="H94" s="8" t="s">
        <v>385</v>
      </c>
      <c r="I94" s="8" t="s">
        <v>386</v>
      </c>
      <c r="J94" s="8" t="s">
        <v>383</v>
      </c>
      <c r="K94" s="13"/>
      <c r="L94" s="1">
        <v>1</v>
      </c>
      <c r="M94">
        <v>1</v>
      </c>
    </row>
    <row r="95" spans="1:13" ht="110.25">
      <c r="A95" s="1"/>
      <c r="B95" s="14"/>
      <c r="C95" s="14"/>
      <c r="D95" s="8" t="s">
        <v>387</v>
      </c>
      <c r="E95" s="8" t="s">
        <v>79</v>
      </c>
      <c r="F95" s="8" t="s">
        <v>52</v>
      </c>
      <c r="G95" s="8" t="s">
        <v>68</v>
      </c>
      <c r="H95" s="8" t="s">
        <v>388</v>
      </c>
      <c r="I95" s="8" t="s">
        <v>389</v>
      </c>
      <c r="J95" s="8" t="s">
        <v>383</v>
      </c>
      <c r="K95" s="13"/>
      <c r="L95" s="1">
        <v>1</v>
      </c>
      <c r="M95">
        <v>1</v>
      </c>
    </row>
    <row r="96" spans="1:13" ht="110.25">
      <c r="A96" s="1"/>
      <c r="B96" s="14"/>
      <c r="C96" s="14"/>
      <c r="D96" s="8" t="s">
        <v>390</v>
      </c>
      <c r="E96" s="8" t="s">
        <v>79</v>
      </c>
      <c r="F96" s="8" t="s">
        <v>52</v>
      </c>
      <c r="G96" s="8" t="s">
        <v>68</v>
      </c>
      <c r="H96" s="8" t="s">
        <v>381</v>
      </c>
      <c r="I96" s="8" t="s">
        <v>391</v>
      </c>
      <c r="J96" s="8" t="s">
        <v>383</v>
      </c>
      <c r="K96" s="13"/>
      <c r="L96" s="1">
        <v>1</v>
      </c>
    </row>
    <row r="97" spans="1:13" ht="126">
      <c r="A97" s="1"/>
      <c r="B97" s="14"/>
      <c r="C97" s="14"/>
      <c r="D97" s="8" t="s">
        <v>392</v>
      </c>
      <c r="E97" s="8" t="s">
        <v>79</v>
      </c>
      <c r="F97" s="8" t="s">
        <v>52</v>
      </c>
      <c r="G97" s="8" t="s">
        <v>68</v>
      </c>
      <c r="H97" s="8" t="s">
        <v>393</v>
      </c>
      <c r="I97" s="8" t="s">
        <v>394</v>
      </c>
      <c r="J97" s="8"/>
      <c r="K97" s="13"/>
      <c r="L97" s="1">
        <v>1</v>
      </c>
      <c r="M97">
        <v>1</v>
      </c>
    </row>
    <row r="98" spans="1:13" ht="63">
      <c r="A98" s="1"/>
      <c r="B98" s="7" t="s">
        <v>395</v>
      </c>
      <c r="C98" s="7" t="s">
        <v>396</v>
      </c>
      <c r="D98" s="8" t="s">
        <v>397</v>
      </c>
      <c r="E98" s="8"/>
      <c r="F98" s="8" t="s">
        <v>52</v>
      </c>
      <c r="G98" s="8" t="s">
        <v>398</v>
      </c>
      <c r="H98" s="8" t="s">
        <v>399</v>
      </c>
      <c r="I98" s="8" t="s">
        <v>400</v>
      </c>
      <c r="J98" s="8" t="s">
        <v>401</v>
      </c>
      <c r="K98" s="13"/>
      <c r="L98" s="1">
        <v>1</v>
      </c>
    </row>
    <row r="99" spans="1:13" ht="47.25">
      <c r="A99" s="1"/>
      <c r="B99" s="7" t="s">
        <v>402</v>
      </c>
      <c r="C99" s="7" t="s">
        <v>403</v>
      </c>
      <c r="D99" s="8" t="s">
        <v>404</v>
      </c>
      <c r="E99" s="8"/>
      <c r="F99" s="8" t="s">
        <v>52</v>
      </c>
      <c r="G99" s="8" t="s">
        <v>68</v>
      </c>
      <c r="H99" s="8" t="s">
        <v>405</v>
      </c>
      <c r="I99" s="8" t="s">
        <v>406</v>
      </c>
      <c r="J99" s="8"/>
      <c r="K99" s="13"/>
      <c r="L99" s="1">
        <v>1</v>
      </c>
      <c r="M99">
        <v>1</v>
      </c>
    </row>
    <row r="100" spans="1:13" ht="31.5">
      <c r="A100" s="1"/>
      <c r="B100" s="14" t="s">
        <v>407</v>
      </c>
      <c r="C100" s="14" t="s">
        <v>408</v>
      </c>
      <c r="D100" s="8" t="s">
        <v>409</v>
      </c>
      <c r="E100" s="8"/>
      <c r="F100" s="8" t="s">
        <v>52</v>
      </c>
      <c r="G100" s="8" t="s">
        <v>68</v>
      </c>
      <c r="H100" s="8" t="s">
        <v>410</v>
      </c>
      <c r="I100" s="8" t="s">
        <v>410</v>
      </c>
      <c r="J100" s="8"/>
      <c r="K100" s="13"/>
      <c r="L100" s="1">
        <v>1</v>
      </c>
      <c r="M100">
        <v>1</v>
      </c>
    </row>
    <row r="101" spans="1:13" ht="78.75">
      <c r="A101" s="1"/>
      <c r="B101" s="14"/>
      <c r="C101" s="14"/>
      <c r="D101" s="8" t="s">
        <v>411</v>
      </c>
      <c r="E101" s="8" t="s">
        <v>412</v>
      </c>
      <c r="F101" s="8" t="s">
        <v>52</v>
      </c>
      <c r="G101" s="8" t="s">
        <v>68</v>
      </c>
      <c r="H101" s="8" t="s">
        <v>413</v>
      </c>
      <c r="I101" s="8" t="s">
        <v>413</v>
      </c>
      <c r="J101" s="8"/>
      <c r="K101" s="13"/>
      <c r="L101" s="1">
        <v>1</v>
      </c>
      <c r="M101">
        <v>1</v>
      </c>
    </row>
    <row r="102" spans="1:13" ht="110.25">
      <c r="A102" s="1"/>
      <c r="B102" s="14" t="s">
        <v>414</v>
      </c>
      <c r="C102" s="14" t="s">
        <v>415</v>
      </c>
      <c r="D102" s="8" t="s">
        <v>416</v>
      </c>
      <c r="E102" s="8"/>
      <c r="F102" s="8" t="s">
        <v>52</v>
      </c>
      <c r="G102" s="8" t="s">
        <v>68</v>
      </c>
      <c r="H102" s="8" t="s">
        <v>417</v>
      </c>
      <c r="I102" s="8" t="s">
        <v>418</v>
      </c>
      <c r="J102" s="8"/>
      <c r="K102" s="13"/>
      <c r="L102" s="1">
        <v>1</v>
      </c>
      <c r="M102">
        <v>1</v>
      </c>
    </row>
    <row r="103" spans="1:13" ht="173.25">
      <c r="A103" s="1"/>
      <c r="B103" s="14"/>
      <c r="C103" s="14"/>
      <c r="D103" s="8" t="s">
        <v>419</v>
      </c>
      <c r="E103" s="8"/>
      <c r="F103" s="8" t="s">
        <v>52</v>
      </c>
      <c r="G103" s="8" t="s">
        <v>68</v>
      </c>
      <c r="H103" s="8" t="s">
        <v>72</v>
      </c>
      <c r="I103" s="8" t="s">
        <v>72</v>
      </c>
      <c r="J103" s="8"/>
      <c r="K103" s="13"/>
      <c r="L103" s="1">
        <v>1</v>
      </c>
      <c r="M103">
        <v>1</v>
      </c>
    </row>
    <row r="104" spans="1:13" ht="63">
      <c r="A104" s="1"/>
      <c r="B104" s="14"/>
      <c r="C104" s="14"/>
      <c r="D104" s="8" t="s">
        <v>420</v>
      </c>
      <c r="E104" s="8"/>
      <c r="F104" s="8" t="s">
        <v>52</v>
      </c>
      <c r="G104" s="8" t="s">
        <v>421</v>
      </c>
      <c r="H104" s="8" t="s">
        <v>422</v>
      </c>
      <c r="I104" s="8" t="s">
        <v>422</v>
      </c>
      <c r="J104" s="8"/>
      <c r="K104" s="13"/>
      <c r="L104" s="1">
        <v>1</v>
      </c>
      <c r="M104">
        <v>1</v>
      </c>
    </row>
    <row r="105" spans="1:13" ht="94.5">
      <c r="A105" s="1"/>
      <c r="B105" s="14"/>
      <c r="C105" s="14"/>
      <c r="D105" s="8" t="s">
        <v>423</v>
      </c>
      <c r="E105" s="8"/>
      <c r="F105" s="8" t="s">
        <v>52</v>
      </c>
      <c r="G105" s="8" t="s">
        <v>146</v>
      </c>
      <c r="H105" s="8" t="s">
        <v>21</v>
      </c>
      <c r="I105" s="8" t="s">
        <v>424</v>
      </c>
      <c r="J105" s="8" t="s">
        <v>425</v>
      </c>
      <c r="K105" s="13"/>
      <c r="L105" s="1">
        <v>1</v>
      </c>
      <c r="M105">
        <v>1</v>
      </c>
    </row>
    <row r="106" spans="1:13" ht="94.5">
      <c r="A106" s="1"/>
      <c r="B106" s="7" t="s">
        <v>426</v>
      </c>
      <c r="C106" s="7" t="s">
        <v>427</v>
      </c>
      <c r="D106" s="8" t="s">
        <v>428</v>
      </c>
      <c r="E106" s="8"/>
      <c r="F106" s="8" t="s">
        <v>52</v>
      </c>
      <c r="G106" s="8" t="s">
        <v>429</v>
      </c>
      <c r="H106" s="8" t="s">
        <v>430</v>
      </c>
      <c r="I106" s="8" t="s">
        <v>431</v>
      </c>
      <c r="J106" s="8" t="s">
        <v>432</v>
      </c>
      <c r="K106" s="13"/>
      <c r="L106" s="1">
        <v>1</v>
      </c>
      <c r="M106">
        <v>1</v>
      </c>
    </row>
    <row r="107" spans="1:13" ht="63">
      <c r="A107" s="1"/>
      <c r="B107" s="7" t="s">
        <v>433</v>
      </c>
      <c r="C107" s="7" t="s">
        <v>434</v>
      </c>
      <c r="D107" s="8" t="s">
        <v>435</v>
      </c>
      <c r="E107" s="8"/>
      <c r="F107" s="8" t="s">
        <v>52</v>
      </c>
      <c r="G107" s="8" t="s">
        <v>436</v>
      </c>
      <c r="H107" s="8" t="s">
        <v>437</v>
      </c>
      <c r="I107" s="8" t="s">
        <v>438</v>
      </c>
      <c r="J107" s="8" t="s">
        <v>439</v>
      </c>
      <c r="K107" s="13"/>
      <c r="L107" s="1">
        <v>1</v>
      </c>
    </row>
    <row r="108" spans="1:13" ht="94.5">
      <c r="A108" s="1"/>
      <c r="B108" s="14" t="s">
        <v>440</v>
      </c>
      <c r="C108" s="14" t="s">
        <v>441</v>
      </c>
      <c r="D108" s="8" t="s">
        <v>442</v>
      </c>
      <c r="E108" s="8"/>
      <c r="F108" s="8" t="s">
        <v>52</v>
      </c>
      <c r="G108" s="8" t="s">
        <v>178</v>
      </c>
      <c r="H108" s="8" t="s">
        <v>54</v>
      </c>
      <c r="I108" s="8" t="s">
        <v>55</v>
      </c>
      <c r="J108" s="8" t="s">
        <v>443</v>
      </c>
      <c r="K108" s="13"/>
      <c r="L108" s="1">
        <v>1</v>
      </c>
      <c r="M108">
        <v>1</v>
      </c>
    </row>
    <row r="109" spans="1:13" ht="110.25">
      <c r="A109" s="1"/>
      <c r="B109" s="14"/>
      <c r="C109" s="14"/>
      <c r="D109" s="8" t="s">
        <v>444</v>
      </c>
      <c r="E109" s="8"/>
      <c r="F109" s="8" t="s">
        <v>52</v>
      </c>
      <c r="G109" s="8" t="s">
        <v>178</v>
      </c>
      <c r="H109" s="8" t="s">
        <v>445</v>
      </c>
      <c r="I109" s="8" t="s">
        <v>446</v>
      </c>
      <c r="J109" s="8" t="s">
        <v>443</v>
      </c>
      <c r="K109" s="13"/>
      <c r="L109" s="1">
        <v>1</v>
      </c>
      <c r="M109">
        <v>1</v>
      </c>
    </row>
    <row r="110" spans="1:13" ht="236.25">
      <c r="A110" s="1"/>
      <c r="B110" s="7" t="s">
        <v>447</v>
      </c>
      <c r="C110" s="7" t="s">
        <v>448</v>
      </c>
      <c r="D110" s="8" t="s">
        <v>449</v>
      </c>
      <c r="E110" s="8"/>
      <c r="F110" s="8" t="s">
        <v>52</v>
      </c>
      <c r="G110" s="8" t="s">
        <v>68</v>
      </c>
      <c r="H110" s="8" t="s">
        <v>94</v>
      </c>
      <c r="I110" s="8" t="s">
        <v>406</v>
      </c>
      <c r="J110" s="8" t="s">
        <v>450</v>
      </c>
      <c r="K110" s="13"/>
      <c r="L110" s="1">
        <v>1</v>
      </c>
    </row>
    <row r="111" spans="1:13" ht="78.75">
      <c r="A111" s="1"/>
      <c r="B111" s="7" t="s">
        <v>451</v>
      </c>
      <c r="C111" s="7" t="s">
        <v>452</v>
      </c>
      <c r="D111" s="8" t="s">
        <v>453</v>
      </c>
      <c r="E111" s="8" t="s">
        <v>51</v>
      </c>
      <c r="F111" s="8" t="s">
        <v>52</v>
      </c>
      <c r="G111" s="8" t="s">
        <v>68</v>
      </c>
      <c r="H111" s="8" t="s">
        <v>72</v>
      </c>
      <c r="I111" s="8" t="s">
        <v>72</v>
      </c>
      <c r="J111" s="8"/>
      <c r="K111" s="13"/>
      <c r="L111" s="1">
        <v>1</v>
      </c>
      <c r="M111">
        <v>1</v>
      </c>
    </row>
    <row r="112" spans="1:13" ht="141.75">
      <c r="A112" s="1"/>
      <c r="B112" s="7" t="s">
        <v>454</v>
      </c>
      <c r="C112" s="7" t="s">
        <v>455</v>
      </c>
      <c r="D112" s="8" t="s">
        <v>456</v>
      </c>
      <c r="E112" s="8"/>
      <c r="F112" s="8" t="s">
        <v>52</v>
      </c>
      <c r="G112" s="8" t="s">
        <v>68</v>
      </c>
      <c r="H112" s="8" t="s">
        <v>72</v>
      </c>
      <c r="I112" s="8" t="s">
        <v>72</v>
      </c>
      <c r="J112" s="8"/>
      <c r="K112" s="13"/>
      <c r="L112" s="1">
        <v>1</v>
      </c>
      <c r="M112">
        <v>1</v>
      </c>
    </row>
    <row r="113" spans="1:13" ht="78.75">
      <c r="A113" s="1"/>
      <c r="B113" s="14" t="s">
        <v>457</v>
      </c>
      <c r="C113" s="14" t="s">
        <v>458</v>
      </c>
      <c r="D113" s="8" t="s">
        <v>459</v>
      </c>
      <c r="E113" s="8" t="s">
        <v>51</v>
      </c>
      <c r="F113" s="8" t="s">
        <v>52</v>
      </c>
      <c r="G113" s="8" t="s">
        <v>178</v>
      </c>
      <c r="H113" s="8" t="s">
        <v>460</v>
      </c>
      <c r="I113" s="8" t="s">
        <v>461</v>
      </c>
      <c r="J113" s="8"/>
      <c r="K113" s="13"/>
      <c r="L113" s="1">
        <v>1</v>
      </c>
      <c r="M113">
        <v>1</v>
      </c>
    </row>
    <row r="114" spans="1:13" ht="126">
      <c r="A114" s="1"/>
      <c r="B114" s="14"/>
      <c r="C114" s="14"/>
      <c r="D114" s="8" t="s">
        <v>462</v>
      </c>
      <c r="E114" s="8" t="s">
        <v>51</v>
      </c>
      <c r="F114" s="8" t="s">
        <v>52</v>
      </c>
      <c r="G114" s="8" t="s">
        <v>68</v>
      </c>
      <c r="H114" s="8" t="s">
        <v>463</v>
      </c>
      <c r="I114" s="8" t="s">
        <v>464</v>
      </c>
      <c r="J114" s="8"/>
      <c r="K114" s="13"/>
      <c r="L114" s="1">
        <v>1</v>
      </c>
      <c r="M114">
        <v>1</v>
      </c>
    </row>
    <row r="115" spans="1:13" ht="141.75">
      <c r="A115" s="1"/>
      <c r="B115" s="14"/>
      <c r="C115" s="14"/>
      <c r="D115" s="8" t="s">
        <v>465</v>
      </c>
      <c r="E115" s="8" t="s">
        <v>51</v>
      </c>
      <c r="F115" s="8" t="s">
        <v>52</v>
      </c>
      <c r="G115" s="8" t="s">
        <v>68</v>
      </c>
      <c r="H115" s="8" t="s">
        <v>466</v>
      </c>
      <c r="I115" s="8" t="s">
        <v>467</v>
      </c>
      <c r="J115" s="8"/>
      <c r="K115" s="13"/>
      <c r="L115" s="1">
        <v>1</v>
      </c>
      <c r="M115">
        <v>1</v>
      </c>
    </row>
    <row r="116" spans="1:13" ht="110.25">
      <c r="A116" s="1"/>
      <c r="B116" s="14"/>
      <c r="C116" s="14"/>
      <c r="D116" s="8" t="s">
        <v>468</v>
      </c>
      <c r="E116" s="8"/>
      <c r="F116" s="8" t="s">
        <v>52</v>
      </c>
      <c r="G116" s="8" t="s">
        <v>178</v>
      </c>
      <c r="H116" s="8" t="s">
        <v>469</v>
      </c>
      <c r="I116" s="8" t="s">
        <v>470</v>
      </c>
      <c r="J116" s="8" t="s">
        <v>471</v>
      </c>
      <c r="K116" s="13"/>
      <c r="L116" s="1">
        <v>1</v>
      </c>
    </row>
    <row r="117" spans="1:13" ht="409.5">
      <c r="A117" s="1"/>
      <c r="B117" s="7" t="s">
        <v>472</v>
      </c>
      <c r="C117" s="7" t="s">
        <v>473</v>
      </c>
      <c r="D117" s="8" t="s">
        <v>474</v>
      </c>
      <c r="E117" s="8" t="s">
        <v>93</v>
      </c>
      <c r="F117" s="8" t="s">
        <v>52</v>
      </c>
      <c r="G117" s="8" t="s">
        <v>68</v>
      </c>
      <c r="H117" s="8" t="s">
        <v>475</v>
      </c>
      <c r="I117" s="8" t="s">
        <v>475</v>
      </c>
      <c r="J117" s="8"/>
      <c r="K117" s="13"/>
      <c r="L117" s="1">
        <v>1</v>
      </c>
      <c r="M117">
        <v>1</v>
      </c>
    </row>
    <row r="118" spans="1:13" ht="409.5">
      <c r="A118" s="1"/>
      <c r="B118" s="14" t="s">
        <v>476</v>
      </c>
      <c r="C118" s="14" t="s">
        <v>477</v>
      </c>
      <c r="D118" s="8" t="s">
        <v>478</v>
      </c>
      <c r="E118" s="8" t="s">
        <v>93</v>
      </c>
      <c r="F118" s="8" t="s">
        <v>52</v>
      </c>
      <c r="G118" s="8" t="s">
        <v>68</v>
      </c>
      <c r="H118" s="8" t="s">
        <v>282</v>
      </c>
      <c r="I118" s="8" t="s">
        <v>479</v>
      </c>
      <c r="J118" s="8"/>
      <c r="K118" s="13"/>
      <c r="L118" s="1">
        <v>1</v>
      </c>
      <c r="M118">
        <v>1</v>
      </c>
    </row>
    <row r="119" spans="1:13" ht="31.5">
      <c r="A119" s="1"/>
      <c r="B119" s="14"/>
      <c r="C119" s="14"/>
      <c r="D119" s="8" t="s">
        <v>480</v>
      </c>
      <c r="E119" s="8"/>
      <c r="F119" s="8" t="s">
        <v>26</v>
      </c>
      <c r="G119" s="8" t="s">
        <v>68</v>
      </c>
      <c r="H119" s="8" t="s">
        <v>481</v>
      </c>
      <c r="I119" s="8" t="s">
        <v>481</v>
      </c>
      <c r="J119" s="8"/>
      <c r="K119" s="13"/>
      <c r="L119" s="1">
        <v>1</v>
      </c>
      <c r="M119">
        <v>1</v>
      </c>
    </row>
    <row r="120" spans="1:13" ht="409.5">
      <c r="A120" s="1"/>
      <c r="B120" s="7" t="s">
        <v>482</v>
      </c>
      <c r="C120" s="7" t="s">
        <v>483</v>
      </c>
      <c r="D120" s="8" t="s">
        <v>484</v>
      </c>
      <c r="E120" s="8" t="s">
        <v>93</v>
      </c>
      <c r="F120" s="8" t="s">
        <v>52</v>
      </c>
      <c r="G120" s="8" t="s">
        <v>68</v>
      </c>
      <c r="H120" s="8" t="s">
        <v>338</v>
      </c>
      <c r="I120" s="8" t="s">
        <v>485</v>
      </c>
      <c r="J120" s="8"/>
      <c r="K120" s="13"/>
      <c r="L120" s="1">
        <v>1</v>
      </c>
      <c r="M120">
        <v>1</v>
      </c>
    </row>
    <row r="121" spans="1:13" ht="63">
      <c r="A121" s="1"/>
      <c r="B121" s="7" t="s">
        <v>486</v>
      </c>
      <c r="C121" s="7" t="s">
        <v>487</v>
      </c>
      <c r="D121" s="8" t="s">
        <v>488</v>
      </c>
      <c r="E121" s="8"/>
      <c r="F121" s="8" t="s">
        <v>26</v>
      </c>
      <c r="G121" s="8" t="s">
        <v>68</v>
      </c>
      <c r="H121" s="8" t="s">
        <v>489</v>
      </c>
      <c r="I121" s="8" t="s">
        <v>490</v>
      </c>
      <c r="J121" s="8" t="s">
        <v>491</v>
      </c>
      <c r="K121" s="13"/>
      <c r="L121" s="1">
        <v>1</v>
      </c>
      <c r="M121">
        <v>1</v>
      </c>
    </row>
    <row r="122" spans="1:13" ht="110.25">
      <c r="A122" s="1"/>
      <c r="B122" s="7" t="s">
        <v>492</v>
      </c>
      <c r="C122" s="7" t="s">
        <v>493</v>
      </c>
      <c r="D122" s="8" t="s">
        <v>494</v>
      </c>
      <c r="E122" s="8"/>
      <c r="F122" s="8" t="s">
        <v>52</v>
      </c>
      <c r="G122" s="8" t="s">
        <v>291</v>
      </c>
      <c r="H122" s="8" t="s">
        <v>495</v>
      </c>
      <c r="I122" s="8" t="s">
        <v>496</v>
      </c>
      <c r="J122" s="8" t="s">
        <v>497</v>
      </c>
      <c r="K122" s="13"/>
      <c r="L122" s="1">
        <v>1</v>
      </c>
      <c r="M122">
        <v>1</v>
      </c>
    </row>
    <row r="123" spans="1:13" ht="110.25">
      <c r="A123" s="1"/>
      <c r="B123" s="7" t="s">
        <v>498</v>
      </c>
      <c r="C123" s="7" t="s">
        <v>499</v>
      </c>
      <c r="D123" s="8" t="s">
        <v>500</v>
      </c>
      <c r="E123" s="8"/>
      <c r="F123" s="8" t="s">
        <v>52</v>
      </c>
      <c r="G123" s="8" t="s">
        <v>132</v>
      </c>
      <c r="H123" s="8" t="s">
        <v>501</v>
      </c>
      <c r="I123" s="8" t="s">
        <v>501</v>
      </c>
      <c r="J123" s="8"/>
      <c r="K123" s="13"/>
      <c r="L123" s="1">
        <v>1</v>
      </c>
      <c r="M123">
        <v>1</v>
      </c>
    </row>
    <row r="124" spans="1:13" ht="267.75">
      <c r="A124" s="1"/>
      <c r="B124" s="14" t="s">
        <v>502</v>
      </c>
      <c r="C124" s="14" t="s">
        <v>503</v>
      </c>
      <c r="D124" s="8" t="s">
        <v>504</v>
      </c>
      <c r="E124" s="8"/>
      <c r="F124" s="8" t="s">
        <v>52</v>
      </c>
      <c r="G124" s="8" t="s">
        <v>68</v>
      </c>
      <c r="H124" s="8" t="s">
        <v>505</v>
      </c>
      <c r="I124" s="8" t="s">
        <v>505</v>
      </c>
      <c r="J124" s="8"/>
      <c r="K124" s="13"/>
      <c r="L124" s="1">
        <v>1</v>
      </c>
      <c r="M124">
        <v>1</v>
      </c>
    </row>
    <row r="125" spans="1:13" ht="173.25">
      <c r="A125" s="1"/>
      <c r="B125" s="14"/>
      <c r="C125" s="14"/>
      <c r="D125" s="8" t="s">
        <v>506</v>
      </c>
      <c r="E125" s="8"/>
      <c r="F125" s="8" t="s">
        <v>52</v>
      </c>
      <c r="G125" s="8" t="s">
        <v>68</v>
      </c>
      <c r="H125" s="8" t="s">
        <v>17</v>
      </c>
      <c r="I125" s="8" t="s">
        <v>17</v>
      </c>
      <c r="J125" s="8"/>
      <c r="K125" s="13"/>
      <c r="L125" s="1">
        <v>1</v>
      </c>
      <c r="M125">
        <v>1</v>
      </c>
    </row>
    <row r="126" spans="1:13" ht="173.25">
      <c r="A126" s="1"/>
      <c r="B126" s="14"/>
      <c r="C126" s="14"/>
      <c r="D126" s="8" t="s">
        <v>507</v>
      </c>
      <c r="E126" s="8"/>
      <c r="F126" s="8" t="s">
        <v>52</v>
      </c>
      <c r="G126" s="8" t="s">
        <v>68</v>
      </c>
      <c r="H126" s="8" t="s">
        <v>501</v>
      </c>
      <c r="I126" s="8" t="s">
        <v>501</v>
      </c>
      <c r="J126" s="8"/>
      <c r="K126" s="13"/>
      <c r="L126" s="1">
        <v>1</v>
      </c>
      <c r="M126">
        <v>1</v>
      </c>
    </row>
    <row r="127" spans="1:13" ht="63">
      <c r="A127" s="1"/>
      <c r="B127" s="7" t="s">
        <v>508</v>
      </c>
      <c r="C127" s="7" t="s">
        <v>509</v>
      </c>
      <c r="D127" s="8" t="s">
        <v>510</v>
      </c>
      <c r="E127" s="8" t="s">
        <v>511</v>
      </c>
      <c r="F127" s="8" t="s">
        <v>26</v>
      </c>
      <c r="G127" s="8" t="s">
        <v>39</v>
      </c>
      <c r="H127" s="8" t="s">
        <v>512</v>
      </c>
      <c r="I127" s="8" t="s">
        <v>513</v>
      </c>
      <c r="J127" s="8"/>
      <c r="K127" s="13"/>
      <c r="L127" s="1">
        <v>1</v>
      </c>
      <c r="M127">
        <v>1</v>
      </c>
    </row>
    <row r="128" spans="1:13" ht="47.25">
      <c r="A128" s="1"/>
      <c r="B128" s="7" t="s">
        <v>514</v>
      </c>
      <c r="C128" s="7" t="s">
        <v>515</v>
      </c>
      <c r="D128" s="8" t="s">
        <v>516</v>
      </c>
      <c r="E128" s="8" t="s">
        <v>517</v>
      </c>
      <c r="F128" s="8" t="s">
        <v>52</v>
      </c>
      <c r="G128" s="8" t="s">
        <v>53</v>
      </c>
      <c r="H128" s="8" t="s">
        <v>518</v>
      </c>
      <c r="I128" s="8" t="s">
        <v>519</v>
      </c>
      <c r="J128" s="8"/>
      <c r="K128" s="13"/>
      <c r="L128" s="1">
        <v>1</v>
      </c>
      <c r="M128">
        <v>1</v>
      </c>
    </row>
    <row r="129" spans="1:13" ht="47.25">
      <c r="A129" s="1"/>
      <c r="B129" s="7" t="s">
        <v>520</v>
      </c>
      <c r="C129" s="7" t="s">
        <v>521</v>
      </c>
      <c r="D129" s="8" t="s">
        <v>522</v>
      </c>
      <c r="E129" s="8"/>
      <c r="F129" s="8" t="s">
        <v>52</v>
      </c>
      <c r="G129" s="8" t="s">
        <v>523</v>
      </c>
      <c r="H129" s="8" t="s">
        <v>524</v>
      </c>
      <c r="I129" s="8" t="s">
        <v>525</v>
      </c>
      <c r="J129" s="8" t="s">
        <v>526</v>
      </c>
      <c r="K129" s="13"/>
      <c r="L129" s="1">
        <v>1</v>
      </c>
    </row>
    <row r="130" spans="1:13" ht="141.75">
      <c r="A130" s="1"/>
      <c r="B130" s="7" t="s">
        <v>527</v>
      </c>
      <c r="C130" s="7" t="s">
        <v>528</v>
      </c>
      <c r="D130" s="8" t="s">
        <v>529</v>
      </c>
      <c r="E130" s="8"/>
      <c r="F130" s="8" t="s">
        <v>26</v>
      </c>
      <c r="G130" s="8" t="s">
        <v>68</v>
      </c>
      <c r="H130" s="8" t="s">
        <v>505</v>
      </c>
      <c r="I130" s="8" t="s">
        <v>249</v>
      </c>
      <c r="J130" s="8" t="s">
        <v>530</v>
      </c>
      <c r="K130" s="13"/>
      <c r="L130" s="1">
        <v>1</v>
      </c>
      <c r="M130">
        <v>1</v>
      </c>
    </row>
    <row r="131" spans="1:13" ht="78.75">
      <c r="A131" s="1"/>
      <c r="B131" s="7" t="s">
        <v>531</v>
      </c>
      <c r="C131" s="7" t="s">
        <v>284</v>
      </c>
      <c r="D131" s="8" t="s">
        <v>532</v>
      </c>
      <c r="E131" s="8" t="s">
        <v>320</v>
      </c>
      <c r="F131" s="8" t="s">
        <v>52</v>
      </c>
      <c r="G131" s="8" t="s">
        <v>68</v>
      </c>
      <c r="H131" s="8" t="s">
        <v>533</v>
      </c>
      <c r="I131" s="8" t="s">
        <v>533</v>
      </c>
      <c r="J131" s="8"/>
      <c r="K131" s="13"/>
      <c r="L131" s="1">
        <v>1</v>
      </c>
      <c r="M131">
        <v>1</v>
      </c>
    </row>
    <row r="132" spans="1:13" ht="78.75">
      <c r="A132" s="1"/>
      <c r="B132" s="7" t="s">
        <v>534</v>
      </c>
      <c r="C132" s="7" t="s">
        <v>370</v>
      </c>
      <c r="D132" s="8" t="s">
        <v>535</v>
      </c>
      <c r="E132" s="8" t="s">
        <v>25</v>
      </c>
      <c r="F132" s="8" t="s">
        <v>26</v>
      </c>
      <c r="G132" s="8" t="s">
        <v>347</v>
      </c>
      <c r="H132" s="8" t="s">
        <v>536</v>
      </c>
      <c r="I132" s="8" t="s">
        <v>166</v>
      </c>
      <c r="J132" s="8"/>
      <c r="K132" s="13"/>
      <c r="L132" s="1">
        <v>1</v>
      </c>
      <c r="M132">
        <v>1</v>
      </c>
    </row>
    <row r="133" spans="1:13" ht="78.75">
      <c r="A133" s="1"/>
      <c r="B133" s="7" t="s">
        <v>537</v>
      </c>
      <c r="C133" s="7" t="s">
        <v>538</v>
      </c>
      <c r="D133" s="8" t="s">
        <v>539</v>
      </c>
      <c r="E133" s="8"/>
      <c r="F133" s="8" t="s">
        <v>52</v>
      </c>
      <c r="G133" s="8" t="s">
        <v>68</v>
      </c>
      <c r="H133" s="8" t="s">
        <v>94</v>
      </c>
      <c r="I133" s="8" t="s">
        <v>540</v>
      </c>
      <c r="J133" s="8"/>
      <c r="K133" s="13"/>
      <c r="L133" s="1">
        <v>1</v>
      </c>
      <c r="M133">
        <v>1</v>
      </c>
    </row>
    <row r="134" spans="1:13" ht="94.5">
      <c r="A134" s="1"/>
      <c r="B134" s="7" t="s">
        <v>541</v>
      </c>
      <c r="C134" s="7" t="s">
        <v>542</v>
      </c>
      <c r="D134" s="8" t="s">
        <v>543</v>
      </c>
      <c r="E134" s="8"/>
      <c r="F134" s="8" t="s">
        <v>52</v>
      </c>
      <c r="G134" s="8" t="s">
        <v>68</v>
      </c>
      <c r="H134" s="8" t="s">
        <v>94</v>
      </c>
      <c r="I134" s="8" t="s">
        <v>485</v>
      </c>
      <c r="J134" s="8"/>
      <c r="K134" s="13"/>
      <c r="L134" s="1">
        <v>1</v>
      </c>
    </row>
    <row r="135" spans="1:13" ht="126">
      <c r="A135" s="1"/>
      <c r="B135" s="7" t="s">
        <v>544</v>
      </c>
      <c r="C135" s="7" t="s">
        <v>545</v>
      </c>
      <c r="D135" s="8" t="s">
        <v>546</v>
      </c>
      <c r="E135" s="8"/>
      <c r="F135" s="8" t="s">
        <v>52</v>
      </c>
      <c r="G135" s="8" t="s">
        <v>68</v>
      </c>
      <c r="H135" s="8" t="s">
        <v>94</v>
      </c>
      <c r="I135" s="8" t="s">
        <v>547</v>
      </c>
      <c r="J135" s="8"/>
      <c r="K135" s="13"/>
      <c r="L135" s="1">
        <v>1</v>
      </c>
    </row>
    <row r="136" spans="1:13" ht="252">
      <c r="A136" s="1"/>
      <c r="B136" s="7" t="s">
        <v>548</v>
      </c>
      <c r="C136" s="7" t="s">
        <v>549</v>
      </c>
      <c r="D136" s="8" t="s">
        <v>550</v>
      </c>
      <c r="E136" s="8"/>
      <c r="F136" s="8" t="s">
        <v>52</v>
      </c>
      <c r="G136" s="8" t="s">
        <v>68</v>
      </c>
      <c r="H136" s="8" t="s">
        <v>72</v>
      </c>
      <c r="I136" s="8" t="s">
        <v>72</v>
      </c>
      <c r="J136" s="8"/>
      <c r="K136" s="13"/>
      <c r="L136" s="1">
        <v>1</v>
      </c>
      <c r="M136">
        <v>1</v>
      </c>
    </row>
    <row r="137" spans="1:13" ht="63">
      <c r="A137" s="1"/>
      <c r="B137" s="7" t="s">
        <v>551</v>
      </c>
      <c r="C137" s="7" t="s">
        <v>552</v>
      </c>
      <c r="D137" s="8" t="s">
        <v>553</v>
      </c>
      <c r="E137" s="8"/>
      <c r="F137" s="8" t="s">
        <v>52</v>
      </c>
      <c r="G137" s="8" t="s">
        <v>68</v>
      </c>
      <c r="H137" s="8" t="s">
        <v>554</v>
      </c>
      <c r="I137" s="8" t="s">
        <v>460</v>
      </c>
      <c r="J137" s="8" t="s">
        <v>555</v>
      </c>
      <c r="K137" s="13"/>
      <c r="L137" s="1">
        <v>1</v>
      </c>
      <c r="M137">
        <v>1</v>
      </c>
    </row>
    <row r="138" spans="1:13" ht="110.25">
      <c r="A138" s="1"/>
      <c r="B138" s="7" t="s">
        <v>556</v>
      </c>
      <c r="C138" s="7" t="s">
        <v>557</v>
      </c>
      <c r="D138" s="8" t="s">
        <v>558</v>
      </c>
      <c r="E138" s="8"/>
      <c r="F138" s="8" t="s">
        <v>52</v>
      </c>
      <c r="G138" s="8" t="s">
        <v>68</v>
      </c>
      <c r="H138" s="8" t="s">
        <v>559</v>
      </c>
      <c r="I138" s="8" t="s">
        <v>559</v>
      </c>
      <c r="J138" s="8"/>
      <c r="K138" s="13"/>
      <c r="L138" s="1">
        <v>1</v>
      </c>
      <c r="M138">
        <v>1</v>
      </c>
    </row>
    <row r="139" spans="1:13" ht="63">
      <c r="A139" s="1"/>
      <c r="B139" s="7" t="s">
        <v>560</v>
      </c>
      <c r="C139" s="7" t="s">
        <v>561</v>
      </c>
      <c r="D139" s="8" t="s">
        <v>562</v>
      </c>
      <c r="E139" s="8"/>
      <c r="F139" s="8" t="s">
        <v>26</v>
      </c>
      <c r="G139" s="8" t="s">
        <v>68</v>
      </c>
      <c r="H139" s="8" t="s">
        <v>563</v>
      </c>
      <c r="I139" s="8" t="s">
        <v>564</v>
      </c>
      <c r="J139" s="8" t="s">
        <v>565</v>
      </c>
      <c r="K139" s="13"/>
      <c r="L139" s="1">
        <v>1</v>
      </c>
      <c r="M139">
        <v>1</v>
      </c>
    </row>
    <row r="140" spans="1:13" ht="94.5">
      <c r="A140" s="1"/>
      <c r="B140" s="7" t="s">
        <v>566</v>
      </c>
      <c r="C140" s="7" t="s">
        <v>567</v>
      </c>
      <c r="D140" s="8" t="s">
        <v>568</v>
      </c>
      <c r="E140" s="8"/>
      <c r="F140" s="8" t="s">
        <v>26</v>
      </c>
      <c r="G140" s="8" t="s">
        <v>68</v>
      </c>
      <c r="H140" s="8" t="s">
        <v>569</v>
      </c>
      <c r="I140" s="8" t="s">
        <v>34</v>
      </c>
      <c r="J140" s="8" t="s">
        <v>570</v>
      </c>
      <c r="K140" s="13"/>
      <c r="L140" s="1">
        <v>1</v>
      </c>
      <c r="M140">
        <v>1</v>
      </c>
    </row>
    <row r="141" spans="1:13" ht="47.25">
      <c r="A141" s="1"/>
      <c r="B141" s="14" t="s">
        <v>571</v>
      </c>
      <c r="C141" s="14" t="s">
        <v>572</v>
      </c>
      <c r="D141" s="8" t="s">
        <v>573</v>
      </c>
      <c r="E141" s="8"/>
      <c r="F141" s="8" t="s">
        <v>52</v>
      </c>
      <c r="G141" s="8" t="s">
        <v>68</v>
      </c>
      <c r="H141" s="8" t="s">
        <v>337</v>
      </c>
      <c r="I141" s="8" t="s">
        <v>72</v>
      </c>
      <c r="J141" s="8"/>
      <c r="K141" s="13"/>
      <c r="L141" s="1">
        <v>1</v>
      </c>
      <c r="M141">
        <v>1</v>
      </c>
    </row>
    <row r="142" spans="1:13" ht="63">
      <c r="A142" s="1"/>
      <c r="B142" s="14"/>
      <c r="C142" s="14"/>
      <c r="D142" s="8" t="s">
        <v>574</v>
      </c>
      <c r="E142" s="8"/>
      <c r="F142" s="8" t="s">
        <v>52</v>
      </c>
      <c r="G142" s="8" t="s">
        <v>68</v>
      </c>
      <c r="H142" s="8" t="s">
        <v>575</v>
      </c>
      <c r="I142" s="8" t="s">
        <v>575</v>
      </c>
      <c r="J142" s="8"/>
      <c r="K142" s="13"/>
      <c r="L142" s="1">
        <v>1</v>
      </c>
      <c r="M142">
        <v>1</v>
      </c>
    </row>
    <row r="143" spans="1:13" ht="157.5">
      <c r="A143" s="1"/>
      <c r="B143" s="7" t="s">
        <v>576</v>
      </c>
      <c r="C143" s="7" t="s">
        <v>577</v>
      </c>
      <c r="D143" s="8" t="s">
        <v>578</v>
      </c>
      <c r="E143" s="8" t="s">
        <v>579</v>
      </c>
      <c r="F143" s="8" t="s">
        <v>26</v>
      </c>
      <c r="G143" s="8" t="s">
        <v>68</v>
      </c>
      <c r="H143" s="8" t="s">
        <v>580</v>
      </c>
      <c r="I143" s="8" t="s">
        <v>88</v>
      </c>
      <c r="J143" s="8" t="s">
        <v>581</v>
      </c>
      <c r="K143" s="13"/>
      <c r="L143" s="1">
        <v>1</v>
      </c>
      <c r="M143">
        <v>1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L144" s="1"/>
    </row>
    <row r="145" spans="1:14">
      <c r="A145" s="1"/>
      <c r="B145" s="9"/>
      <c r="C145" s="1"/>
      <c r="D145" s="1"/>
      <c r="E145" s="1"/>
      <c r="F145" s="1"/>
      <c r="G145" s="1"/>
      <c r="H145" s="1"/>
      <c r="I145" s="1"/>
      <c r="J145" s="1"/>
      <c r="L145" s="1">
        <f>COUNT(L10:L143)</f>
        <v>134</v>
      </c>
      <c r="M145">
        <f>COUNT(M10:M143)</f>
        <v>116</v>
      </c>
      <c r="N145">
        <f>L145-M145</f>
        <v>18</v>
      </c>
    </row>
    <row r="146" spans="1:14" ht="15.75">
      <c r="A146" s="1"/>
      <c r="B146" s="19" t="s">
        <v>582</v>
      </c>
      <c r="C146" s="19"/>
      <c r="D146" s="19"/>
      <c r="E146" s="19"/>
      <c r="F146" s="19"/>
      <c r="G146" s="19"/>
      <c r="H146" s="19"/>
      <c r="I146" s="19"/>
      <c r="J146" s="19"/>
      <c r="K146" s="10"/>
      <c r="L146" s="1"/>
    </row>
    <row r="147" spans="1:14" ht="47.25" customHeight="1">
      <c r="A147" s="1"/>
      <c r="B147" s="19" t="s">
        <v>583</v>
      </c>
      <c r="C147" s="19"/>
      <c r="D147" s="19"/>
      <c r="E147" s="19"/>
      <c r="F147" s="19"/>
      <c r="G147" s="19"/>
      <c r="H147" s="19"/>
      <c r="I147" s="19"/>
      <c r="J147" s="19"/>
      <c r="K147" s="10"/>
      <c r="L147" s="1"/>
    </row>
    <row r="148" spans="1:14" ht="47.25" customHeight="1">
      <c r="A148" s="1"/>
      <c r="B148" s="19" t="s">
        <v>584</v>
      </c>
      <c r="C148" s="19"/>
      <c r="D148" s="19"/>
      <c r="E148" s="19"/>
      <c r="F148" s="19"/>
      <c r="G148" s="19"/>
      <c r="H148" s="19"/>
      <c r="I148" s="19"/>
      <c r="J148" s="19"/>
      <c r="K148" s="10"/>
      <c r="L148" s="1"/>
    </row>
    <row r="149" spans="1:14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L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L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L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L152" s="1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L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L154" s="1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L155" s="1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L156" s="1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L157" s="1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L158" s="1"/>
    </row>
    <row r="159" spans="1:14">
      <c r="A159" s="1"/>
      <c r="B159" s="1"/>
      <c r="C159" s="1"/>
      <c r="D159" s="1"/>
      <c r="E159" s="1"/>
      <c r="F159" s="1"/>
      <c r="G159" s="1"/>
      <c r="H159" s="1"/>
      <c r="I159" s="1"/>
      <c r="J159" s="1"/>
      <c r="L159" s="1"/>
    </row>
    <row r="160" spans="1:14">
      <c r="A160" s="1"/>
      <c r="B160" s="1"/>
      <c r="C160" s="1"/>
      <c r="D160" s="1"/>
      <c r="E160" s="1"/>
      <c r="F160" s="1"/>
      <c r="G160" s="1"/>
      <c r="H160" s="1"/>
      <c r="I160" s="1"/>
      <c r="J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L162" s="1"/>
    </row>
    <row r="163" spans="1:12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L164" s="1"/>
    </row>
  </sheetData>
  <mergeCells count="63"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  <mergeCell ref="B10:B22"/>
    <mergeCell ref="C10:C22"/>
    <mergeCell ref="B24:B25"/>
    <mergeCell ref="C24:C25"/>
    <mergeCell ref="B26:B27"/>
    <mergeCell ref="C26:C27"/>
    <mergeCell ref="B28:B30"/>
    <mergeCell ref="C28:C30"/>
    <mergeCell ref="B31:B35"/>
    <mergeCell ref="C31:C35"/>
    <mergeCell ref="B36:B42"/>
    <mergeCell ref="C36:C42"/>
    <mergeCell ref="B43:B46"/>
    <mergeCell ref="C43:C46"/>
    <mergeCell ref="B47:B49"/>
    <mergeCell ref="C47:C49"/>
    <mergeCell ref="B51:B52"/>
    <mergeCell ref="C51:C52"/>
    <mergeCell ref="B53:B54"/>
    <mergeCell ref="C53:C54"/>
    <mergeCell ref="B55:B56"/>
    <mergeCell ref="C55:C56"/>
    <mergeCell ref="B57:B58"/>
    <mergeCell ref="C57:C58"/>
    <mergeCell ref="B62:B63"/>
    <mergeCell ref="C62:C63"/>
    <mergeCell ref="B65:B66"/>
    <mergeCell ref="C65:C66"/>
    <mergeCell ref="B67:B73"/>
    <mergeCell ref="C67:C73"/>
    <mergeCell ref="B83:B85"/>
    <mergeCell ref="C83:C85"/>
    <mergeCell ref="B90:B97"/>
    <mergeCell ref="C90:C97"/>
    <mergeCell ref="B100:B101"/>
    <mergeCell ref="C100:C101"/>
    <mergeCell ref="B102:B105"/>
    <mergeCell ref="C102:C105"/>
    <mergeCell ref="B108:B109"/>
    <mergeCell ref="C108:C109"/>
    <mergeCell ref="B113:B116"/>
    <mergeCell ref="C113:C116"/>
    <mergeCell ref="B146:J146"/>
    <mergeCell ref="B147:J147"/>
    <mergeCell ref="B148:J148"/>
    <mergeCell ref="B118:B119"/>
    <mergeCell ref="C118:C119"/>
    <mergeCell ref="B124:B126"/>
    <mergeCell ref="C124:C126"/>
    <mergeCell ref="B141:B142"/>
    <mergeCell ref="C141:C14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 Ответственные</vt:lpstr>
      <vt:lpstr>9. Показатели</vt:lpstr>
      <vt:lpstr>'8. Ответственные'!Область_печати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rastvorova</cp:lastModifiedBy>
  <dcterms:created xsi:type="dcterms:W3CDTF">2020-03-23T09:08:10Z</dcterms:created>
  <dcterms:modified xsi:type="dcterms:W3CDTF">2020-03-23T12:09:48Z</dcterms:modified>
</cp:coreProperties>
</file>