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.butovetskaya/PycharmProjects/SP_project/PyScripts/Parsers/Industries/Energy_Efficiency/Response/"/>
    </mc:Choice>
  </mc:AlternateContent>
  <xr:revisionPtr revIDLastSave="0" documentId="13_ncr:1_{1853FF34-5EB3-544A-B357-7DEA6E11A6EA}" xr6:coauthVersionLast="47" xr6:coauthVersionMax="47" xr10:uidLastSave="{00000000-0000-0000-0000-000000000000}"/>
  <bookViews>
    <workbookView xWindow="0" yWindow="500" windowWidth="28800" windowHeight="16240" tabRatio="820" xr2:uid="{00000000-000D-0000-FFFF-FFFF00000000}"/>
  </bookViews>
  <sheets>
    <sheet name="табл8План" sheetId="76" r:id="rId1"/>
    <sheet name="Табл9Показ." sheetId="89" r:id="rId2"/>
    <sheet name="табл 10" sheetId="82" r:id="rId3"/>
    <sheet name="табл 11" sheetId="74" r:id="rId4"/>
    <sheet name="табл 12" sheetId="56" r:id="rId5"/>
    <sheet name="табл13" sheetId="85" r:id="rId6"/>
    <sheet name="табл 13Продолж1" sheetId="86" r:id="rId7"/>
    <sheet name="табл 13Продолж2" sheetId="87" r:id="rId8"/>
    <sheet name="табл 13Продолж3" sheetId="88" r:id="rId9"/>
  </sheets>
  <definedNames>
    <definedName name="_xlnm.Print_Titles" localSheetId="2">'табл 10'!$5:$9</definedName>
    <definedName name="_xlnm.Print_Titles" localSheetId="3">'табл 11'!$4:$8</definedName>
    <definedName name="_xlnm.Print_Titles" localSheetId="4">'табл 12'!$6:$7</definedName>
    <definedName name="_xlnm.Print_Titles" localSheetId="6">'табл 13Продолж1'!$4:$7</definedName>
    <definedName name="_xlnm.Print_Titles" localSheetId="7">'табл 13Продолж2'!$4:$7</definedName>
    <definedName name="_xlnm.Print_Titles" localSheetId="8">'табл 13Продолж3'!$4:$7</definedName>
    <definedName name="_xlnm.Print_Titles" localSheetId="5">табл13!$4:$7</definedName>
    <definedName name="_xlnm.Print_Titles" localSheetId="0">табл8План!$6:$7</definedName>
    <definedName name="_xlnm.Print_Area" localSheetId="2">'табл 10'!$A$1:$T$34</definedName>
    <definedName name="_xlnm.Print_Area" localSheetId="3">'табл 11'!$A$1:$O$115</definedName>
    <definedName name="_xlnm.Print_Area" localSheetId="4">'табл 12'!$A$1:$F$113</definedName>
    <definedName name="_xlnm.Print_Area" localSheetId="6">'табл 13Продолж1'!$A$1:$V$24</definedName>
    <definedName name="_xlnm.Print_Area" localSheetId="7">'табл 13Продолж2'!$A$1:$V$18</definedName>
    <definedName name="_xlnm.Print_Area" localSheetId="8">'табл 13Продолж3'!$A$1:$V$27</definedName>
    <definedName name="_xlnm.Print_Area" localSheetId="5">табл13!$A$1:$U$18</definedName>
    <definedName name="_xlnm.Print_Area" localSheetId="0">табл8План!$A$1:$D$23</definedName>
    <definedName name="_xlnm.Print_Area" localSheetId="1">Табл9Показ.!$A$1:$I$54</definedName>
    <definedName name="счет" localSheetId="2">#REF!</definedName>
    <definedName name="счет" localSheetId="3">#REF!</definedName>
    <definedName name="счет" localSheetId="6">#REF!</definedName>
    <definedName name="счет" localSheetId="7">#REF!</definedName>
    <definedName name="счет" localSheetId="8">#REF!</definedName>
    <definedName name="счет" localSheetId="5">#REF!</definedName>
    <definedName name="счет" localSheetId="0">#REF!</definedName>
    <definedName name="счет">#REF!</definedName>
    <definedName name="wrn.ДинамикаФАИП20022004." localSheetId="2" hidden="1">{#N/A,#N/A,FALSE,"ФАИПпрогНЕпрогЧасть2000-04отрас"}</definedName>
    <definedName name="wrn.ДинамикаФАИП20022004." localSheetId="6" hidden="1">{#N/A,#N/A,FALSE,"ФАИПпрогНЕпрогЧасть2000-04отрас"}</definedName>
    <definedName name="wrn.ДинамикаФАИП20022004." localSheetId="7" hidden="1">{#N/A,#N/A,FALSE,"ФАИПпрогНЕпрогЧасть2000-04отрас"}</definedName>
    <definedName name="wrn.ДинамикаФАИП20022004." localSheetId="8" hidden="1">{#N/A,#N/A,FALSE,"ФАИПпрогНЕпрогЧасть2000-04отрас"}</definedName>
    <definedName name="wrn.ДинамикаФАИП20022004." localSheetId="5" hidden="1">{#N/A,#N/A,FALSE,"ФАИПпрогНЕпрогЧасть2000-04отрас"}</definedName>
    <definedName name="wrn.ДинамикаФАИП20022004." hidden="1">{#N/A,#N/A,FALSE,"ФАИПпрогНЕпрогЧасть2000-04отрас"}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6" l="1"/>
  <c r="F9" i="56"/>
  <c r="D9" i="56"/>
  <c r="E11" i="56"/>
  <c r="F11" i="56"/>
  <c r="D11" i="56"/>
  <c r="E15" i="56"/>
  <c r="F15" i="56"/>
  <c r="D15" i="56"/>
  <c r="F14" i="56"/>
  <c r="E14" i="56"/>
  <c r="D14" i="56"/>
  <c r="E47" i="56"/>
  <c r="F47" i="56"/>
  <c r="D47" i="56"/>
  <c r="F20" i="74" l="1"/>
  <c r="G20" i="74"/>
  <c r="I20" i="74"/>
  <c r="J20" i="74"/>
  <c r="L20" i="74"/>
  <c r="M20" i="74"/>
  <c r="M9" i="74" s="1"/>
  <c r="O20" i="74"/>
  <c r="D20" i="74"/>
  <c r="D9" i="74" s="1"/>
  <c r="F21" i="74"/>
  <c r="G21" i="74"/>
  <c r="I21" i="74"/>
  <c r="J21" i="74"/>
  <c r="L21" i="74"/>
  <c r="M21" i="74"/>
  <c r="O21" i="74"/>
  <c r="D21" i="74"/>
  <c r="H11" i="82"/>
  <c r="I11" i="82"/>
  <c r="K11" i="82"/>
  <c r="L11" i="82"/>
  <c r="N11" i="82"/>
  <c r="O11" i="82"/>
  <c r="Q11" i="82"/>
  <c r="F11" i="82"/>
  <c r="O10" i="82"/>
  <c r="Q10" i="82"/>
  <c r="H10" i="82"/>
  <c r="I10" i="82"/>
  <c r="K10" i="82"/>
  <c r="L10" i="82"/>
  <c r="N10" i="82"/>
  <c r="F10" i="82"/>
  <c r="O9" i="74" l="1"/>
  <c r="L9" i="74"/>
  <c r="J9" i="74"/>
  <c r="I9" i="74"/>
  <c r="G9" i="74"/>
  <c r="F9" i="74"/>
</calcChain>
</file>

<file path=xl/sharedStrings.xml><?xml version="1.0" encoding="utf-8"?>
<sst xmlns="http://schemas.openxmlformats.org/spreadsheetml/2006/main" count="822" uniqueCount="280">
  <si>
    <t>в том числе:</t>
  </si>
  <si>
    <t>всего</t>
  </si>
  <si>
    <t>Наименование показателя (индикатора)</t>
  </si>
  <si>
    <t>Основное мероприятие 1.1</t>
  </si>
  <si>
    <t>Статус</t>
  </si>
  <si>
    <t>областной бюджет</t>
  </si>
  <si>
    <t>местный бюджет</t>
  </si>
  <si>
    <t>всего, в том числе:</t>
  </si>
  <si>
    <t>ГОСУДАРСТВЕННАЯ ПРОГРАММА</t>
  </si>
  <si>
    <t>Источники ресурсного обеспечения</t>
  </si>
  <si>
    <t>Обоснование отклонений значений показателя (индикатора) на конец отчетного года (при наличии)</t>
  </si>
  <si>
    <t>физические лица</t>
  </si>
  <si>
    <t>ПОДПРОГРАММА 1</t>
  </si>
  <si>
    <t>Таблица 9</t>
  </si>
  <si>
    <t xml:space="preserve">Расходы за отчетный период,  тыс. руб. </t>
  </si>
  <si>
    <t>ПОДПРОГРАММА 2</t>
  </si>
  <si>
    <t xml:space="preserve">Наименование государственной программы, подпрограммы, основного мероприятия </t>
  </si>
  <si>
    <t xml:space="preserve">ПОДПРОГРАММА 2 </t>
  </si>
  <si>
    <t>Наименование государственной программы, подпрограммы,  основного мероприятия, мероприятия</t>
  </si>
  <si>
    <t>Всего</t>
  </si>
  <si>
    <t>ПРОЧИЕ  расходы</t>
  </si>
  <si>
    <t>НИОКР</t>
  </si>
  <si>
    <t>из них:</t>
  </si>
  <si>
    <t>Государственные капитальные вложения, всего</t>
  </si>
  <si>
    <t>в том числе по мероприятиям:</t>
  </si>
  <si>
    <t>Таблица 8</t>
  </si>
  <si>
    <t>в том числе по муниципальным районам и городским округам Воронежской области</t>
  </si>
  <si>
    <t>Городской округ город Воронеж</t>
  </si>
  <si>
    <t>бюджетные ассигнования, предусмотренные законом Воронежской области об областном бюджете, всего</t>
  </si>
  <si>
    <t>внебюджетные источники, всего</t>
  </si>
  <si>
    <t>Государственные капитальные вложения (объекты капитального строительства и недвижимое имущество), из них:</t>
  </si>
  <si>
    <t>субсидии БУ, АУ, ГУПам на финансирование объектов областной собственности</t>
  </si>
  <si>
    <t>субсидии БУ, АУ, ГУПам на приобретение недвижимого имущества в областную собственность</t>
  </si>
  <si>
    <t>субсидии местным бюджетам на софинансирование объектов муниципальной собственности</t>
  </si>
  <si>
    <t>субсидии местным бюджетам на приобретение недвижимого имущества в муниципальную собственность</t>
  </si>
  <si>
    <t>Государственные капитальные вложения (за исключением объектов капитального строительства и объектов недвижимого имущества)</t>
  </si>
  <si>
    <t xml:space="preserve"> бюджетные инвестиции на финансирование объектов областной собственности</t>
  </si>
  <si>
    <t xml:space="preserve"> бюджетные инвестиции на приобретение недвижимого имущества в областную собственность</t>
  </si>
  <si>
    <t xml:space="preserve">территориальные              государственные внебюджетные фонды                        </t>
  </si>
  <si>
    <t>федеральный бюджет</t>
  </si>
  <si>
    <t xml:space="preserve"> федеральный бюджет (бюджетные ассигнования, не предусмотренные законом Воронежской области об областном бюджете)</t>
  </si>
  <si>
    <t>в том числе по источникам:</t>
  </si>
  <si>
    <t xml:space="preserve">Содержание основного мероприятия (мероприятия), основные этапы реализации в текущем году.
Ожидаемый непосредственный результат (краткое описание) </t>
  </si>
  <si>
    <t xml:space="preserve">юридические лица </t>
  </si>
  <si>
    <t>Бюджетные ассигнования на реализацию государственной программы, тыс. рублей</t>
  </si>
  <si>
    <t>Таблица 11</t>
  </si>
  <si>
    <t>факт или оценка (в случае отсутствия статистических данных на отчетную дату)</t>
  </si>
  <si>
    <t>кассовое исполнение (на отчетную дату нарастающим итогом), тыс. рублей</t>
  </si>
  <si>
    <r>
      <t>предусмотрено на год</t>
    </r>
    <r>
      <rPr>
        <vertAlign val="superscript"/>
        <sz val="12"/>
        <rFont val="Times New Roman"/>
        <family val="1"/>
        <charset val="204"/>
      </rPr>
      <t>1</t>
    </r>
  </si>
  <si>
    <r>
      <t>фактически профинансировано</t>
    </r>
    <r>
      <rPr>
        <vertAlign val="superscript"/>
        <sz val="12"/>
        <rFont val="Times New Roman"/>
        <family val="1"/>
        <charset val="204"/>
      </rPr>
      <t>2</t>
    </r>
  </si>
  <si>
    <r>
      <t>объем выполненных работ</t>
    </r>
    <r>
      <rPr>
        <vertAlign val="superscript"/>
        <sz val="12"/>
        <rFont val="Times New Roman"/>
        <family val="1"/>
        <charset val="204"/>
      </rPr>
      <t>3</t>
    </r>
  </si>
  <si>
    <r>
      <t xml:space="preserve"> </t>
    </r>
    <r>
      <rPr>
        <vertAlign val="superscript"/>
        <sz val="11"/>
        <rFont val="Times New Roman"/>
        <family val="1"/>
        <charset val="204"/>
      </rPr>
      <t xml:space="preserve">3 </t>
    </r>
    <r>
      <rPr>
        <sz val="11"/>
        <rFont val="Times New Roman"/>
        <family val="1"/>
        <charset val="204"/>
      </rPr>
      <t>Объем выполненных работ - объем, подтвержденный актами выполненных работ или другими финансовыми документами, на отчетную дату.</t>
    </r>
  </si>
  <si>
    <t>согласно закону Воронежской области об областном бюджете на отчетную дату текущего года, тыс. рублей</t>
  </si>
  <si>
    <r>
      <t xml:space="preserve"> </t>
    </r>
    <r>
      <rPr>
        <vertAlign val="superscript"/>
        <sz val="11"/>
        <rFont val="Times New Roman"/>
        <family val="1"/>
        <charset val="204"/>
      </rPr>
      <t>2</t>
    </r>
    <r>
      <rPr>
        <sz val="11"/>
        <rFont val="Times New Roman"/>
        <family val="1"/>
        <charset val="204"/>
      </rPr>
      <t xml:space="preserve">  Фактически профинансировано - объемы расходов, произведенные из соответствующих источников на реализацию мероприятий государственной программы за отчетный период (областной бюджет - кассовое исполнение на отчетную дату). 
</t>
    </r>
  </si>
  <si>
    <t>Государственная программа</t>
  </si>
  <si>
    <t>Наименование государственной программы, подпрограммы, основного мероприятия</t>
  </si>
  <si>
    <t xml:space="preserve">ПОДПРОГРАММА 1 </t>
  </si>
  <si>
    <t>Единица измерения</t>
  </si>
  <si>
    <t>Исполнительный орган государственной власти Воронежской области - главный распорядитель средств областного бюджета (далее - ГРБС)</t>
  </si>
  <si>
    <t>Всего, в том числе в разрезе ГРБС</t>
  </si>
  <si>
    <t>Наименование статей расходов</t>
  </si>
  <si>
    <t>Всего, в том числе: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</si>
  <si>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</si>
  <si>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</si>
  <si>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 xml:space="preserve">Должность, Ф.И.О. </t>
  </si>
  <si>
    <t>Значения показателя (индикатора) государственной программы, подпрограммы, основного мероприятия</t>
  </si>
  <si>
    <r>
      <rPr>
        <vertAlign val="superscript"/>
        <sz val="11"/>
        <rFont val="Times New Roman"/>
        <family val="1"/>
        <charset val="204"/>
      </rPr>
      <t>1</t>
    </r>
    <r>
      <rPr>
        <sz val="11"/>
        <rFont val="Times New Roman"/>
        <family val="1"/>
        <charset val="204"/>
      </rPr>
      <t xml:space="preserve"> Предусмотрено на год - объемы расходов, предусмотренные нормативными правовыми актами или соглашениями из соответствующих источников на реализацию мероприятий государственной программы (областной бюджет - расходы, предусмотренные бюджетной росписью расходов областного бюджета на отчетную дату).</t>
    </r>
  </si>
  <si>
    <t xml:space="preserve">Государственная программа </t>
  </si>
  <si>
    <t>Таблица 12</t>
  </si>
  <si>
    <t>Продолжение таблицы 13</t>
  </si>
  <si>
    <r>
      <t>план</t>
    </r>
    <r>
      <rPr>
        <vertAlign val="superscript"/>
        <sz val="12"/>
        <rFont val="Times New Roman"/>
        <family val="1"/>
        <charset val="204"/>
      </rPr>
      <t>2</t>
    </r>
  </si>
  <si>
    <r>
      <rPr>
        <vertAlign val="superscript"/>
        <sz val="12"/>
        <rFont val="Times New Roman"/>
        <family val="1"/>
        <charset val="204"/>
      </rPr>
      <t xml:space="preserve">2 </t>
    </r>
    <r>
      <rPr>
        <sz val="12"/>
        <rFont val="Times New Roman"/>
        <family val="1"/>
        <charset val="204"/>
      </rPr>
      <t xml:space="preserve">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   в отчетном периоде, не установлено, то указывается фактическое значение данного показателя за предыдущий отчетный период.  </t>
    </r>
  </si>
  <si>
    <r>
      <t xml:space="preserve">согласно бюджетной росписи расходов областного бюджета на отчетную дату текущего года, тыс. рублей </t>
    </r>
    <r>
      <rPr>
        <vertAlign val="superscript"/>
        <sz val="26"/>
        <rFont val="Times New Roman"/>
        <family val="1"/>
        <charset val="204"/>
      </rPr>
      <t>1</t>
    </r>
  </si>
  <si>
    <r>
      <t xml:space="preserve">Уровень освоения бюджетных ассигнований, % </t>
    </r>
    <r>
      <rPr>
        <vertAlign val="superscript"/>
        <sz val="26"/>
        <rFont val="Times New Roman"/>
        <family val="1"/>
        <charset val="204"/>
      </rPr>
      <t>2</t>
    </r>
  </si>
  <si>
    <r>
      <t xml:space="preserve">доведенный департаментом финансов Воронежской области предельный объем финансирования (поквартальный кассовый план  на отчетную дату нарастающим итогом), тыс. рублей </t>
    </r>
    <r>
      <rPr>
        <vertAlign val="superscript"/>
        <sz val="26"/>
        <rFont val="Times New Roman"/>
        <family val="1"/>
        <charset val="204"/>
      </rPr>
      <t>1</t>
    </r>
  </si>
  <si>
    <r>
      <t xml:space="preserve">областной бюджет </t>
    </r>
    <r>
      <rPr>
        <vertAlign val="superscript"/>
        <sz val="10"/>
        <rFont val="Times New Roman"/>
        <family val="1"/>
        <charset val="204"/>
      </rPr>
      <t>4</t>
    </r>
  </si>
  <si>
    <t>х</t>
  </si>
  <si>
    <r>
      <rPr>
        <vertAlign val="superscript"/>
        <sz val="12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 xml:space="preserve"> В графе указывается вид для показателя (индикатора), значение которого оценивается в абсолютных или относительных величинах:
- показатель (индикатор), желаемой тенденцией развития которого является увеличение значения, обозначается буквой «У»;
- показатель (индикатор), желаемой тенденцией развития которого является снижение значения, обозначается буквой «С».</t>
    </r>
  </si>
  <si>
    <r>
      <t>Вид  показателя (индикатора)</t>
    </r>
    <r>
      <rPr>
        <vertAlign val="superscript"/>
        <sz val="12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 xml:space="preserve"> </t>
    </r>
  </si>
  <si>
    <r>
      <rPr>
        <vertAlign val="superscript"/>
        <sz val="26"/>
        <rFont val="Times New Roman"/>
        <family val="1"/>
        <charset val="204"/>
      </rPr>
      <t>1</t>
    </r>
    <r>
      <rPr>
        <sz val="26"/>
        <rFont val="Times New Roman"/>
        <family val="1"/>
        <charset val="204"/>
      </rPr>
      <t xml:space="preserve"> Для расходов за счет резервных фондов, зарезервированных средств, средств на обслуживание государственного долга Воронежской области и расходов, предусмотренных на исполнение судебных решений по искам к казне Воронежской области, значение  принимается равным кассовому исполнению на отчетную дату.</t>
    </r>
  </si>
  <si>
    <r>
      <t>согласно бюджетной росписи расходов областного бюджета на отчетную дату текущего года, тыс. рублей</t>
    </r>
    <r>
      <rPr>
        <vertAlign val="superscript"/>
        <sz val="26"/>
        <rFont val="Times New Roman"/>
        <family val="1"/>
        <charset val="204"/>
      </rPr>
      <t>1</t>
    </r>
  </si>
  <si>
    <r>
      <t>доведенный департаментом финансов Воронежской области предельный объем финансирования (поквартальный кассовый план  на отчетную дату нарастающим итогом), тыс. рублей</t>
    </r>
    <r>
      <rPr>
        <vertAlign val="superscript"/>
        <sz val="26"/>
        <rFont val="Times New Roman"/>
        <family val="1"/>
        <charset val="204"/>
      </rPr>
      <t>1</t>
    </r>
  </si>
  <si>
    <r>
      <rPr>
        <vertAlign val="superscript"/>
        <sz val="11"/>
        <rFont val="Times New Roman"/>
        <family val="1"/>
        <charset val="204"/>
      </rPr>
      <t>4</t>
    </r>
    <r>
      <rPr>
        <sz val="11"/>
        <rFont val="Times New Roman"/>
        <family val="1"/>
        <charset val="204"/>
      </rPr>
      <t xml:space="preserve"> Для расходов за счет резервных фондов, зарезервированных средств, средств на обслуживание государственного долга Воронежской области и расходов, предусмотренных на исполнение судебных решений по искам к казне Воронежской области значение,  принимается равным кассовому исполнению на отчетную дату.</t>
    </r>
  </si>
  <si>
    <t>Городской округ город Нововоронеж</t>
  </si>
  <si>
    <t>«Таблица  10</t>
  </si>
  <si>
    <t>Код бюджетной классификации 
(в соответствии с законом Воронежской области об областном бюджете, далее - КБК)</t>
  </si>
  <si>
    <r>
      <rPr>
        <vertAlign val="superscript"/>
        <sz val="26"/>
        <rFont val="Times New Roman"/>
        <family val="1"/>
        <charset val="204"/>
      </rPr>
      <t>1</t>
    </r>
    <r>
      <rPr>
        <sz val="26"/>
        <rFont val="Times New Roman"/>
        <family val="1"/>
        <charset val="204"/>
      </rPr>
      <t xml:space="preserve"> Для расходов за счет резервных фондов, зарезервированных средств, средств на обслуживание государственного долга Воронежской области и расходов, предусмотренных на исполнение судебных решений по искам к казне Воронежской области, значение принимается равным кассовому исполнению на отчетную дату.</t>
    </r>
  </si>
  <si>
    <r>
      <rPr>
        <vertAlign val="superscript"/>
        <sz val="26"/>
        <rFont val="Times New Roman"/>
        <family val="1"/>
        <charset val="204"/>
      </rPr>
      <t>2</t>
    </r>
    <r>
      <rPr>
        <sz val="26"/>
        <rFont val="Times New Roman"/>
        <family val="1"/>
        <charset val="204"/>
      </rPr>
      <t xml:space="preserve"> Уровень освоения бюджетных ассигнований расчитывается как отношение объема кассового исполнения к доведенному департаментом финансов Воронежской области предельному объему финансирования, умноженное на 100.».</t>
    </r>
  </si>
  <si>
    <t>«Таблица 13</t>
  </si>
  <si>
    <t>тыс. рублей</t>
  </si>
  <si>
    <t>Наименование государственной программы, подпрограммы, основного мероприятия, мероприятия, в рамках которых предусмотрены субсидии
  из федерального и областного бюджетов местным бюджетам согласно бюджетной росписи расходов</t>
  </si>
  <si>
    <t>Наименование субсидии</t>
  </si>
  <si>
    <t>Код бюджетной классификации 
(в соответствии с законом Воронежской области об областном бюджете или согласно бюджетной росписи расходов)</t>
  </si>
  <si>
    <t>Бюджетные ассигнования согласно бюджетной росписи расходов областного бюджета на отчетную дату текущего года (далее - план), тыс. рублей</t>
  </si>
  <si>
    <t>Кассовое исполнение, на отчетную дату нарастающим итогом (далее - факт), тыс. рублей</t>
  </si>
  <si>
    <t>нераспределено</t>
  </si>
  <si>
    <t>Аннинский муниципальный
район</t>
  </si>
  <si>
    <t>Бобровский муниципальный
район</t>
  </si>
  <si>
    <t>Богучарский муниципальный
район</t>
  </si>
  <si>
    <t>Бутурлиновский муниципальный
район</t>
  </si>
  <si>
    <t>Верхнемамонский муниципальный
район</t>
  </si>
  <si>
    <t>Верхнехавский муниципальный
район</t>
  </si>
  <si>
    <t>Воробьевский муниципальный
район</t>
  </si>
  <si>
    <t>план</t>
  </si>
  <si>
    <t>факт</t>
  </si>
  <si>
    <t>всего, в том числе по КБК:</t>
  </si>
  <si>
    <t>Грибановский муниципальный
район</t>
  </si>
  <si>
    <t>Калачеевский муниципальный
район</t>
  </si>
  <si>
    <t>Каменский муниципальный
район</t>
  </si>
  <si>
    <t>Кантемировский муниципальный
район</t>
  </si>
  <si>
    <t>Каширский муниципальный
район</t>
  </si>
  <si>
    <t>Лискинский муниципальный
район</t>
  </si>
  <si>
    <t>Нижнедевицкий муниципальный
район</t>
  </si>
  <si>
    <t>Новоусманский муниципальный
район</t>
  </si>
  <si>
    <t>Новохоперский муниципальный
район</t>
  </si>
  <si>
    <t>Ольховатский муниципальный
район</t>
  </si>
  <si>
    <t>Острогожский муниципальный
район</t>
  </si>
  <si>
    <t>Павловский муниципальный
район</t>
  </si>
  <si>
    <t>Панинский муниципальный
район</t>
  </si>
  <si>
    <t>Петропавловский муниципальный
район</t>
  </si>
  <si>
    <t>Поворинский муниципальный
район</t>
  </si>
  <si>
    <t>Подгоренский муниципальный
район</t>
  </si>
  <si>
    <t>Рамонский муниципальный
район</t>
  </si>
  <si>
    <t>Репьевский муниципальный
район</t>
  </si>
  <si>
    <t>Борисоглебский городской округ</t>
  </si>
  <si>
    <t>Эртильский муниципальный
район</t>
  </si>
  <si>
    <t>Хохольский муниципальный
район</t>
  </si>
  <si>
    <t>Терновский муниципальный
район</t>
  </si>
  <si>
    <t>Таловский муниципальный
район</t>
  </si>
  <si>
    <t>Семилукский муниципальный
район</t>
  </si>
  <si>
    <t>Россошанский муниципальный
район</t>
  </si>
  <si>
    <t>Энергоэффективность и развитие энергетики</t>
  </si>
  <si>
    <t>Департамент жилищно-коммунального хозяйства и энергетики Воронежской области</t>
  </si>
  <si>
    <t>Повышение энергетической эффективности экономики Воронежской области и сокращение энергетических издержек в бюджетном секторе</t>
  </si>
  <si>
    <t>Основное мероприятие 1.3</t>
  </si>
  <si>
    <t>Энергосбережение и повышение энергетической эффективности в системе наружного освещения</t>
  </si>
  <si>
    <t>Мероприятие 1.3.3.</t>
  </si>
  <si>
    <t xml:space="preserve">Предоставление субсидий местным бюджетам   на  софинансирование  расходных обязательств, возникающих при выполнении полномочий органов местного самоуправления  по вопросам местного значения в сфере обеспечения уличного освещения, включаемых в том числе на возмещение затрат инвестору в рамках энергосервисных контрактов  </t>
  </si>
  <si>
    <t>Развитие и модернизация электроэнергетики</t>
  </si>
  <si>
    <t>Основное мероприятие 2.3.</t>
  </si>
  <si>
    <t>Выполнение научно-исследовательской работы на тему: «Схема и программа перспективного развития электроэнергетики Воронежской области»</t>
  </si>
  <si>
    <t>ПОДПРОГРАММА 3</t>
  </si>
  <si>
    <t>Обеспечение реалзиции государственной программы</t>
  </si>
  <si>
    <t>Основное мероприятие 3.1.</t>
  </si>
  <si>
    <t>Обеспечение выполнения государственного задания бюджетным  учреждением Воронежской области  «Центр энергосбережения Воронежской области», в том числе комплекса мероприятий по пропаганде энергосбережения</t>
  </si>
  <si>
    <r>
      <t xml:space="preserve">Ответственные за исполнение мероприятий Плана реализации государственной программы Воронежской области 
"Энергоэффективность и развитие энергетики" 
</t>
    </r>
    <r>
      <rPr>
        <b/>
        <u/>
        <sz val="26"/>
        <rFont val="Times New Roman"/>
        <family val="1"/>
        <charset val="204"/>
      </rPr>
      <t>на 2016  год</t>
    </r>
  </si>
  <si>
    <t>Снижение энергоёмкости ВРП  с 12,12  т.у.т./млн. руб. в 2015 году до 11,11  т.у.т./млн. руб в 2016 году.                                                             Создание условий для надежного обеспечения населения и экономики области энергоносителями в условиях прогнозируемого роста ВРП путем перевода экономики области на энергосберегающий путь развития</t>
  </si>
  <si>
    <t xml:space="preserve">Ожидается обеспечение запланированного темпа социально-экономического развития Воронежской области при уменьшении удельного потребления энергетических ресурсов                                                                                  - Доля объемов электрической энергии, расчеты за которую осуществляются с использованием приборов учета в общем объеме электрической энергии, потребляемой на территории области  - 100 %;                                                                           -    Доля объемов тепловой энергии, расчеты за которую осуществляются с использованием приборов учета в общем объеме тепловой энергии, потребляемой на территории области  - 100 %;                                                                                       -  Доля объемов холодной воды, расчеты за которую осуществляются с использованием приборов учета в общем объеме воды, потребляемой на территории области  - 100 %;                                        -      Доля объемов горячей  воды, расчеты за которую осуществляются с использованием приборов учета в общем объеме воды, потребляемой на территории области  - 100 %;                                        -  Доля объемов природного газа, расчеты за который осуществляются с использованием приборов учета в общем объеме природного газа, потребляемого на территории области  - 96,8 %           </t>
  </si>
  <si>
    <t xml:space="preserve">Обеспечение соответствия уличного освещения муниципальных образований Воронежской области  нормативно-техническим требованиям.                                                  - Удельный расход электрической энергии в системах уличного освещения (на 1 кв. метр освещаемой площади с уровнем освещенности, соответствующим установленным нормативам)  -      0,520827397   кВт.ч/  кв.м.                  </t>
  </si>
  <si>
    <t>Мероприятие 1.3.3</t>
  </si>
  <si>
    <t>За счет областного бюджета  будут предоставлены субсидии бюджетам муниципальных образований для долевого финансирования  расходов на оплату уличного освещения, в том числе  возмещение затрат инвестору в рамках энергосервисных контрактов      в размере 35 418,7  тыс. руб.</t>
  </si>
  <si>
    <t xml:space="preserve">Повышение надежности электроснабжения потребителей и уровня безопасности работы энергетической инфраструктуры.                          - Доля потерь электрической энергии при ее передаче по распределительным сетям в общем объеме переданной электрической энергии   - 8,874 %.                              </t>
  </si>
  <si>
    <t>Основное мероприятие 2.3</t>
  </si>
  <si>
    <t>Утверждение  схемы и программы перспективного развития электроэнергетики Воронежской области  на 2017 - 2021 годы</t>
  </si>
  <si>
    <t>Уровень достижения значений целевых показателей государственной программы составляет 100 %</t>
  </si>
  <si>
    <t>Основное мероприятие  3.1</t>
  </si>
  <si>
    <t>Координация мероприятий по энергосбережению, проводимых бюджетными учреждениями.                                                                Определение и утверждение нормативов технологических потель при передаче тепловой энергии, теплоносителя; нормативов удельного расхода топлива при производстве тепловой энергии; нормативов запасов топлива на источниках тепловой энергии в количестве 90 единиц.</t>
  </si>
  <si>
    <t>83205033010378670500</t>
  </si>
  <si>
    <t>83205023020000000</t>
  </si>
  <si>
    <t>83205023020371220200</t>
  </si>
  <si>
    <t>83205053030100590600</t>
  </si>
  <si>
    <t xml:space="preserve">ПОДПРОГРАММА 3 </t>
  </si>
  <si>
    <t>Основное мероприятие 3.1</t>
  </si>
  <si>
    <r>
      <t xml:space="preserve">Информация
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 </t>
    </r>
    <r>
      <rPr>
        <u/>
        <sz val="14"/>
        <rFont val="Times New Roman"/>
        <family val="1"/>
        <charset val="204"/>
      </rPr>
      <t>"Энергоэффективность и развитие энергетики"</t>
    </r>
    <r>
      <rPr>
        <sz val="14"/>
        <rFont val="Times New Roman"/>
        <family val="1"/>
        <charset val="204"/>
      </rPr>
      <t xml:space="preserve">
по состоянию на   </t>
    </r>
    <r>
      <rPr>
        <u/>
        <sz val="14"/>
        <rFont val="Times New Roman"/>
        <family val="1"/>
        <charset val="204"/>
      </rPr>
      <t>01.01.2017 года</t>
    </r>
  </si>
  <si>
    <r>
      <t xml:space="preserve">Отчет о выполнении Плана реализации государственной программы Воронежской области 
</t>
    </r>
    <r>
      <rPr>
        <u/>
        <sz val="30"/>
        <rFont val="Times New Roman"/>
        <family val="1"/>
        <charset val="204"/>
      </rPr>
      <t xml:space="preserve">"Энергоэффективность и развитие энергетики" </t>
    </r>
    <r>
      <rPr>
        <sz val="30"/>
        <rFont val="Times New Roman"/>
        <family val="1"/>
        <charset val="204"/>
      </rPr>
      <t xml:space="preserve"> в разрезе  исполнительных органов государственной власти Воронежской области
по состоянию на </t>
    </r>
    <r>
      <rPr>
        <u/>
        <sz val="30"/>
        <rFont val="Times New Roman"/>
        <family val="1"/>
        <charset val="204"/>
      </rPr>
      <t xml:space="preserve">01.01.2017  </t>
    </r>
    <r>
      <rPr>
        <sz val="30"/>
        <rFont val="Times New Roman"/>
        <family val="1"/>
        <charset val="204"/>
      </rPr>
      <t>года</t>
    </r>
  </si>
  <si>
    <r>
      <t xml:space="preserve">Отчет о выполнении Плана реализации государственной программы Воронежской области 
</t>
    </r>
    <r>
      <rPr>
        <u/>
        <sz val="30"/>
        <rFont val="Times New Roman"/>
        <family val="1"/>
        <charset val="204"/>
      </rPr>
      <t xml:space="preserve">"Энергоэффективность и развитие энергетики" </t>
    </r>
    <r>
      <rPr>
        <sz val="30"/>
        <rFont val="Times New Roman"/>
        <family val="1"/>
        <charset val="204"/>
      </rPr>
      <t xml:space="preserve">по статьям расходов
по состоянию на </t>
    </r>
    <r>
      <rPr>
        <u/>
        <sz val="30"/>
        <rFont val="Times New Roman"/>
        <family val="1"/>
        <charset val="204"/>
      </rPr>
      <t>01.01.2017 года</t>
    </r>
  </si>
  <si>
    <t>Основное 
мероприятие 1.3</t>
  </si>
  <si>
    <t>1241,8</t>
  </si>
  <si>
    <t>0</t>
  </si>
  <si>
    <t>176065,8</t>
  </si>
  <si>
    <t xml:space="preserve"> Энергоэффективность и развитие энергетики</t>
  </si>
  <si>
    <t xml:space="preserve">Предоставление субсидий местным бюджетам   на  софинансирование  расходных обязательств, возникающих при выполнении полномочий органов местного самоуправления  по вопросам местного значения в сфере обеспечения уличного освещения, включаемых в том числе на возмещение затрат инвестору в рамках энергосервисных контрактов </t>
  </si>
  <si>
    <t xml:space="preserve">Субсидия местным бюджетам   на  софинансирование  расходных обязательств, возникающих при выполнении полномочий органов местного самоуправления  по вопросам местного значения в сфере обеспечения уличного освещения, включаемых в том числе на возмещение затрат инвестору в рамках энергосервисных контрактов </t>
  </si>
  <si>
    <r>
      <t xml:space="preserve">Информация 
о субсидиях, предусмотренных из федерального и областного бюджетов местным бюджетам на реализацию мероприятий государственной программы Воронежской области </t>
    </r>
    <r>
      <rPr>
        <u/>
        <sz val="28"/>
        <rFont val="Times New Roman"/>
        <family val="1"/>
        <charset val="204"/>
      </rPr>
      <t>"Энергоэффективност и развитие энергетики"</t>
    </r>
    <r>
      <rPr>
        <sz val="28"/>
        <rFont val="Times New Roman"/>
        <family val="1"/>
        <charset val="204"/>
      </rPr>
      <t xml:space="preserve">,
в разрезе муниципальных образований Воронежской области
по состоянию на  </t>
    </r>
    <r>
      <rPr>
        <u/>
        <sz val="28"/>
        <rFont val="Times New Roman"/>
        <family val="1"/>
        <charset val="204"/>
      </rPr>
      <t>01.01.2017 года</t>
    </r>
  </si>
  <si>
    <r>
      <t xml:space="preserve">Информация 
о субсидиях, предусмотренных из федерального и областного бюджетов местным бюджетам на реализацию мероприятий государственной программы Воронежской области  </t>
    </r>
    <r>
      <rPr>
        <u/>
        <sz val="28"/>
        <rFont val="Times New Roman"/>
        <family val="1"/>
        <charset val="204"/>
      </rPr>
      <t>"Энергоэффективность и развитие энергетики",</t>
    </r>
    <r>
      <rPr>
        <sz val="28"/>
        <rFont val="Times New Roman"/>
        <family val="1"/>
        <charset val="204"/>
      </rPr>
      <t xml:space="preserve">
в разрезе муниципальных образований Воронежской области
по состоянию на </t>
    </r>
    <r>
      <rPr>
        <u/>
        <sz val="28"/>
        <rFont val="Times New Roman"/>
        <family val="1"/>
        <charset val="204"/>
      </rPr>
      <t>01.01.2017 года</t>
    </r>
  </si>
  <si>
    <r>
      <t xml:space="preserve">Информация 
о субсидиях, предусмотренных из федерального и областного бюджетов местным бюджетам на реализацию мероприятий государственной программы Воронежской области  </t>
    </r>
    <r>
      <rPr>
        <u/>
        <sz val="28"/>
        <rFont val="Times New Roman"/>
        <family val="1"/>
        <charset val="204"/>
      </rPr>
      <t>"Энергоэффективность и развитие энергетики"</t>
    </r>
    <r>
      <rPr>
        <sz val="28"/>
        <rFont val="Times New Roman"/>
        <family val="1"/>
        <charset val="204"/>
      </rPr>
      <t xml:space="preserve">,
в разрезе муниципальных образований Воронежской области
по состоянию на </t>
    </r>
    <r>
      <rPr>
        <u/>
        <sz val="28"/>
        <rFont val="Times New Roman"/>
        <family val="1"/>
        <charset val="204"/>
      </rPr>
      <t xml:space="preserve"> 01.01.2017 года</t>
    </r>
  </si>
  <si>
    <r>
      <t xml:space="preserve">Информация 
о субсидиях, предусмотренных из федерального и областного бюджетов местным бюджетам на реализацию мероприятий государственной программы Воронежской области  </t>
    </r>
    <r>
      <rPr>
        <u/>
        <sz val="28"/>
        <rFont val="Times New Roman"/>
        <family val="1"/>
        <charset val="204"/>
      </rPr>
      <t>"Энергоэффективность и развитие энергетики"</t>
    </r>
    <r>
      <rPr>
        <sz val="28"/>
        <rFont val="Times New Roman"/>
        <family val="1"/>
        <charset val="204"/>
      </rPr>
      <t xml:space="preserve"> ,
в разрезе муниципальных образований Воронежской области
по состоянию на  </t>
    </r>
    <r>
      <rPr>
        <u/>
        <sz val="28"/>
        <rFont val="Times New Roman"/>
        <family val="1"/>
        <charset val="204"/>
      </rPr>
      <t>01.01.2017 года</t>
    </r>
  </si>
  <si>
    <t>всего:</t>
  </si>
  <si>
    <t>Энергоэффектив-ность и развитие энергетики</t>
  </si>
  <si>
    <t>Энергоемкость валового регионального продукта  Воронежской области (для фактических  условий)</t>
  </si>
  <si>
    <t>с</t>
  </si>
  <si>
    <t>т.у.т./млн.руб</t>
  </si>
  <si>
    <t>Энергоемкость валового регионального продукта Воронежской области (для  сопоставимых условий)</t>
  </si>
  <si>
    <t>Отношение расходов на приобретение энергетических ресурсов к объему валового регионального продукта Воронежской области</t>
  </si>
  <si>
    <t>%</t>
  </si>
  <si>
    <t>Доля объема электрической энергии, расчеты за которую осуществляются с использованием приборов учета, в общем объеме электрической энергии, потребляемой (используемой) на территории  Воронежской области</t>
  </si>
  <si>
    <t>у</t>
  </si>
  <si>
    <t>100</t>
  </si>
  <si>
    <t>Доля объема тепловой энергии, расчеты за которую осуществляются с использованием приборов учета, в общем объеме тепловой энергии, потребляемой (используемой) на территории  Воронежской области</t>
  </si>
  <si>
    <t>Доля объема холодной воды, расчеты за которую осуществляются с использованием приборов учета, в общем объеме воды, потребляемой (используемой) на территории  Воронежской области</t>
  </si>
  <si>
    <t>Доля объема горячей воды, расчеты за которую осуществляются с использованием приборов учета, в общем объеме воды, потребляемой (используемой) на территории  Воронежской области</t>
  </si>
  <si>
    <t>Доля объема природного газа, расчеты за который осуществляются с использованием приборов учета, в общем объеме природного газа, потребляемого (используемого) на территории  Воронежской области</t>
  </si>
  <si>
    <t>Энергосбережение и повышение энергетической эффективности в бюджетных учреждениях и иных организациях с участием государства и муниципальных образований Воронежской области</t>
  </si>
  <si>
    <t>Удельный расход электрической энергии на снабжение органов государственной власти  Воронежской области и государственных учреждений Воронежской области (в расчете на 1 кв. метр общей площади)</t>
  </si>
  <si>
    <t>кВт*ч/кв.м</t>
  </si>
  <si>
    <t xml:space="preserve">Удельный расход тепловой энергии на снабжение органов государственной власти 
Воронежской области и государственных учреждений  Воронежской области (в расчете на 1 кв. метр общей площади)
</t>
  </si>
  <si>
    <t>Гкал/кв.м</t>
  </si>
  <si>
    <t>Удельный расход холодной воды на снабжение органов государственной власти Воронежской области и государственных учреждений Воронежской области (в расчете на 1 человека)</t>
  </si>
  <si>
    <t>куб.м/чел.</t>
  </si>
  <si>
    <t>Удельный расход горячей воды на снабжение органов государственной власти Воронежской области и государственных учреждений Воронежской области (в расчете на 1 человека)</t>
  </si>
  <si>
    <t>Удельный расход природного газа на снабжение органов государственной власти Воронежской области и государственных учреждений Воронежской области (в расчете на 1 человека)</t>
  </si>
  <si>
    <t>шт.</t>
  </si>
  <si>
    <t>Основное мероприятие 1.2</t>
  </si>
  <si>
    <t>Энергоемкость промышленного производства для производства 3 видов продукции, работ (услуг), составляющих основную долю потребления энергетических ресурсов на территории  Воронежской области в сфере промышленного производства</t>
  </si>
  <si>
    <t>Удельный расход топлива на выработку электрической энергии тепловыми электростанциями</t>
  </si>
  <si>
    <t>т.у.т/тыс.МВт*ч</t>
  </si>
  <si>
    <t>Удельный расход топлива на выработку тепловой энергии тепловыми электростанциями</t>
  </si>
  <si>
    <t>т.у.т/млн.Гкал</t>
  </si>
  <si>
    <t>Удельный расход электрической энергии, используемой при передаче тепловой энергии в системах теплоснабжения</t>
  </si>
  <si>
    <t>кВт*ч/куб.м</t>
  </si>
  <si>
    <t>Доля потерь тепловой энергии при ее передаче в общем объеме переданной тепловой энергии</t>
  </si>
  <si>
    <t>Доля потерь воды при ее передаче в общем объеме переданной воды</t>
  </si>
  <si>
    <t>Удельный расход электрической энергии, используемой для передачи (транспортировки) воды в системах водоснабжения (на 1 куб. метр)</t>
  </si>
  <si>
    <t>тыс.кВт*ч/куб.м</t>
  </si>
  <si>
    <t>Удельный расход электрической энергии, используемой в системах водоотведения (на 1 куб. метр)</t>
  </si>
  <si>
    <t>Удельный расход электрической энергии в системах уличного освещения (на 1 кв. метр освещаемой площади с уровнем освещенности, соответствующим установленным нормативам)</t>
  </si>
  <si>
    <t>кВт·ч/кв.м.</t>
  </si>
  <si>
    <t>Основное мероприятие 1.5</t>
  </si>
  <si>
    <t>Энергосбережение и повышение энергетической эффективности на транспорте</t>
  </si>
  <si>
    <t>Количество высокоэкономичных по использованию моторного топлива и электрической энергии (в том числе относящихся к объектам с высоким классом энергетической эффективности) транспортных средств, относящихся к общественному транспорту, регулирование тарифов на услуги по перевозке на котором осуществляется  Воронежской областью</t>
  </si>
  <si>
    <t>ед.</t>
  </si>
  <si>
    <t>Количество транспортных средств, относящихся к общественному транспорту, регулирование тарифов на услуги по перевозке на котором осуществляется Воронежской областью, муниципальным образованием, в отношении которых проведены мероприятия по энергосбережению и повышению энергетической эффективности, в том числе по замещению бензина и дизельного топлива, используемых транспортными средствами в качестве моторного топлива, природным газом, газовыми смесями, сжиженным углеводородным газом, используемыми в качестве моторного топлива, и электрической энергией</t>
  </si>
  <si>
    <t>Количество транспортных средств, используемых органами государственной власти Воронежской области, государственными учреждениями и государственными унитарными предприятиями Воронежской области, в отношении которых проведены мероприятия по энергосбережению и повышению энергетической эффективности, в том числе по замещению бензина и дизельного топлива, используемых транспортными средствами в качестве моторного топлива, природным газом, газовыми смесями и сжиженным углеводородным газом, используемыми в качестве моторного топлива</t>
  </si>
  <si>
    <t>Количество транспортных средств с автономным источником электрического питания, используемых органами государственной власти Воронежской области, государственными учреждениями и государственными унитарными предприятиями Воронежской области</t>
  </si>
  <si>
    <t>Количество транспортных средств, использующих природный газ, газовые смеси, сжиженный углеводородный газ в качестве моторного топлива, зарегистрированных на территории  Воронежской области</t>
  </si>
  <si>
    <t>Основное мероприятие 1.6</t>
  </si>
  <si>
    <t>Энергосбережение и повышение энергетической эффективности в жилищном фонде</t>
  </si>
  <si>
    <t>Удельный расход тепловой энергии в многоквартирных домах (в расчете на 1 кв. метр общей площади)</t>
  </si>
  <si>
    <t>Удельный расход холодной воды в многоквартирных домах (в расчете на 1 жителя)</t>
  </si>
  <si>
    <t>Удельный расход горячей воды в многоквартирных домах (в расчете на 1 жителя)</t>
  </si>
  <si>
    <t>Удельный расход электрической энергии в многоквартирных домах (в расчете на 1 кв. метр общей площади)</t>
  </si>
  <si>
    <t>Удельный расход природного газа в многоквартирных домах с индивидуальными системами газового отопления (в расчете на 1 кв. метр общей площади)</t>
  </si>
  <si>
    <t>тыс.куб.м/кв.м.</t>
  </si>
  <si>
    <t>Удельный расход природного газа в многоквартирных домах с иными системами теплоснабжения (в расчете на 1 жителя)</t>
  </si>
  <si>
    <t>тыс.куб.м/чел.</t>
  </si>
  <si>
    <t>Удельный суммарный расход энергетических ресурсов в многоквартирных домах</t>
  </si>
  <si>
    <t>т.у.т/кв.м</t>
  </si>
  <si>
    <t>Доля потерь электрической энергии при ее передаче по распределительным сетям в общем объеме переданной электрической энергии</t>
  </si>
  <si>
    <t>Утверждение схемы и программы перспективного развития  электроэнергетики</t>
  </si>
  <si>
    <t>-</t>
  </si>
  <si>
    <t>да/нет</t>
  </si>
  <si>
    <t>да</t>
  </si>
  <si>
    <t>Основное мероприятие 2.4</t>
  </si>
  <si>
    <t>Техническое перевооружение и реконструкция электросетевого хозяйства</t>
  </si>
  <si>
    <t>Выполнение инвестиционных программ  электросетевых организаций в части  реконструкции и техперевооружения  сетей</t>
  </si>
  <si>
    <t>Основное мероприятие 2.5</t>
  </si>
  <si>
    <t>Новое строительство и расширение электросетевого хозяйства</t>
  </si>
  <si>
    <t>Выполнение инвестиционных программ  электросетевых организаций в части  строительства  и расширения сетей</t>
  </si>
  <si>
    <t>ПОДПРОГРАММА  3</t>
  </si>
  <si>
    <t>Уровень достижения значений целевых показателей (индикаторов) государственной программы</t>
  </si>
  <si>
    <t>Определение нормативов технологических потерь при передаче тепловой энергии, теплоносителя; нормативов удельного расхода топлива при производстве тепловой энергии;  нормативов запасов топлива на источниках тепловой энергии</t>
  </si>
  <si>
    <t>90</t>
  </si>
  <si>
    <t>Основное мероприятие 3.2</t>
  </si>
  <si>
    <t>Создание и восполнение резервов материальных ресурсов для ремонта объектов жилищно-коммунального хозяйства и предотвращения возникновения чрезвычайных ситуаций на объектах жизнеобеспечения, в том числе приобретение энергосберегающего оборудования</t>
  </si>
  <si>
    <t>Доля обеспеченности объектов жилищно-коммунального хозяйства автономными резервными источниками электроснабжения</t>
  </si>
  <si>
    <r>
      <t xml:space="preserve">Сведения
о достижении значений показателей (индикаторов) реализации государственной программы Воронежской области
</t>
    </r>
    <r>
      <rPr>
        <u/>
        <sz val="14"/>
        <rFont val="Times New Roman"/>
        <family val="1"/>
        <charset val="204"/>
      </rPr>
      <t>"Энергоэффективность и развитие энергетики"</t>
    </r>
    <r>
      <rPr>
        <sz val="14"/>
        <rFont val="Times New Roman"/>
        <family val="1"/>
        <charset val="204"/>
      </rPr>
      <t xml:space="preserve">
по состоянию на  </t>
    </r>
    <r>
      <rPr>
        <u/>
        <sz val="14"/>
        <rFont val="Times New Roman"/>
        <family val="1"/>
        <charset val="204"/>
      </rPr>
      <t xml:space="preserve"> 01.01.2017 года</t>
    </r>
  </si>
  <si>
    <t>0,088</t>
  </si>
  <si>
    <t>96,8</t>
  </si>
  <si>
    <t>97,1</t>
  </si>
  <si>
    <t>0,520827397</t>
  </si>
  <si>
    <t>28.61</t>
  </si>
  <si>
    <t>Пункт 
Федераль-ного плана
 статисти-ческих работ</t>
  </si>
  <si>
    <t>Перевыполнение за счет опережающего роста валового регионального продукта</t>
  </si>
  <si>
    <t>Перевыполнение за счет перевода котельных госучреждений на газообразное топливо</t>
  </si>
  <si>
    <t>Увеличение за счет перевода котельных госучреждений на газообразное топливо</t>
  </si>
  <si>
    <t>Недостижение  за счет увеличения объема потребления электрической энергии для передачи тепловой энергии в системе теплоснабжения с учетом слияния активов ООО "Воронежская ТСК"  с филилиалом ПАО "Квадра"-"Воронежская генерация"</t>
  </si>
  <si>
    <t>Увеличение за счет уменьшения  площади МКД с индивидуальными системами газового отопления (данные ООО "Газпром межрегионгаз Воронеж")</t>
  </si>
  <si>
    <t>Увеличение (недостижение) обусловлено:                                   -  увеличением объема перетоков  по распределительным сетям за счет ввода 6-го энергоблока НВАЭС;                    - слияние активов ПАО "МРСК Центра" с  ПАО "Россети" ;                                    - присоединение  сетей ООО "Электротехническое управление"  (г. Семилуки) (по данным филиала ПАО "МРСК Центра"-"Воронежэнерго")</t>
  </si>
  <si>
    <t>Руководитель департамента  Смирнова Г.В.</t>
  </si>
  <si>
    <t xml:space="preserve"> Ведущий советник отдела  Карпов М.А.</t>
  </si>
  <si>
    <t>Департамент жилищно-коммунального хозяйства и энергетики Воронежской области                                                                                     Бюджетное учреждение Воронежской области "Центр энергосбережения Воронежской области"</t>
  </si>
  <si>
    <t>0,080</t>
  </si>
  <si>
    <t>1</t>
  </si>
  <si>
    <t>Увеличение за счет уменьшения общей площади размещения органов государственной власти и госучреждений</t>
  </si>
  <si>
    <t>106</t>
  </si>
  <si>
    <t>В 2016 году определено  106 нормативов, поступивших от 83 теплоснабжающих организаций Воронежской области</t>
  </si>
  <si>
    <t>*</t>
  </si>
  <si>
    <t>98,7</t>
  </si>
  <si>
    <t>Обеспечение реализации государственной программы</t>
  </si>
  <si>
    <t>Заместитель руководителя департамента   Мамаев В.В.,                          Директор бюджетного учреждения  Колтаков И.В.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</si>
</sst>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#,##0.0"/>
    <numFmt numFmtId="166" formatCode="0.0"/>
  </numFmts>
  <fonts count="4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1"/>
      <name val="Times New Roman"/>
      <family val="1"/>
      <charset val="204"/>
    </font>
    <font>
      <sz val="13"/>
      <name val="Arial Cyr"/>
      <charset val="204"/>
    </font>
    <font>
      <sz val="11"/>
      <name val="Arial Cyr"/>
      <charset val="204"/>
    </font>
    <font>
      <sz val="10"/>
      <color rgb="FFFF0000"/>
      <name val="Arial Cyr"/>
      <charset val="204"/>
    </font>
    <font>
      <vertAlign val="superscript"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26"/>
      <name val="Times New Roman"/>
      <family val="1"/>
      <charset val="204"/>
    </font>
    <font>
      <sz val="28"/>
      <name val="Times New Roman"/>
      <family val="1"/>
      <charset val="204"/>
    </font>
    <font>
      <sz val="26"/>
      <name val="Arial Cyr"/>
      <charset val="204"/>
    </font>
    <font>
      <i/>
      <sz val="26"/>
      <name val="Times New Roman"/>
      <family val="1"/>
      <charset val="204"/>
    </font>
    <font>
      <sz val="30"/>
      <name val="Times New Roman"/>
      <family val="1"/>
      <charset val="204"/>
    </font>
    <font>
      <b/>
      <sz val="28"/>
      <name val="Times New Roman"/>
      <family val="1"/>
      <charset val="204"/>
    </font>
    <font>
      <sz val="28"/>
      <name val="Arial Cyr"/>
      <charset val="204"/>
    </font>
    <font>
      <vertAlign val="superscript"/>
      <sz val="26"/>
      <name val="Times New Roman"/>
      <family val="1"/>
      <charset val="204"/>
    </font>
    <font>
      <b/>
      <sz val="26"/>
      <name val="Times New Roman"/>
      <family val="1"/>
      <charset val="204"/>
    </font>
    <font>
      <b/>
      <u/>
      <sz val="26"/>
      <name val="Times New Roman"/>
      <family val="1"/>
      <charset val="204"/>
    </font>
    <font>
      <sz val="22"/>
      <name val="Times New Roman"/>
      <family val="1"/>
      <charset val="204"/>
    </font>
    <font>
      <sz val="24"/>
      <name val="Times New Roman"/>
      <family val="1"/>
      <charset val="204"/>
    </font>
    <font>
      <u/>
      <sz val="30"/>
      <name val="Times New Roman"/>
      <family val="1"/>
      <charset val="204"/>
    </font>
    <font>
      <u/>
      <sz val="14"/>
      <name val="Times New Roman"/>
      <family val="1"/>
      <charset val="204"/>
    </font>
    <font>
      <u/>
      <sz val="28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6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6" fillId="0" borderId="0"/>
    <xf numFmtId="164" fontId="13" fillId="0" borderId="0" applyFont="0" applyFill="0" applyBorder="0" applyAlignment="0" applyProtection="0"/>
    <xf numFmtId="0" fontId="5" fillId="0" borderId="0"/>
    <xf numFmtId="0" fontId="4" fillId="0" borderId="0"/>
    <xf numFmtId="0" fontId="7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38">
    <xf numFmtId="0" fontId="0" fillId="0" borderId="0" xfId="0"/>
    <xf numFmtId="0" fontId="7" fillId="0" borderId="1" xfId="0" applyFont="1" applyBorder="1" applyAlignment="1">
      <alignment horizontal="centerContinuous" vertical="center" wrapText="1"/>
    </xf>
    <xf numFmtId="0" fontId="0" fillId="0" borderId="0" xfId="0" applyFont="1"/>
    <xf numFmtId="0" fontId="7" fillId="3" borderId="0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horizontal="left" vertical="top" wrapText="1"/>
    </xf>
    <xf numFmtId="0" fontId="11" fillId="0" borderId="0" xfId="0" applyFont="1" applyAlignment="1">
      <alignment horizontal="right"/>
    </xf>
    <xf numFmtId="0" fontId="0" fillId="0" borderId="0" xfId="0" applyFont="1" applyBorder="1"/>
    <xf numFmtId="0" fontId="11" fillId="0" borderId="0" xfId="0" applyFont="1" applyAlignment="1">
      <alignment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7" fillId="0" borderId="1" xfId="0" applyFont="1" applyBorder="1" applyAlignment="1">
      <alignment horizontal="center" vertical="top" wrapText="1"/>
    </xf>
    <xf numFmtId="0" fontId="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49" fontId="7" fillId="0" borderId="9" xfId="0" applyNumberFormat="1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11" fillId="2" borderId="0" xfId="0" applyFont="1" applyFill="1"/>
    <xf numFmtId="49" fontId="8" fillId="2" borderId="1" xfId="0" applyNumberFormat="1" applyFont="1" applyFill="1" applyBorder="1" applyAlignment="1">
      <alignment horizontal="left" vertical="top" wrapText="1"/>
    </xf>
    <xf numFmtId="49" fontId="8" fillId="2" borderId="4" xfId="0" applyNumberFormat="1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vertical="center" wrapText="1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Continuous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 wrapText="1"/>
    </xf>
    <xf numFmtId="0" fontId="11" fillId="0" borderId="0" xfId="0" applyFont="1" applyFill="1"/>
    <xf numFmtId="0" fontId="8" fillId="0" borderId="0" xfId="0" applyFont="1" applyFill="1"/>
    <xf numFmtId="0" fontId="19" fillId="0" borderId="0" xfId="0" applyFont="1" applyFill="1" applyAlignment="1">
      <alignment horizontal="left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left" vertical="top" wrapText="1"/>
    </xf>
    <xf numFmtId="49" fontId="7" fillId="3" borderId="1" xfId="0" applyNumberFormat="1" applyFont="1" applyFill="1" applyBorder="1" applyAlignment="1">
      <alignment vertical="top" wrapText="1"/>
    </xf>
    <xf numFmtId="49" fontId="7" fillId="0" borderId="1" xfId="0" applyNumberFormat="1" applyFont="1" applyFill="1" applyBorder="1" applyAlignment="1">
      <alignment vertical="top" wrapText="1"/>
    </xf>
    <xf numFmtId="49" fontId="7" fillId="3" borderId="2" xfId="0" applyNumberFormat="1" applyFont="1" applyFill="1" applyBorder="1" applyAlignment="1">
      <alignment vertical="top" wrapText="1"/>
    </xf>
    <xf numFmtId="49" fontId="7" fillId="3" borderId="6" xfId="0" applyNumberFormat="1" applyFont="1" applyFill="1" applyBorder="1" applyAlignment="1">
      <alignment vertical="top" wrapText="1"/>
    </xf>
    <xf numFmtId="49" fontId="7" fillId="0" borderId="5" xfId="0" applyNumberFormat="1" applyFont="1" applyBorder="1" applyAlignment="1">
      <alignment vertical="top" wrapText="1"/>
    </xf>
    <xf numFmtId="49" fontId="7" fillId="0" borderId="6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49" fontId="7" fillId="0" borderId="5" xfId="0" applyNumberFormat="1" applyFont="1" applyFill="1" applyBorder="1" applyAlignment="1">
      <alignment vertical="top" wrapText="1"/>
    </xf>
    <xf numFmtId="49" fontId="7" fillId="0" borderId="6" xfId="0" applyNumberFormat="1" applyFont="1" applyFill="1" applyBorder="1" applyAlignment="1">
      <alignment vertical="top" wrapText="1"/>
    </xf>
    <xf numFmtId="49" fontId="8" fillId="2" borderId="1" xfId="0" applyNumberFormat="1" applyFont="1" applyFill="1" applyBorder="1" applyAlignment="1">
      <alignment horizontal="left" vertical="top" wrapText="1" indent="1"/>
    </xf>
    <xf numFmtId="49" fontId="7" fillId="0" borderId="1" xfId="0" applyNumberFormat="1" applyFont="1" applyFill="1" applyBorder="1" applyAlignment="1">
      <alignment horizontal="center" vertical="center" wrapText="1"/>
    </xf>
    <xf numFmtId="49" fontId="7" fillId="0" borderId="13" xfId="0" applyNumberFormat="1" applyFont="1" applyFill="1" applyBorder="1" applyAlignment="1">
      <alignment vertical="top" wrapText="1"/>
    </xf>
    <xf numFmtId="0" fontId="8" fillId="0" borderId="4" xfId="0" applyFont="1" applyBorder="1" applyAlignment="1">
      <alignment horizontal="left" vertical="top" wrapText="1"/>
    </xf>
    <xf numFmtId="49" fontId="8" fillId="2" borderId="4" xfId="0" applyNumberFormat="1" applyFont="1" applyFill="1" applyBorder="1" applyAlignment="1">
      <alignment horizontal="left" vertical="top" wrapText="1" indent="1"/>
    </xf>
    <xf numFmtId="0" fontId="8" fillId="2" borderId="4" xfId="0" applyFont="1" applyFill="1" applyBorder="1" applyAlignment="1">
      <alignment horizontal="left" vertical="top" wrapText="1" indent="1"/>
    </xf>
    <xf numFmtId="49" fontId="8" fillId="0" borderId="4" xfId="0" applyNumberFormat="1" applyFont="1" applyFill="1" applyBorder="1" applyAlignment="1">
      <alignment horizontal="left" vertical="top" wrapText="1" indent="1"/>
    </xf>
    <xf numFmtId="0" fontId="7" fillId="0" borderId="13" xfId="0" applyFont="1" applyBorder="1" applyAlignment="1">
      <alignment vertical="top" wrapText="1"/>
    </xf>
    <xf numFmtId="0" fontId="7" fillId="0" borderId="12" xfId="0" applyFont="1" applyBorder="1" applyAlignment="1">
      <alignment vertical="top" wrapText="1"/>
    </xf>
    <xf numFmtId="49" fontId="7" fillId="0" borderId="11" xfId="0" applyNumberFormat="1" applyFont="1" applyFill="1" applyBorder="1" applyAlignment="1">
      <alignment vertical="top" wrapText="1"/>
    </xf>
    <xf numFmtId="0" fontId="7" fillId="2" borderId="9" xfId="0" applyFont="1" applyFill="1" applyBorder="1" applyAlignment="1">
      <alignment vertical="center" wrapText="1"/>
    </xf>
    <xf numFmtId="49" fontId="7" fillId="3" borderId="11" xfId="0" applyNumberFormat="1" applyFont="1" applyFill="1" applyBorder="1" applyAlignment="1">
      <alignment vertical="top" wrapText="1"/>
    </xf>
    <xf numFmtId="49" fontId="7" fillId="3" borderId="13" xfId="0" applyNumberFormat="1" applyFont="1" applyFill="1" applyBorder="1" applyAlignment="1">
      <alignment vertical="top" wrapText="1"/>
    </xf>
    <xf numFmtId="49" fontId="7" fillId="3" borderId="12" xfId="0" applyNumberFormat="1" applyFont="1" applyFill="1" applyBorder="1" applyAlignment="1">
      <alignment vertical="top" wrapText="1"/>
    </xf>
    <xf numFmtId="0" fontId="22" fillId="0" borderId="0" xfId="0" applyFont="1"/>
    <xf numFmtId="0" fontId="20" fillId="0" borderId="0" xfId="0" applyFont="1"/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Fill="1"/>
    <xf numFmtId="0" fontId="20" fillId="0" borderId="0" xfId="0" applyFont="1" applyFill="1" applyBorder="1" applyAlignment="1">
      <alignment horizontal="center"/>
    </xf>
    <xf numFmtId="0" fontId="20" fillId="0" borderId="1" xfId="0" applyFont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left" vertical="center" wrapText="1" indent="2"/>
    </xf>
    <xf numFmtId="0" fontId="22" fillId="0" borderId="0" xfId="0" applyFont="1" applyBorder="1"/>
    <xf numFmtId="0" fontId="22" fillId="0" borderId="3" xfId="0" applyFont="1" applyBorder="1"/>
    <xf numFmtId="49" fontId="20" fillId="0" borderId="0" xfId="0" applyNumberFormat="1" applyFont="1" applyFill="1" applyBorder="1" applyAlignment="1">
      <alignment horizontal="left" vertical="center" wrapText="1"/>
    </xf>
    <xf numFmtId="49" fontId="20" fillId="0" borderId="0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49" fontId="7" fillId="0" borderId="1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vertical="top"/>
    </xf>
    <xf numFmtId="49" fontId="7" fillId="3" borderId="6" xfId="0" applyNumberFormat="1" applyFont="1" applyFill="1" applyBorder="1" applyAlignment="1">
      <alignment horizontal="center" vertical="top" wrapText="1"/>
    </xf>
    <xf numFmtId="49" fontId="7" fillId="3" borderId="13" xfId="0" applyNumberFormat="1" applyFont="1" applyFill="1" applyBorder="1" applyAlignment="1">
      <alignment horizontal="center" vertical="top" wrapText="1"/>
    </xf>
    <xf numFmtId="49" fontId="7" fillId="0" borderId="13" xfId="0" applyNumberFormat="1" applyFont="1" applyBorder="1" applyAlignment="1">
      <alignment horizontal="center" vertical="top" wrapText="1"/>
    </xf>
    <xf numFmtId="49" fontId="7" fillId="0" borderId="2" xfId="0" applyNumberFormat="1" applyFont="1" applyFill="1" applyBorder="1" applyAlignment="1">
      <alignment horizontal="center" vertical="top" wrapText="1"/>
    </xf>
    <xf numFmtId="49" fontId="7" fillId="0" borderId="6" xfId="0" applyNumberFormat="1" applyFont="1" applyFill="1" applyBorder="1" applyAlignment="1">
      <alignment horizontal="center" vertical="top" wrapText="1"/>
    </xf>
    <xf numFmtId="49" fontId="7" fillId="0" borderId="13" xfId="0" applyNumberFormat="1" applyFont="1" applyFill="1" applyBorder="1" applyAlignment="1">
      <alignment horizontal="center" vertical="top" wrapText="1"/>
    </xf>
    <xf numFmtId="49" fontId="7" fillId="0" borderId="12" xfId="0" applyNumberFormat="1" applyFont="1" applyFill="1" applyBorder="1" applyAlignment="1">
      <alignment horizontal="center" vertical="top" wrapText="1"/>
    </xf>
    <xf numFmtId="49" fontId="7" fillId="0" borderId="11" xfId="0" applyNumberFormat="1" applyFont="1" applyFill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/>
    </xf>
    <xf numFmtId="49" fontId="20" fillId="3" borderId="11" xfId="0" applyNumberFormat="1" applyFont="1" applyFill="1" applyBorder="1" applyAlignment="1">
      <alignment horizontal="left" vertical="top" wrapText="1"/>
    </xf>
    <xf numFmtId="0" fontId="22" fillId="0" borderId="13" xfId="0" applyFont="1" applyBorder="1" applyAlignment="1">
      <alignment horizontal="center" vertical="top"/>
    </xf>
    <xf numFmtId="49" fontId="20" fillId="0" borderId="12" xfId="0" applyNumberFormat="1" applyFont="1" applyFill="1" applyBorder="1" applyAlignment="1">
      <alignment horizontal="center" vertical="top" wrapText="1"/>
    </xf>
    <xf numFmtId="49" fontId="20" fillId="2" borderId="5" xfId="0" applyNumberFormat="1" applyFont="1" applyFill="1" applyBorder="1" applyAlignment="1">
      <alignment horizontal="left" vertical="top" wrapText="1"/>
    </xf>
    <xf numFmtId="49" fontId="20" fillId="2" borderId="6" xfId="0" applyNumberFormat="1" applyFont="1" applyFill="1" applyBorder="1" applyAlignment="1">
      <alignment horizontal="center" vertical="top" wrapText="1"/>
    </xf>
    <xf numFmtId="49" fontId="20" fillId="0" borderId="11" xfId="0" applyNumberFormat="1" applyFont="1" applyFill="1" applyBorder="1" applyAlignment="1">
      <alignment horizontal="left" vertical="top" wrapText="1"/>
    </xf>
    <xf numFmtId="49" fontId="20" fillId="0" borderId="0" xfId="0" applyNumberFormat="1" applyFont="1" applyFill="1" applyBorder="1" applyAlignment="1">
      <alignment horizontal="left" vertical="top"/>
    </xf>
    <xf numFmtId="49" fontId="20" fillId="0" borderId="0" xfId="0" applyNumberFormat="1" applyFont="1" applyFill="1" applyBorder="1" applyAlignment="1">
      <alignment horizontal="center" vertical="top"/>
    </xf>
    <xf numFmtId="0" fontId="20" fillId="3" borderId="1" xfId="0" applyFont="1" applyFill="1" applyBorder="1" applyAlignment="1">
      <alignment horizontal="left" vertical="top" wrapText="1"/>
    </xf>
    <xf numFmtId="0" fontId="20" fillId="3" borderId="2" xfId="0" applyFont="1" applyFill="1" applyBorder="1" applyAlignment="1">
      <alignment horizontal="left" vertical="top" wrapText="1"/>
    </xf>
    <xf numFmtId="49" fontId="20" fillId="0" borderId="13" xfId="0" applyNumberFormat="1" applyFont="1" applyFill="1" applyBorder="1" applyAlignment="1">
      <alignment horizontal="left" vertical="top" wrapText="1"/>
    </xf>
    <xf numFmtId="49" fontId="20" fillId="3" borderId="13" xfId="0" applyNumberFormat="1" applyFont="1" applyFill="1" applyBorder="1" applyAlignment="1">
      <alignment horizontal="left" vertical="top" wrapText="1"/>
    </xf>
    <xf numFmtId="0" fontId="20" fillId="0" borderId="5" xfId="0" applyFont="1" applyBorder="1" applyAlignment="1">
      <alignment horizontal="left" vertical="center" wrapText="1"/>
    </xf>
    <xf numFmtId="49" fontId="20" fillId="2" borderId="6" xfId="0" applyNumberFormat="1" applyFont="1" applyFill="1" applyBorder="1" applyAlignment="1">
      <alignment horizontal="left" vertical="top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vertical="center" wrapText="1"/>
    </xf>
    <xf numFmtId="49" fontId="20" fillId="0" borderId="5" xfId="0" applyNumberFormat="1" applyFont="1" applyFill="1" applyBorder="1" applyAlignment="1">
      <alignment horizontal="center" vertical="top" wrapText="1"/>
    </xf>
    <xf numFmtId="49" fontId="20" fillId="0" borderId="1" xfId="0" applyNumberFormat="1" applyFont="1" applyFill="1" applyBorder="1" applyAlignment="1">
      <alignment horizontal="center" vertical="top" wrapText="1"/>
    </xf>
    <xf numFmtId="49" fontId="20" fillId="3" borderId="5" xfId="0" applyNumberFormat="1" applyFont="1" applyFill="1" applyBorder="1" applyAlignment="1">
      <alignment horizontal="center" vertical="top" wrapText="1"/>
    </xf>
    <xf numFmtId="0" fontId="20" fillId="0" borderId="0" xfId="0" applyFont="1" applyFill="1" applyAlignment="1">
      <alignment vertical="center" wrapText="1"/>
    </xf>
    <xf numFmtId="0" fontId="20" fillId="3" borderId="1" xfId="0" applyFont="1" applyFill="1" applyBorder="1" applyAlignment="1">
      <alignment horizontal="center" vertical="top" wrapText="1"/>
    </xf>
    <xf numFmtId="0" fontId="20" fillId="3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left" vertical="center" wrapText="1" indent="2"/>
    </xf>
    <xf numFmtId="49" fontId="20" fillId="0" borderId="12" xfId="0" applyNumberFormat="1" applyFont="1" applyFill="1" applyBorder="1" applyAlignment="1">
      <alignment horizontal="left" vertical="top" wrapText="1"/>
    </xf>
    <xf numFmtId="49" fontId="20" fillId="3" borderId="12" xfId="0" applyNumberFormat="1" applyFont="1" applyFill="1" applyBorder="1" applyAlignment="1">
      <alignment horizontal="left" vertical="top" wrapText="1"/>
    </xf>
    <xf numFmtId="49" fontId="7" fillId="3" borderId="2" xfId="0" applyNumberFormat="1" applyFont="1" applyFill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10" fillId="0" borderId="0" xfId="0" applyFont="1" applyAlignment="1">
      <alignment wrapText="1"/>
    </xf>
    <xf numFmtId="49" fontId="20" fillId="0" borderId="0" xfId="0" applyNumberFormat="1" applyFont="1" applyFill="1" applyBorder="1" applyAlignment="1">
      <alignment horizontal="center" vertical="top" wrapText="1"/>
    </xf>
    <xf numFmtId="0" fontId="20" fillId="3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Border="1"/>
    <xf numFmtId="0" fontId="20" fillId="0" borderId="1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21" fillId="0" borderId="4" xfId="0" applyNumberFormat="1" applyFont="1" applyFill="1" applyBorder="1" applyAlignment="1">
      <alignment vertical="center" wrapText="1"/>
    </xf>
    <xf numFmtId="0" fontId="22" fillId="0" borderId="0" xfId="0" applyFont="1" applyFill="1" applyBorder="1"/>
    <xf numFmtId="0" fontId="22" fillId="0" borderId="0" xfId="0" applyFont="1" applyFill="1"/>
    <xf numFmtId="0" fontId="20" fillId="0" borderId="0" xfId="0" applyFont="1" applyFill="1" applyAlignment="1">
      <alignment horizontal="right" vertical="center"/>
    </xf>
    <xf numFmtId="0" fontId="15" fillId="0" borderId="0" xfId="0" applyFont="1" applyFill="1" applyBorder="1"/>
    <xf numFmtId="0" fontId="21" fillId="0" borderId="0" xfId="0" applyFont="1" applyFill="1" applyAlignment="1">
      <alignment horizontal="center" vertical="center"/>
    </xf>
    <xf numFmtId="0" fontId="21" fillId="0" borderId="0" xfId="0" applyNumberFormat="1" applyFont="1" applyFill="1" applyAlignment="1">
      <alignment vertical="center" wrapText="1"/>
    </xf>
    <xf numFmtId="0" fontId="2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vertical="center" wrapText="1"/>
    </xf>
    <xf numFmtId="0" fontId="21" fillId="0" borderId="1" xfId="0" applyFont="1" applyFill="1" applyBorder="1" applyAlignment="1">
      <alignment horizontal="center" vertical="center" textRotation="90" wrapText="1"/>
    </xf>
    <xf numFmtId="0" fontId="21" fillId="0" borderId="5" xfId="0" applyNumberFormat="1" applyFont="1" applyFill="1" applyBorder="1" applyAlignment="1">
      <alignment horizontal="center" vertical="center" wrapText="1"/>
    </xf>
    <xf numFmtId="0" fontId="21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1" fillId="0" borderId="1" xfId="0" applyNumberFormat="1" applyFont="1" applyFill="1" applyBorder="1" applyAlignment="1">
      <alignment vertical="center" wrapText="1"/>
    </xf>
    <xf numFmtId="0" fontId="14" fillId="0" borderId="0" xfId="0" applyFont="1" applyFill="1" applyAlignment="1">
      <alignment vertical="center"/>
    </xf>
    <xf numFmtId="0" fontId="21" fillId="0" borderId="4" xfId="0" applyNumberFormat="1" applyFont="1" applyFill="1" applyBorder="1" applyAlignment="1">
      <alignment horizontal="left" vertical="center" wrapText="1" indent="2"/>
    </xf>
    <xf numFmtId="0" fontId="26" fillId="0" borderId="0" xfId="0" applyFont="1" applyFill="1" applyAlignment="1">
      <alignment horizontal="center" vertical="center"/>
    </xf>
    <xf numFmtId="0" fontId="26" fillId="0" borderId="0" xfId="0" applyNumberFormat="1" applyFont="1" applyFill="1" applyAlignment="1">
      <alignment vertical="center" wrapText="1"/>
    </xf>
    <xf numFmtId="0" fontId="26" fillId="0" borderId="0" xfId="0" applyFont="1" applyFill="1" applyAlignment="1">
      <alignment vertical="center"/>
    </xf>
    <xf numFmtId="0" fontId="28" fillId="3" borderId="5" xfId="0" applyFont="1" applyFill="1" applyBorder="1" applyAlignment="1">
      <alignment horizontal="left" vertical="top" wrapText="1"/>
    </xf>
    <xf numFmtId="0" fontId="28" fillId="3" borderId="11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49" fontId="20" fillId="3" borderId="5" xfId="0" applyNumberFormat="1" applyFont="1" applyFill="1" applyBorder="1" applyAlignment="1">
      <alignment vertical="top" wrapText="1"/>
    </xf>
    <xf numFmtId="0" fontId="20" fillId="3" borderId="5" xfId="0" applyNumberFormat="1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3" borderId="5" xfId="0" applyFont="1" applyFill="1" applyBorder="1" applyAlignment="1">
      <alignment horizontal="center" vertical="top" wrapText="1"/>
    </xf>
    <xf numFmtId="0" fontId="20" fillId="3" borderId="6" xfId="0" applyFont="1" applyFill="1" applyBorder="1" applyAlignment="1">
      <alignment horizontal="center" vertical="top" wrapText="1"/>
    </xf>
    <xf numFmtId="0" fontId="21" fillId="0" borderId="4" xfId="0" applyNumberFormat="1" applyFont="1" applyFill="1" applyBorder="1" applyAlignment="1">
      <alignment horizontal="center" vertical="center" wrapText="1"/>
    </xf>
    <xf numFmtId="166" fontId="20" fillId="3" borderId="1" xfId="0" applyNumberFormat="1" applyFont="1" applyFill="1" applyBorder="1" applyAlignment="1">
      <alignment horizontal="center" vertical="center" wrapText="1"/>
    </xf>
    <xf numFmtId="166" fontId="20" fillId="2" borderId="1" xfId="0" applyNumberFormat="1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 wrapText="1"/>
    </xf>
    <xf numFmtId="1" fontId="20" fillId="2" borderId="1" xfId="0" applyNumberFormat="1" applyFont="1" applyFill="1" applyBorder="1" applyAlignment="1">
      <alignment horizontal="center" vertical="center" wrapText="1"/>
    </xf>
    <xf numFmtId="49" fontId="20" fillId="0" borderId="12" xfId="0" applyNumberFormat="1" applyFont="1" applyFill="1" applyBorder="1" applyAlignment="1">
      <alignment horizontal="center" vertical="center" wrapText="1"/>
    </xf>
    <xf numFmtId="49" fontId="20" fillId="0" borderId="8" xfId="0" applyNumberFormat="1" applyFont="1" applyFill="1" applyBorder="1" applyAlignment="1">
      <alignment horizontal="center" vertical="center" wrapText="1"/>
    </xf>
    <xf numFmtId="166" fontId="20" fillId="0" borderId="1" xfId="0" applyNumberFormat="1" applyFont="1" applyBorder="1" applyAlignment="1">
      <alignment horizontal="center" vertical="center" wrapText="1"/>
    </xf>
    <xf numFmtId="1" fontId="20" fillId="3" borderId="1" xfId="0" applyNumberFormat="1" applyFont="1" applyFill="1" applyBorder="1" applyAlignment="1">
      <alignment horizontal="center" vertical="center" wrapText="1"/>
    </xf>
    <xf numFmtId="49" fontId="20" fillId="2" borderId="5" xfId="0" applyNumberFormat="1" applyFont="1" applyFill="1" applyBorder="1" applyAlignment="1">
      <alignment horizontal="center" vertical="top" wrapText="1"/>
    </xf>
    <xf numFmtId="1" fontId="20" fillId="3" borderId="5" xfId="0" applyNumberFormat="1" applyFont="1" applyFill="1" applyBorder="1" applyAlignment="1">
      <alignment horizontal="center" vertical="center" wrapText="1"/>
    </xf>
    <xf numFmtId="1" fontId="20" fillId="3" borderId="6" xfId="0" applyNumberFormat="1" applyFont="1" applyFill="1" applyBorder="1" applyAlignment="1">
      <alignment horizontal="center" vertical="center" wrapText="1"/>
    </xf>
    <xf numFmtId="166" fontId="20" fillId="0" borderId="1" xfId="0" applyNumberFormat="1" applyFont="1" applyBorder="1" applyAlignment="1">
      <alignment horizontal="center" vertical="top" wrapText="1"/>
    </xf>
    <xf numFmtId="166" fontId="20" fillId="2" borderId="1" xfId="0" applyNumberFormat="1" applyFont="1" applyFill="1" applyBorder="1" applyAlignment="1">
      <alignment horizontal="center" vertical="top" wrapText="1"/>
    </xf>
    <xf numFmtId="0" fontId="20" fillId="2" borderId="1" xfId="0" applyFont="1" applyFill="1" applyBorder="1" applyAlignment="1">
      <alignment horizontal="center" vertical="top" wrapText="1"/>
    </xf>
    <xf numFmtId="0" fontId="28" fillId="3" borderId="5" xfId="0" applyFont="1" applyFill="1" applyBorder="1" applyAlignment="1">
      <alignment vertical="top" wrapText="1"/>
    </xf>
    <xf numFmtId="49" fontId="20" fillId="0" borderId="15" xfId="0" applyNumberFormat="1" applyFont="1" applyFill="1" applyBorder="1" applyAlignment="1">
      <alignment horizontal="left" vertical="top" wrapText="1"/>
    </xf>
    <xf numFmtId="49" fontId="11" fillId="0" borderId="1" xfId="0" applyNumberFormat="1" applyFont="1" applyFill="1" applyBorder="1" applyAlignment="1">
      <alignment horizontal="center" vertical="center" wrapText="1"/>
    </xf>
    <xf numFmtId="166" fontId="7" fillId="0" borderId="1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166" fontId="7" fillId="3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66" fontId="7" fillId="2" borderId="1" xfId="0" applyNumberFormat="1" applyFont="1" applyFill="1" applyBorder="1" applyAlignment="1">
      <alignment horizontal="center" vertical="center" wrapText="1"/>
    </xf>
    <xf numFmtId="166" fontId="7" fillId="0" borderId="1" xfId="0" applyNumberFormat="1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vertical="center" wrapText="1"/>
    </xf>
    <xf numFmtId="0" fontId="25" fillId="2" borderId="4" xfId="0" applyNumberFormat="1" applyFont="1" applyFill="1" applyBorder="1" applyAlignment="1">
      <alignment vertical="center" wrapText="1"/>
    </xf>
    <xf numFmtId="0" fontId="21" fillId="2" borderId="4" xfId="3" applyFont="1" applyFill="1" applyBorder="1" applyAlignment="1">
      <alignment vertical="top" wrapText="1"/>
    </xf>
    <xf numFmtId="0" fontId="21" fillId="0" borderId="4" xfId="3" applyFont="1" applyFill="1" applyBorder="1" applyAlignment="1">
      <alignment wrapText="1"/>
    </xf>
    <xf numFmtId="0" fontId="21" fillId="2" borderId="4" xfId="0" applyNumberFormat="1" applyFont="1" applyFill="1" applyBorder="1" applyAlignment="1">
      <alignment vertical="center" wrapText="1"/>
    </xf>
    <xf numFmtId="165" fontId="21" fillId="0" borderId="1" xfId="0" applyNumberFormat="1" applyFont="1" applyFill="1" applyBorder="1" applyAlignment="1">
      <alignment horizontal="center" vertical="center"/>
    </xf>
    <xf numFmtId="166" fontId="21" fillId="0" borderId="1" xfId="0" applyNumberFormat="1" applyFont="1" applyFill="1" applyBorder="1" applyAlignment="1">
      <alignment horizontal="center" vertical="center" wrapText="1"/>
    </xf>
    <xf numFmtId="166" fontId="21" fillId="0" borderId="1" xfId="0" applyNumberFormat="1" applyFont="1" applyFill="1" applyBorder="1" applyAlignment="1">
      <alignment horizontal="center" vertical="center"/>
    </xf>
    <xf numFmtId="165" fontId="21" fillId="0" borderId="4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center" vertical="top" wrapText="1"/>
    </xf>
    <xf numFmtId="0" fontId="35" fillId="3" borderId="11" xfId="0" applyFont="1" applyFill="1" applyBorder="1" applyAlignment="1">
      <alignment vertical="top" wrapText="1"/>
    </xf>
    <xf numFmtId="0" fontId="36" fillId="0" borderId="1" xfId="0" applyNumberFormat="1" applyFont="1" applyBorder="1" applyAlignment="1">
      <alignment horizontal="left" vertical="top" wrapText="1"/>
    </xf>
    <xf numFmtId="0" fontId="37" fillId="3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left"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49" fontId="37" fillId="0" borderId="1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horizontal="left" vertical="top" wrapText="1"/>
    </xf>
    <xf numFmtId="49" fontId="7" fillId="0" borderId="5" xfId="0" applyNumberFormat="1" applyFont="1" applyFill="1" applyBorder="1" applyAlignment="1">
      <alignment horizontal="center" vertical="center" wrapText="1"/>
    </xf>
    <xf numFmtId="0" fontId="36" fillId="0" borderId="4" xfId="0" applyFont="1" applyBorder="1" applyAlignment="1">
      <alignment vertical="top" wrapText="1"/>
    </xf>
    <xf numFmtId="49" fontId="7" fillId="0" borderId="4" xfId="0" applyNumberFormat="1" applyFont="1" applyFill="1" applyBorder="1" applyAlignment="1">
      <alignment horizontal="center" vertical="top" wrapText="1"/>
    </xf>
    <xf numFmtId="0" fontId="10" fillId="0" borderId="8" xfId="0" applyFont="1" applyFill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vertical="top" wrapText="1"/>
    </xf>
    <xf numFmtId="49" fontId="10" fillId="0" borderId="13" xfId="0" applyNumberFormat="1" applyFont="1" applyFill="1" applyBorder="1" applyAlignment="1">
      <alignment horizontal="left" vertical="top" wrapText="1"/>
    </xf>
    <xf numFmtId="49" fontId="10" fillId="3" borderId="11" xfId="0" applyNumberFormat="1" applyFont="1" applyFill="1" applyBorder="1" applyAlignment="1">
      <alignment horizontal="left" vertical="top" wrapText="1"/>
    </xf>
    <xf numFmtId="49" fontId="10" fillId="3" borderId="5" xfId="0" applyNumberFormat="1" applyFont="1" applyFill="1" applyBorder="1" applyAlignment="1">
      <alignment horizontal="left" vertical="top" wrapText="1"/>
    </xf>
    <xf numFmtId="0" fontId="36" fillId="0" borderId="6" xfId="0" applyFont="1" applyBorder="1" applyAlignment="1">
      <alignment horizontal="left" vertical="top" wrapText="1"/>
    </xf>
    <xf numFmtId="0" fontId="36" fillId="0" borderId="8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49" fontId="10" fillId="3" borderId="6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0" fontId="38" fillId="0" borderId="5" xfId="0" applyFont="1" applyBorder="1" applyAlignment="1">
      <alignment horizontal="center" vertical="center" wrapText="1"/>
    </xf>
    <xf numFmtId="49" fontId="10" fillId="3" borderId="13" xfId="0" applyNumberFormat="1" applyFont="1" applyFill="1" applyBorder="1" applyAlignment="1">
      <alignment horizontal="left" vertical="top" wrapText="1"/>
    </xf>
    <xf numFmtId="49" fontId="10" fillId="3" borderId="12" xfId="0" applyNumberFormat="1" applyFont="1" applyFill="1" applyBorder="1" applyAlignment="1">
      <alignment horizontal="left" vertical="top" wrapText="1"/>
    </xf>
    <xf numFmtId="49" fontId="7" fillId="0" borderId="1" xfId="0" applyNumberFormat="1" applyFont="1" applyFill="1" applyBorder="1" applyAlignment="1">
      <alignment horizontal="left" vertical="top" wrapText="1"/>
    </xf>
    <xf numFmtId="49" fontId="10" fillId="2" borderId="1" xfId="0" applyNumberFormat="1" applyFont="1" applyFill="1" applyBorder="1" applyAlignment="1">
      <alignment horizontal="left" vertical="top" wrapText="1"/>
    </xf>
    <xf numFmtId="49" fontId="10" fillId="0" borderId="8" xfId="0" applyNumberFormat="1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49" fontId="37" fillId="3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left" vertical="top" wrapText="1"/>
    </xf>
    <xf numFmtId="0" fontId="39" fillId="0" borderId="1" xfId="0" applyFont="1" applyBorder="1" applyAlignment="1"/>
    <xf numFmtId="0" fontId="40" fillId="0" borderId="1" xfId="0" applyFont="1" applyBorder="1" applyAlignment="1">
      <alignment horizontal="center" vertical="center"/>
    </xf>
    <xf numFmtId="0" fontId="0" fillId="0" borderId="0" xfId="0" applyBorder="1"/>
    <xf numFmtId="0" fontId="7" fillId="2" borderId="1" xfId="0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 wrapText="1"/>
    </xf>
    <xf numFmtId="0" fontId="38" fillId="2" borderId="5" xfId="0" applyFont="1" applyFill="1" applyBorder="1" applyAlignment="1">
      <alignment horizontal="center" vertical="center"/>
    </xf>
    <xf numFmtId="0" fontId="17" fillId="0" borderId="0" xfId="0" applyFont="1"/>
    <xf numFmtId="49" fontId="7" fillId="0" borderId="1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2" fontId="7" fillId="0" borderId="1" xfId="0" applyNumberFormat="1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49" fontId="10" fillId="0" borderId="6" xfId="0" applyNumberFormat="1" applyFont="1" applyFill="1" applyBorder="1" applyAlignment="1">
      <alignment vertical="top" wrapText="1"/>
    </xf>
    <xf numFmtId="49" fontId="10" fillId="0" borderId="2" xfId="0" applyNumberFormat="1" applyFont="1" applyFill="1" applyBorder="1" applyAlignment="1">
      <alignment vertical="top" wrapText="1"/>
    </xf>
    <xf numFmtId="49" fontId="10" fillId="2" borderId="10" xfId="0" applyNumberFormat="1" applyFont="1" applyFill="1" applyBorder="1" applyAlignment="1">
      <alignment vertical="top" wrapText="1"/>
    </xf>
    <xf numFmtId="49" fontId="10" fillId="2" borderId="9" xfId="0" applyNumberFormat="1" applyFont="1" applyFill="1" applyBorder="1" applyAlignment="1">
      <alignment vertical="top" wrapText="1"/>
    </xf>
    <xf numFmtId="0" fontId="20" fillId="3" borderId="1" xfId="0" applyFont="1" applyFill="1" applyBorder="1" applyAlignment="1">
      <alignment horizontal="center" vertical="center" wrapText="1"/>
    </xf>
    <xf numFmtId="0" fontId="0" fillId="2" borderId="0" xfId="0" applyFill="1"/>
    <xf numFmtId="49" fontId="7" fillId="2" borderId="1" xfId="0" applyNumberFormat="1" applyFont="1" applyFill="1" applyBorder="1" applyAlignment="1">
      <alignment horizontal="left" vertical="center" wrapText="1"/>
    </xf>
    <xf numFmtId="49" fontId="20" fillId="0" borderId="1" xfId="0" applyNumberFormat="1" applyFont="1" applyFill="1" applyBorder="1" applyAlignment="1">
      <alignment horizontal="center" vertical="top" wrapText="1"/>
    </xf>
    <xf numFmtId="0" fontId="20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justify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49" fontId="10" fillId="3" borderId="1" xfId="0" applyNumberFormat="1" applyFont="1" applyFill="1" applyBorder="1" applyAlignment="1">
      <alignment horizontal="left" vertical="top" wrapText="1"/>
    </xf>
    <xf numFmtId="49" fontId="10" fillId="3" borderId="11" xfId="0" applyNumberFormat="1" applyFont="1" applyFill="1" applyBorder="1" applyAlignment="1">
      <alignment horizontal="left" vertical="top" wrapText="1"/>
    </xf>
    <xf numFmtId="49" fontId="10" fillId="3" borderId="13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 vertical="top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35" fillId="3" borderId="5" xfId="0" applyFont="1" applyFill="1" applyBorder="1" applyAlignment="1">
      <alignment horizontal="center" vertical="top" wrapText="1"/>
    </xf>
    <xf numFmtId="0" fontId="35" fillId="3" borderId="6" xfId="0" applyFont="1" applyFill="1" applyBorder="1" applyAlignment="1">
      <alignment horizontal="center" vertical="top" wrapText="1"/>
    </xf>
    <xf numFmtId="0" fontId="35" fillId="3" borderId="2" xfId="0" applyFont="1" applyFill="1" applyBorder="1" applyAlignment="1">
      <alignment horizontal="center" vertical="top" wrapText="1"/>
    </xf>
    <xf numFmtId="49" fontId="10" fillId="0" borderId="5" xfId="0" applyNumberFormat="1" applyFont="1" applyFill="1" applyBorder="1" applyAlignment="1">
      <alignment horizontal="left" vertical="top" wrapText="1"/>
    </xf>
    <xf numFmtId="49" fontId="10" fillId="0" borderId="6" xfId="0" applyNumberFormat="1" applyFont="1" applyFill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10" fillId="0" borderId="5" xfId="0" applyNumberFormat="1" applyFont="1" applyFill="1" applyBorder="1" applyAlignment="1">
      <alignment horizontal="center" vertical="top" wrapText="1"/>
    </xf>
    <xf numFmtId="49" fontId="10" fillId="0" borderId="6" xfId="0" applyNumberFormat="1" applyFont="1" applyFill="1" applyBorder="1" applyAlignment="1">
      <alignment horizontal="center" vertical="top" wrapText="1"/>
    </xf>
    <xf numFmtId="49" fontId="10" fillId="0" borderId="2" xfId="0" applyNumberFormat="1" applyFont="1" applyFill="1" applyBorder="1" applyAlignment="1">
      <alignment horizontal="center" vertical="top" wrapText="1"/>
    </xf>
    <xf numFmtId="49" fontId="10" fillId="3" borderId="5" xfId="0" applyNumberFormat="1" applyFont="1" applyFill="1" applyBorder="1" applyAlignment="1">
      <alignment horizontal="left" vertical="top" wrapText="1"/>
    </xf>
    <xf numFmtId="49" fontId="10" fillId="3" borderId="6" xfId="0" applyNumberFormat="1" applyFont="1" applyFill="1" applyBorder="1" applyAlignment="1">
      <alignment horizontal="left" vertical="top" wrapText="1"/>
    </xf>
    <xf numFmtId="49" fontId="10" fillId="3" borderId="2" xfId="0" applyNumberFormat="1" applyFont="1" applyFill="1" applyBorder="1" applyAlignment="1">
      <alignment horizontal="left" vertical="top" wrapText="1"/>
    </xf>
    <xf numFmtId="0" fontId="28" fillId="3" borderId="5" xfId="0" applyFont="1" applyFill="1" applyBorder="1" applyAlignment="1">
      <alignment horizontal="center" vertical="top" wrapText="1"/>
    </xf>
    <xf numFmtId="0" fontId="28" fillId="3" borderId="6" xfId="0" applyFont="1" applyFill="1" applyBorder="1" applyAlignment="1">
      <alignment horizontal="center" vertical="top" wrapText="1"/>
    </xf>
    <xf numFmtId="0" fontId="20" fillId="0" borderId="0" xfId="0" applyFont="1" applyFill="1" applyAlignment="1">
      <alignment horizontal="left" wrapText="1"/>
    </xf>
    <xf numFmtId="0" fontId="30" fillId="3" borderId="5" xfId="0" applyNumberFormat="1" applyFont="1" applyFill="1" applyBorder="1" applyAlignment="1">
      <alignment horizontal="center" vertical="center" wrapText="1"/>
    </xf>
    <xf numFmtId="0" fontId="30" fillId="3" borderId="6" xfId="0" applyNumberFormat="1" applyFont="1" applyFill="1" applyBorder="1" applyAlignment="1">
      <alignment horizontal="center" vertical="center" wrapText="1"/>
    </xf>
    <xf numFmtId="49" fontId="20" fillId="3" borderId="5" xfId="0" applyNumberFormat="1" applyFont="1" applyFill="1" applyBorder="1" applyAlignment="1">
      <alignment horizontal="center" vertical="top" wrapText="1"/>
    </xf>
    <xf numFmtId="49" fontId="20" fillId="3" borderId="2" xfId="0" applyNumberFormat="1" applyFont="1" applyFill="1" applyBorder="1" applyAlignment="1">
      <alignment horizontal="center" vertical="top" wrapText="1"/>
    </xf>
    <xf numFmtId="0" fontId="20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0" fillId="3" borderId="1" xfId="0" applyNumberFormat="1" applyFont="1" applyFill="1" applyBorder="1" applyAlignment="1">
      <alignment horizontal="center" vertical="top" wrapText="1"/>
    </xf>
    <xf numFmtId="0" fontId="31" fillId="3" borderId="1" xfId="0" applyNumberFormat="1" applyFont="1" applyFill="1" applyBorder="1" applyAlignment="1">
      <alignment horizontal="center" vertical="top" wrapText="1"/>
    </xf>
    <xf numFmtId="0" fontId="30" fillId="0" borderId="1" xfId="0" applyNumberFormat="1" applyFont="1" applyFill="1" applyBorder="1" applyAlignment="1">
      <alignment horizontal="center" vertical="top" wrapText="1"/>
    </xf>
    <xf numFmtId="49" fontId="28" fillId="0" borderId="1" xfId="0" applyNumberFormat="1" applyFont="1" applyFill="1" applyBorder="1" applyAlignment="1">
      <alignment horizontal="center" vertical="top" wrapText="1"/>
    </xf>
    <xf numFmtId="49" fontId="20" fillId="0" borderId="1" xfId="0" applyNumberFormat="1" applyFont="1" applyFill="1" applyBorder="1" applyAlignment="1">
      <alignment horizontal="center" vertical="top" wrapText="1"/>
    </xf>
    <xf numFmtId="0" fontId="20" fillId="2" borderId="5" xfId="0" applyFont="1" applyFill="1" applyBorder="1" applyAlignment="1">
      <alignment horizontal="center" vertical="top" wrapText="1"/>
    </xf>
    <xf numFmtId="0" fontId="20" fillId="2" borderId="6" xfId="0" applyFont="1" applyFill="1" applyBorder="1" applyAlignment="1">
      <alignment horizontal="center" vertical="top" wrapText="1"/>
    </xf>
    <xf numFmtId="0" fontId="20" fillId="2" borderId="2" xfId="0" applyFont="1" applyFill="1" applyBorder="1" applyAlignment="1">
      <alignment horizontal="center" vertical="top" wrapText="1"/>
    </xf>
    <xf numFmtId="0" fontId="20" fillId="3" borderId="5" xfId="0" applyFont="1" applyFill="1" applyBorder="1" applyAlignment="1">
      <alignment horizontal="center" vertical="top" wrapText="1"/>
    </xf>
    <xf numFmtId="0" fontId="20" fillId="3" borderId="6" xfId="0" applyFont="1" applyFill="1" applyBorder="1" applyAlignment="1">
      <alignment horizontal="center" vertical="top" wrapText="1"/>
    </xf>
    <xf numFmtId="0" fontId="20" fillId="3" borderId="2" xfId="0" applyFont="1" applyFill="1" applyBorder="1" applyAlignment="1">
      <alignment horizontal="center" vertical="top" wrapText="1"/>
    </xf>
    <xf numFmtId="166" fontId="20" fillId="2" borderId="5" xfId="0" applyNumberFormat="1" applyFont="1" applyFill="1" applyBorder="1" applyAlignment="1">
      <alignment horizontal="center" vertical="top" wrapText="1"/>
    </xf>
    <xf numFmtId="166" fontId="20" fillId="2" borderId="6" xfId="0" applyNumberFormat="1" applyFont="1" applyFill="1" applyBorder="1" applyAlignment="1">
      <alignment horizontal="center" vertical="top" wrapText="1"/>
    </xf>
    <xf numFmtId="166" fontId="20" fillId="2" borderId="2" xfId="0" applyNumberFormat="1" applyFont="1" applyFill="1" applyBorder="1" applyAlignment="1">
      <alignment horizontal="center" vertical="top" wrapText="1"/>
    </xf>
    <xf numFmtId="49" fontId="20" fillId="0" borderId="0" xfId="0" applyNumberFormat="1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8" xfId="0" applyFont="1" applyFill="1" applyBorder="1" applyAlignment="1">
      <alignment horizontal="center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left" vertical="top" wrapText="1"/>
    </xf>
    <xf numFmtId="0" fontId="20" fillId="3" borderId="2" xfId="0" applyFont="1" applyFill="1" applyBorder="1" applyAlignment="1">
      <alignment horizontal="left" vertical="top" wrapText="1"/>
    </xf>
    <xf numFmtId="49" fontId="20" fillId="0" borderId="5" xfId="0" applyNumberFormat="1" applyFont="1" applyFill="1" applyBorder="1" applyAlignment="1">
      <alignment horizontal="center" vertical="top" wrapText="1"/>
    </xf>
    <xf numFmtId="49" fontId="20" fillId="0" borderId="2" xfId="0" applyNumberFormat="1" applyFont="1" applyFill="1" applyBorder="1" applyAlignment="1">
      <alignment horizontal="center" vertical="top" wrapText="1"/>
    </xf>
    <xf numFmtId="49" fontId="20" fillId="2" borderId="5" xfId="0" applyNumberFormat="1" applyFont="1" applyFill="1" applyBorder="1" applyAlignment="1">
      <alignment horizontal="center" vertical="top" wrapText="1"/>
    </xf>
    <xf numFmtId="49" fontId="20" fillId="2" borderId="2" xfId="0" applyNumberFormat="1" applyFont="1" applyFill="1" applyBorder="1" applyAlignment="1">
      <alignment horizontal="center" vertical="top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49" fontId="28" fillId="0" borderId="5" xfId="0" applyNumberFormat="1" applyFont="1" applyFill="1" applyBorder="1" applyAlignment="1">
      <alignment horizontal="center" vertical="top" wrapText="1"/>
    </xf>
    <xf numFmtId="49" fontId="28" fillId="0" borderId="2" xfId="0" applyNumberFormat="1" applyFont="1" applyFill="1" applyBorder="1" applyAlignment="1">
      <alignment horizontal="center" vertical="top" wrapText="1"/>
    </xf>
    <xf numFmtId="49" fontId="20" fillId="0" borderId="6" xfId="0" applyNumberFormat="1" applyFont="1" applyFill="1" applyBorder="1" applyAlignment="1">
      <alignment horizontal="center" vertical="top" wrapText="1"/>
    </xf>
    <xf numFmtId="0" fontId="31" fillId="0" borderId="5" xfId="0" applyNumberFormat="1" applyFont="1" applyFill="1" applyBorder="1" applyAlignment="1">
      <alignment horizontal="center" vertical="center" wrapText="1"/>
    </xf>
    <xf numFmtId="0" fontId="31" fillId="0" borderId="6" xfId="0" applyNumberFormat="1" applyFont="1" applyFill="1" applyBorder="1" applyAlignment="1">
      <alignment horizontal="center" vertical="center" wrapText="1"/>
    </xf>
    <xf numFmtId="49" fontId="28" fillId="0" borderId="6" xfId="0" applyNumberFormat="1" applyFont="1" applyFill="1" applyBorder="1" applyAlignment="1">
      <alignment horizontal="center" vertical="top" wrapText="1"/>
    </xf>
    <xf numFmtId="49" fontId="31" fillId="0" borderId="5" xfId="0" applyNumberFormat="1" applyFont="1" applyFill="1" applyBorder="1" applyAlignment="1">
      <alignment horizontal="center" vertical="top" wrapText="1"/>
    </xf>
    <xf numFmtId="49" fontId="31" fillId="0" borderId="6" xfId="0" applyNumberFormat="1" applyFont="1" applyFill="1" applyBorder="1" applyAlignment="1">
      <alignment horizontal="center" vertical="top" wrapText="1"/>
    </xf>
    <xf numFmtId="1" fontId="20" fillId="3" borderId="6" xfId="0" applyNumberFormat="1" applyFont="1" applyFill="1" applyBorder="1" applyAlignment="1">
      <alignment horizontal="center" vertical="center" wrapText="1"/>
    </xf>
    <xf numFmtId="1" fontId="20" fillId="3" borderId="2" xfId="0" applyNumberFormat="1" applyFont="1" applyFill="1" applyBorder="1" applyAlignment="1">
      <alignment horizontal="center" vertical="center" wrapText="1"/>
    </xf>
    <xf numFmtId="49" fontId="31" fillId="0" borderId="1" xfId="0" applyNumberFormat="1" applyFont="1" applyFill="1" applyBorder="1" applyAlignment="1">
      <alignment horizontal="center" vertical="top" wrapText="1"/>
    </xf>
    <xf numFmtId="0" fontId="31" fillId="0" borderId="1" xfId="0" applyNumberFormat="1" applyFont="1" applyFill="1" applyBorder="1" applyAlignment="1">
      <alignment horizontal="center" vertical="top" wrapText="1"/>
    </xf>
    <xf numFmtId="0" fontId="20" fillId="3" borderId="6" xfId="0" applyFont="1" applyFill="1" applyBorder="1" applyAlignment="1">
      <alignment horizontal="left" vertical="top" wrapText="1"/>
    </xf>
    <xf numFmtId="0" fontId="20" fillId="0" borderId="0" xfId="0" applyFont="1" applyAlignment="1">
      <alignment horizontal="left" wrapText="1"/>
    </xf>
    <xf numFmtId="0" fontId="20" fillId="2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top" wrapText="1"/>
    </xf>
    <xf numFmtId="49" fontId="20" fillId="3" borderId="6" xfId="0" applyNumberFormat="1" applyFont="1" applyFill="1" applyBorder="1" applyAlignment="1">
      <alignment horizontal="center" vertical="top" wrapText="1"/>
    </xf>
    <xf numFmtId="0" fontId="20" fillId="3" borderId="5" xfId="0" applyNumberFormat="1" applyFont="1" applyFill="1" applyBorder="1" applyAlignment="1">
      <alignment horizontal="center" vertical="top" wrapText="1"/>
    </xf>
    <xf numFmtId="0" fontId="20" fillId="3" borderId="6" xfId="0" applyNumberFormat="1" applyFont="1" applyFill="1" applyBorder="1" applyAlignment="1">
      <alignment horizontal="center" vertical="top" wrapText="1"/>
    </xf>
    <xf numFmtId="0" fontId="20" fillId="3" borderId="2" xfId="0" applyNumberFormat="1" applyFont="1" applyFill="1" applyBorder="1" applyAlignment="1">
      <alignment horizontal="center" vertical="top" wrapText="1"/>
    </xf>
    <xf numFmtId="49" fontId="20" fillId="0" borderId="15" xfId="0" applyNumberFormat="1" applyFont="1" applyFill="1" applyBorder="1" applyAlignment="1">
      <alignment horizontal="center" vertical="top" wrapText="1"/>
    </xf>
    <xf numFmtId="49" fontId="20" fillId="0" borderId="5" xfId="0" applyNumberFormat="1" applyFont="1" applyFill="1" applyBorder="1" applyAlignment="1">
      <alignment horizontal="left" vertical="top" wrapText="1"/>
    </xf>
    <xf numFmtId="49" fontId="20" fillId="0" borderId="6" xfId="0" applyNumberFormat="1" applyFont="1" applyFill="1" applyBorder="1" applyAlignment="1">
      <alignment horizontal="left" vertical="top" wrapText="1"/>
    </xf>
    <xf numFmtId="49" fontId="20" fillId="0" borderId="2" xfId="0" applyNumberFormat="1" applyFont="1" applyFill="1" applyBorder="1" applyAlignment="1">
      <alignment horizontal="left" vertical="top" wrapText="1"/>
    </xf>
    <xf numFmtId="49" fontId="10" fillId="0" borderId="0" xfId="0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horizontal="left" wrapText="1"/>
    </xf>
    <xf numFmtId="0" fontId="10" fillId="0" borderId="0" xfId="0" applyNumberFormat="1" applyFont="1" applyFill="1" applyBorder="1" applyAlignment="1">
      <alignment horizontal="left" vertical="top" wrapText="1"/>
    </xf>
    <xf numFmtId="49" fontId="7" fillId="0" borderId="5" xfId="0" applyNumberFormat="1" applyFont="1" applyFill="1" applyBorder="1" applyAlignment="1">
      <alignment horizontal="left" vertical="top" wrapText="1"/>
    </xf>
    <xf numFmtId="49" fontId="7" fillId="0" borderId="6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49" fontId="7" fillId="0" borderId="5" xfId="0" applyNumberFormat="1" applyFont="1" applyFill="1" applyBorder="1" applyAlignment="1">
      <alignment horizontal="center" vertical="top" wrapText="1"/>
    </xf>
    <xf numFmtId="49" fontId="7" fillId="0" borderId="6" xfId="0" applyNumberFormat="1" applyFont="1" applyFill="1" applyBorder="1" applyAlignment="1">
      <alignment horizontal="center" vertical="top" wrapText="1"/>
    </xf>
    <xf numFmtId="49" fontId="7" fillId="0" borderId="2" xfId="0" applyNumberFormat="1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/>
    </xf>
    <xf numFmtId="0" fontId="7" fillId="0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7" fillId="3" borderId="5" xfId="0" applyNumberFormat="1" applyFont="1" applyFill="1" applyBorder="1" applyAlignment="1">
      <alignment horizontal="left" vertical="top" wrapText="1"/>
    </xf>
    <xf numFmtId="49" fontId="7" fillId="3" borderId="6" xfId="0" applyNumberFormat="1" applyFont="1" applyFill="1" applyBorder="1" applyAlignment="1">
      <alignment horizontal="left" vertical="top" wrapText="1"/>
    </xf>
    <xf numFmtId="49" fontId="7" fillId="0" borderId="5" xfId="0" applyNumberFormat="1" applyFont="1" applyBorder="1" applyAlignment="1">
      <alignment horizontal="center" vertical="top" wrapText="1"/>
    </xf>
    <xf numFmtId="49" fontId="7" fillId="0" borderId="6" xfId="0" applyNumberFormat="1" applyFont="1" applyBorder="1" applyAlignment="1">
      <alignment horizontal="center" vertical="top" wrapText="1"/>
    </xf>
    <xf numFmtId="0" fontId="21" fillId="0" borderId="8" xfId="0" applyFont="1" applyFill="1" applyBorder="1" applyAlignment="1">
      <alignment horizontal="center" vertical="center" textRotation="90" wrapText="1"/>
    </xf>
    <xf numFmtId="0" fontId="0" fillId="0" borderId="4" xfId="0" applyFont="1" applyFill="1" applyBorder="1" applyAlignment="1">
      <alignment horizontal="center" vertical="center" wrapText="1"/>
    </xf>
    <xf numFmtId="0" fontId="21" fillId="0" borderId="5" xfId="0" applyNumberFormat="1" applyFont="1" applyFill="1" applyBorder="1" applyAlignment="1">
      <alignment horizontal="left" vertical="center" wrapText="1"/>
    </xf>
    <xf numFmtId="0" fontId="21" fillId="0" borderId="6" xfId="0" applyNumberFormat="1" applyFont="1" applyFill="1" applyBorder="1" applyAlignment="1">
      <alignment horizontal="left" vertical="center" wrapText="1"/>
    </xf>
    <xf numFmtId="0" fontId="21" fillId="0" borderId="2" xfId="0" applyNumberFormat="1" applyFont="1" applyFill="1" applyBorder="1" applyAlignment="1">
      <alignment horizontal="left" vertical="center" wrapText="1"/>
    </xf>
    <xf numFmtId="0" fontId="21" fillId="0" borderId="5" xfId="0" applyNumberFormat="1" applyFont="1" applyFill="1" applyBorder="1" applyAlignment="1">
      <alignment horizontal="left" vertical="justify" wrapText="1"/>
    </xf>
    <xf numFmtId="0" fontId="21" fillId="0" borderId="6" xfId="0" applyNumberFormat="1" applyFont="1" applyFill="1" applyBorder="1" applyAlignment="1">
      <alignment horizontal="left" vertical="justify" wrapText="1"/>
    </xf>
    <xf numFmtId="0" fontId="21" fillId="0" borderId="2" xfId="0" applyNumberFormat="1" applyFont="1" applyFill="1" applyBorder="1" applyAlignment="1">
      <alignment horizontal="left" vertical="justify" wrapText="1"/>
    </xf>
    <xf numFmtId="0" fontId="21" fillId="2" borderId="5" xfId="0" applyNumberFormat="1" applyFont="1" applyFill="1" applyBorder="1" applyAlignment="1">
      <alignment horizontal="left" vertical="top" wrapText="1"/>
    </xf>
    <xf numFmtId="0" fontId="21" fillId="2" borderId="6" xfId="0" applyNumberFormat="1" applyFont="1" applyFill="1" applyBorder="1" applyAlignment="1">
      <alignment horizontal="left" vertical="top" wrapText="1"/>
    </xf>
    <xf numFmtId="0" fontId="21" fillId="2" borderId="2" xfId="0" applyNumberFormat="1" applyFont="1" applyFill="1" applyBorder="1" applyAlignment="1">
      <alignment horizontal="left" vertical="top" wrapText="1"/>
    </xf>
    <xf numFmtId="49" fontId="31" fillId="0" borderId="5" xfId="0" applyNumberFormat="1" applyFont="1" applyFill="1" applyBorder="1" applyAlignment="1">
      <alignment horizontal="center" vertical="center" wrapText="1"/>
    </xf>
    <xf numFmtId="49" fontId="31" fillId="0" borderId="6" xfId="0" applyNumberFormat="1" applyFont="1" applyFill="1" applyBorder="1" applyAlignment="1">
      <alignment horizontal="center" vertical="center" wrapText="1"/>
    </xf>
    <xf numFmtId="49" fontId="31" fillId="0" borderId="2" xfId="0" applyNumberFormat="1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21" fillId="0" borderId="5" xfId="0" applyNumberFormat="1" applyFont="1" applyFill="1" applyBorder="1" applyAlignment="1">
      <alignment horizontal="center" vertical="center" wrapText="1"/>
    </xf>
    <xf numFmtId="0" fontId="21" fillId="0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1" fillId="0" borderId="2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1" fillId="0" borderId="5" xfId="0" applyFont="1" applyFill="1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  <xf numFmtId="165" fontId="21" fillId="0" borderId="5" xfId="0" applyNumberFormat="1" applyFont="1" applyFill="1" applyBorder="1" applyAlignment="1">
      <alignment horizontal="center" vertical="center"/>
    </xf>
    <xf numFmtId="165" fontId="21" fillId="0" borderId="6" xfId="0" applyNumberFormat="1" applyFont="1" applyFill="1" applyBorder="1" applyAlignment="1">
      <alignment horizontal="center" vertical="center"/>
    </xf>
    <xf numFmtId="165" fontId="21" fillId="0" borderId="2" xfId="0" applyNumberFormat="1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 textRotation="90" wrapText="1"/>
    </xf>
    <xf numFmtId="0" fontId="0" fillId="0" borderId="0" xfId="0" applyAlignment="1">
      <alignment vertical="center" wrapText="1"/>
    </xf>
    <xf numFmtId="0" fontId="21" fillId="0" borderId="0" xfId="0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vertical="center" wrapText="1"/>
    </xf>
    <xf numFmtId="0" fontId="21" fillId="0" borderId="9" xfId="0" applyFont="1" applyFill="1" applyBorder="1" applyAlignment="1">
      <alignment vertical="center" wrapText="1"/>
    </xf>
    <xf numFmtId="0" fontId="21" fillId="0" borderId="4" xfId="0" applyFont="1" applyFill="1" applyBorder="1" applyAlignment="1">
      <alignment vertical="center" wrapText="1"/>
    </xf>
    <xf numFmtId="165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 textRotation="90" wrapText="1"/>
    </xf>
    <xf numFmtId="0" fontId="0" fillId="0" borderId="14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4" xfId="0" applyBorder="1" applyAlignment="1">
      <alignment horizontal="center" vertical="center" textRotation="90" wrapText="1"/>
    </xf>
    <xf numFmtId="0" fontId="21" fillId="0" borderId="1" xfId="0" applyNumberFormat="1" applyFont="1" applyFill="1" applyBorder="1" applyAlignment="1">
      <alignment horizontal="center" vertical="center" wrapText="1"/>
    </xf>
  </cellXfs>
  <cellStyles count="13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2 2 2" xfId="7" xr:uid="{00000000-0005-0000-0000-000003000000}"/>
    <cellStyle name="Обычный 2 2 2 2" xfId="9" xr:uid="{00000000-0005-0000-0000-000004000000}"/>
    <cellStyle name="Обычный 2 2 3" xfId="10" xr:uid="{00000000-0005-0000-0000-000005000000}"/>
    <cellStyle name="Обычный 2 3" xfId="4" xr:uid="{00000000-0005-0000-0000-000006000000}"/>
    <cellStyle name="Обычный 2 4" xfId="11" xr:uid="{00000000-0005-0000-0000-000007000000}"/>
    <cellStyle name="Обычный 2 5" xfId="12" xr:uid="{00000000-0005-0000-0000-000008000000}"/>
    <cellStyle name="Обычный 3" xfId="5" xr:uid="{00000000-0005-0000-0000-000009000000}"/>
    <cellStyle name="Обычный 4" xfId="6" xr:uid="{00000000-0005-0000-0000-00000A000000}"/>
    <cellStyle name="Обычный 5" xfId="8" xr:uid="{00000000-0005-0000-0000-00000B000000}"/>
    <cellStyle name="Финансовый 2" xfId="2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autoPageBreaks="0" fitToPage="1"/>
  </sheetPr>
  <dimension ref="A1:E15"/>
  <sheetViews>
    <sheetView tabSelected="1" view="pageBreakPreview" topLeftCell="A3" zoomScale="35" zoomScaleNormal="85" zoomScaleSheetLayoutView="40" workbookViewId="0">
      <selection activeCell="D15" sqref="D15"/>
    </sheetView>
  </sheetViews>
  <sheetFormatPr baseColWidth="10" defaultColWidth="8.83203125" defaultRowHeight="33"/>
  <cols>
    <col min="1" max="1" width="48.5" style="76" customWidth="1"/>
    <col min="2" max="2" width="79.33203125" style="76" customWidth="1"/>
    <col min="3" max="3" width="152.5" style="76" customWidth="1"/>
    <col min="4" max="4" width="154" style="76" customWidth="1"/>
    <col min="5" max="17" width="135.6640625" customWidth="1"/>
  </cols>
  <sheetData>
    <row r="1" spans="1:5">
      <c r="A1" s="77"/>
      <c r="B1" s="77"/>
      <c r="C1" s="77"/>
      <c r="D1" s="78" t="s">
        <v>25</v>
      </c>
      <c r="E1" s="76"/>
    </row>
    <row r="2" spans="1:5">
      <c r="A2" s="79"/>
      <c r="B2" s="79"/>
      <c r="C2" s="79"/>
      <c r="D2" s="79"/>
      <c r="E2" s="76"/>
    </row>
    <row r="3" spans="1:5" s="2" customFormat="1" ht="142.5" customHeight="1">
      <c r="A3" s="272" t="s">
        <v>145</v>
      </c>
      <c r="B3" s="272"/>
      <c r="C3" s="272"/>
      <c r="D3" s="272"/>
      <c r="E3" s="127"/>
    </row>
    <row r="4" spans="1:5">
      <c r="A4" s="80"/>
      <c r="B4" s="81"/>
      <c r="C4" s="79"/>
      <c r="D4" s="82"/>
      <c r="E4" s="76"/>
    </row>
    <row r="5" spans="1:5" ht="57.75" customHeight="1">
      <c r="A5" s="273" t="s">
        <v>4</v>
      </c>
      <c r="B5" s="273" t="s">
        <v>18</v>
      </c>
      <c r="C5" s="274" t="s">
        <v>62</v>
      </c>
      <c r="D5" s="274"/>
      <c r="E5" s="76"/>
    </row>
    <row r="6" spans="1:5" s="7" customFormat="1" ht="114" customHeight="1">
      <c r="A6" s="273"/>
      <c r="B6" s="273"/>
      <c r="C6" s="129" t="s">
        <v>63</v>
      </c>
      <c r="D6" s="130" t="s">
        <v>64</v>
      </c>
      <c r="E6" s="86"/>
    </row>
    <row r="7" spans="1:5" s="3" customFormat="1" ht="36.75" customHeight="1">
      <c r="A7" s="129">
        <v>1</v>
      </c>
      <c r="B7" s="130">
        <v>2</v>
      </c>
      <c r="C7" s="129">
        <v>3</v>
      </c>
      <c r="D7" s="129">
        <v>4</v>
      </c>
      <c r="E7" s="123"/>
    </row>
    <row r="8" spans="1:5" s="3" customFormat="1" ht="83.25" customHeight="1">
      <c r="A8" s="169" t="s">
        <v>54</v>
      </c>
      <c r="B8" s="170" t="s">
        <v>131</v>
      </c>
      <c r="C8" s="171" t="s">
        <v>132</v>
      </c>
      <c r="D8" s="122" t="s">
        <v>268</v>
      </c>
      <c r="E8" s="123"/>
    </row>
    <row r="9" spans="1:5" s="3" customFormat="1" ht="174.75" customHeight="1">
      <c r="A9" s="113" t="s">
        <v>56</v>
      </c>
      <c r="B9" s="124" t="s">
        <v>133</v>
      </c>
      <c r="C9" s="171" t="s">
        <v>132</v>
      </c>
      <c r="D9" s="122" t="s">
        <v>268</v>
      </c>
      <c r="E9" s="123"/>
    </row>
    <row r="10" spans="1:5" ht="112.5" customHeight="1">
      <c r="A10" s="172" t="s">
        <v>134</v>
      </c>
      <c r="B10" s="126" t="s">
        <v>135</v>
      </c>
      <c r="C10" s="171" t="s">
        <v>132</v>
      </c>
      <c r="D10" s="122" t="s">
        <v>268</v>
      </c>
    </row>
    <row r="11" spans="1:5" ht="374">
      <c r="A11" s="108" t="s">
        <v>136</v>
      </c>
      <c r="B11" s="173" t="s">
        <v>137</v>
      </c>
      <c r="C11" s="171" t="s">
        <v>132</v>
      </c>
      <c r="D11" s="260" t="s">
        <v>269</v>
      </c>
    </row>
    <row r="12" spans="1:5" ht="68">
      <c r="A12" s="113" t="s">
        <v>17</v>
      </c>
      <c r="B12" s="124" t="s">
        <v>138</v>
      </c>
      <c r="C12" s="171" t="s">
        <v>132</v>
      </c>
      <c r="D12" s="122" t="s">
        <v>268</v>
      </c>
    </row>
    <row r="13" spans="1:5" ht="201.75" customHeight="1">
      <c r="A13" s="174" t="s">
        <v>139</v>
      </c>
      <c r="B13" s="269" t="s">
        <v>140</v>
      </c>
      <c r="C13" s="270" t="s">
        <v>132</v>
      </c>
      <c r="D13" s="270" t="s">
        <v>269</v>
      </c>
    </row>
    <row r="14" spans="1:5" ht="87" customHeight="1">
      <c r="A14" s="113" t="s">
        <v>141</v>
      </c>
      <c r="B14" s="125" t="s">
        <v>278</v>
      </c>
      <c r="C14" s="171" t="s">
        <v>132</v>
      </c>
      <c r="D14" s="122" t="s">
        <v>268</v>
      </c>
    </row>
    <row r="15" spans="1:5" ht="279" customHeight="1">
      <c r="A15" s="174" t="s">
        <v>143</v>
      </c>
      <c r="B15" s="125" t="s">
        <v>144</v>
      </c>
      <c r="C15" s="260" t="s">
        <v>270</v>
      </c>
      <c r="D15" s="266" t="s">
        <v>279</v>
      </c>
    </row>
  </sheetData>
  <mergeCells count="4">
    <mergeCell ref="A3:D3"/>
    <mergeCell ref="A5:A6"/>
    <mergeCell ref="B5:B6"/>
    <mergeCell ref="C5:D5"/>
  </mergeCells>
  <printOptions horizontalCentered="1"/>
  <pageMargins left="0.39370078740157483" right="0.39370078740157483" top="0.82" bottom="0.55118110236220474" header="0.25" footer="0.27559055118110237"/>
  <pageSetup paperSize="9" scale="33" firstPageNumber="163" fitToHeight="0" orientation="landscape" r:id="rId1"/>
  <headerFooter differentFirst="1" scaleWithDoc="0">
    <oddHeader>&amp;C&amp;P</oddHeader>
  </headerFooter>
  <rowBreaks count="1" manualBreakCount="1">
    <brk id="13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W55"/>
  <sheetViews>
    <sheetView view="pageBreakPreview" topLeftCell="A45" zoomScale="73" zoomScaleNormal="100" zoomScaleSheetLayoutView="73" workbookViewId="0">
      <selection activeCell="Q49" sqref="Q49"/>
    </sheetView>
  </sheetViews>
  <sheetFormatPr baseColWidth="10" defaultColWidth="8.83203125" defaultRowHeight="13"/>
  <cols>
    <col min="1" max="1" width="22.5" customWidth="1"/>
    <col min="2" max="2" width="21.5" customWidth="1"/>
    <col min="3" max="3" width="36.6640625" customWidth="1"/>
    <col min="4" max="4" width="13" customWidth="1"/>
    <col min="5" max="5" width="14.5" customWidth="1"/>
    <col min="6" max="6" width="14.83203125" customWidth="1"/>
    <col min="7" max="7" width="15.6640625" customWidth="1"/>
    <col min="8" max="8" width="16.5" customWidth="1"/>
    <col min="9" max="9" width="25.1640625" customWidth="1"/>
  </cols>
  <sheetData>
    <row r="1" spans="1:23" ht="18">
      <c r="A1" s="43"/>
      <c r="B1" s="43"/>
      <c r="C1" s="27"/>
      <c r="D1" s="38"/>
      <c r="E1" s="38"/>
      <c r="F1" s="38"/>
      <c r="G1" s="37"/>
      <c r="H1" s="37"/>
      <c r="I1" s="6" t="s">
        <v>13</v>
      </c>
    </row>
    <row r="2" spans="1:23" ht="18">
      <c r="A2" s="43"/>
      <c r="B2" s="43"/>
      <c r="C2" s="44"/>
      <c r="D2" s="44"/>
      <c r="E2" s="44"/>
      <c r="F2" s="44"/>
      <c r="G2" s="39"/>
      <c r="H2" s="39"/>
      <c r="I2" s="39"/>
    </row>
    <row r="3" spans="1:23" ht="76">
      <c r="A3" s="40" t="s">
        <v>255</v>
      </c>
      <c r="B3" s="40"/>
      <c r="C3" s="40"/>
      <c r="D3" s="40"/>
      <c r="E3" s="40"/>
      <c r="F3" s="40"/>
      <c r="G3" s="40"/>
      <c r="H3" s="40"/>
      <c r="I3" s="40"/>
    </row>
    <row r="4" spans="1:23">
      <c r="A4" s="41"/>
      <c r="B4" s="41"/>
      <c r="C4" s="45"/>
      <c r="D4" s="46"/>
      <c r="E4" s="46"/>
      <c r="F4" s="46"/>
      <c r="G4" s="42"/>
      <c r="H4" s="42"/>
      <c r="I4" s="42"/>
    </row>
    <row r="5" spans="1:23" ht="24.75" customHeight="1">
      <c r="A5" s="285" t="s">
        <v>4</v>
      </c>
      <c r="B5" s="294" t="s">
        <v>55</v>
      </c>
      <c r="C5" s="294" t="s">
        <v>2</v>
      </c>
      <c r="D5" s="285" t="s">
        <v>261</v>
      </c>
      <c r="E5" s="291" t="s">
        <v>78</v>
      </c>
      <c r="F5" s="291" t="s">
        <v>57</v>
      </c>
      <c r="G5" s="281" t="s">
        <v>65</v>
      </c>
      <c r="H5" s="282"/>
      <c r="I5" s="285" t="s">
        <v>10</v>
      </c>
    </row>
    <row r="6" spans="1:23" ht="51" customHeight="1">
      <c r="A6" s="285"/>
      <c r="B6" s="294"/>
      <c r="C6" s="294"/>
      <c r="D6" s="285"/>
      <c r="E6" s="292"/>
      <c r="F6" s="292"/>
      <c r="G6" s="283"/>
      <c r="H6" s="284"/>
      <c r="I6" s="285"/>
    </row>
    <row r="7" spans="1:23" ht="116.25" customHeight="1">
      <c r="A7" s="285"/>
      <c r="B7" s="294"/>
      <c r="C7" s="294"/>
      <c r="D7" s="285"/>
      <c r="E7" s="293"/>
      <c r="F7" s="293"/>
      <c r="G7" s="211" t="s">
        <v>70</v>
      </c>
      <c r="H7" s="211" t="s">
        <v>46</v>
      </c>
      <c r="I7" s="285"/>
    </row>
    <row r="8" spans="1:23" ht="16">
      <c r="A8" s="91">
        <v>1</v>
      </c>
      <c r="B8" s="91">
        <v>2</v>
      </c>
      <c r="C8" s="211">
        <v>3</v>
      </c>
      <c r="D8" s="211">
        <v>4</v>
      </c>
      <c r="E8" s="211">
        <v>5</v>
      </c>
      <c r="F8" s="211">
        <v>6</v>
      </c>
      <c r="G8" s="211">
        <v>7</v>
      </c>
      <c r="H8" s="211">
        <v>8</v>
      </c>
      <c r="I8" s="211">
        <v>9</v>
      </c>
    </row>
    <row r="9" spans="1:23" ht="91.5" customHeight="1">
      <c r="A9" s="214" t="s">
        <v>54</v>
      </c>
      <c r="B9" s="286" t="s">
        <v>178</v>
      </c>
      <c r="C9" s="215" t="s">
        <v>179</v>
      </c>
      <c r="D9" s="98"/>
      <c r="E9" s="216" t="s">
        <v>180</v>
      </c>
      <c r="F9" s="217" t="s">
        <v>181</v>
      </c>
      <c r="G9" s="252">
        <v>11.11</v>
      </c>
      <c r="H9" s="252">
        <v>10.99</v>
      </c>
      <c r="I9" s="258" t="s">
        <v>262</v>
      </c>
    </row>
    <row r="10" spans="1:23" ht="88.5" customHeight="1">
      <c r="A10" s="100"/>
      <c r="B10" s="287"/>
      <c r="C10" s="218" t="s">
        <v>182</v>
      </c>
      <c r="D10" s="96"/>
      <c r="E10" s="219" t="s">
        <v>180</v>
      </c>
      <c r="F10" s="220" t="s">
        <v>181</v>
      </c>
      <c r="G10" s="252">
        <v>11.11</v>
      </c>
      <c r="H10" s="212">
        <v>10.99</v>
      </c>
      <c r="I10" s="258" t="s">
        <v>262</v>
      </c>
      <c r="M10" s="2"/>
    </row>
    <row r="11" spans="1:23" ht="95.25" customHeight="1">
      <c r="A11" s="101"/>
      <c r="B11" s="288"/>
      <c r="C11" s="218" t="s">
        <v>183</v>
      </c>
      <c r="D11" s="96"/>
      <c r="E11" s="219" t="s">
        <v>180</v>
      </c>
      <c r="F11" s="221" t="s">
        <v>184</v>
      </c>
      <c r="G11" s="199" t="s">
        <v>256</v>
      </c>
      <c r="H11" s="199" t="s">
        <v>271</v>
      </c>
      <c r="I11" s="258" t="s">
        <v>262</v>
      </c>
    </row>
    <row r="12" spans="1:23" ht="96" customHeight="1">
      <c r="A12" s="106" t="s">
        <v>56</v>
      </c>
      <c r="B12" s="289" t="s">
        <v>133</v>
      </c>
      <c r="C12" s="218" t="s">
        <v>185</v>
      </c>
      <c r="D12" s="97"/>
      <c r="E12" s="222" t="s">
        <v>186</v>
      </c>
      <c r="F12" s="221" t="s">
        <v>184</v>
      </c>
      <c r="G12" s="199" t="s">
        <v>187</v>
      </c>
      <c r="H12" s="199" t="s">
        <v>187</v>
      </c>
      <c r="I12" s="256"/>
    </row>
    <row r="13" spans="1:23" ht="99" customHeight="1">
      <c r="A13" s="104"/>
      <c r="B13" s="290"/>
      <c r="C13" s="218" t="s">
        <v>188</v>
      </c>
      <c r="D13" s="97"/>
      <c r="E13" s="222" t="s">
        <v>186</v>
      </c>
      <c r="F13" s="221" t="s">
        <v>184</v>
      </c>
      <c r="G13" s="63" t="s">
        <v>187</v>
      </c>
      <c r="H13" s="63" t="s">
        <v>187</v>
      </c>
      <c r="I13" s="256"/>
      <c r="W13" s="255"/>
    </row>
    <row r="14" spans="1:23" ht="96" customHeight="1">
      <c r="A14" s="104"/>
      <c r="B14" s="290"/>
      <c r="C14" s="218" t="s">
        <v>189</v>
      </c>
      <c r="D14" s="97"/>
      <c r="E14" s="222" t="s">
        <v>186</v>
      </c>
      <c r="F14" s="221" t="s">
        <v>184</v>
      </c>
      <c r="G14" s="63" t="s">
        <v>187</v>
      </c>
      <c r="H14" s="63" t="s">
        <v>187</v>
      </c>
      <c r="I14" s="256"/>
    </row>
    <row r="15" spans="1:23" ht="96" customHeight="1">
      <c r="A15" s="104"/>
      <c r="B15" s="290"/>
      <c r="C15" s="218" t="s">
        <v>190</v>
      </c>
      <c r="D15" s="97"/>
      <c r="E15" s="222" t="s">
        <v>186</v>
      </c>
      <c r="F15" s="221" t="s">
        <v>184</v>
      </c>
      <c r="G15" s="63" t="s">
        <v>187</v>
      </c>
      <c r="H15" s="63" t="s">
        <v>187</v>
      </c>
      <c r="I15" s="256"/>
    </row>
    <row r="16" spans="1:23" ht="98.25" customHeight="1">
      <c r="A16" s="213"/>
      <c r="B16" s="290"/>
      <c r="C16" s="223" t="s">
        <v>191</v>
      </c>
      <c r="D16" s="97"/>
      <c r="E16" s="222" t="s">
        <v>186</v>
      </c>
      <c r="F16" s="221" t="s">
        <v>184</v>
      </c>
      <c r="G16" s="224" t="s">
        <v>257</v>
      </c>
      <c r="H16" s="224" t="s">
        <v>258</v>
      </c>
      <c r="I16" s="257"/>
    </row>
    <row r="17" spans="1:20" ht="116.25" customHeight="1">
      <c r="A17" s="295" t="s">
        <v>3</v>
      </c>
      <c r="B17" s="298" t="s">
        <v>192</v>
      </c>
      <c r="C17" s="225" t="s">
        <v>193</v>
      </c>
      <c r="D17" s="226"/>
      <c r="E17" s="222" t="s">
        <v>180</v>
      </c>
      <c r="F17" s="227" t="s">
        <v>194</v>
      </c>
      <c r="G17" s="228">
        <v>20.713999999999999</v>
      </c>
      <c r="H17" s="228">
        <v>31.082999999999998</v>
      </c>
      <c r="I17" s="256" t="s">
        <v>273</v>
      </c>
    </row>
    <row r="18" spans="1:20" ht="114" customHeight="1">
      <c r="A18" s="296"/>
      <c r="B18" s="299"/>
      <c r="C18" s="225" t="s">
        <v>195</v>
      </c>
      <c r="D18" s="226"/>
      <c r="E18" s="222" t="s">
        <v>180</v>
      </c>
      <c r="F18" s="227" t="s">
        <v>196</v>
      </c>
      <c r="G18" s="228">
        <v>0.151</v>
      </c>
      <c r="H18" s="228">
        <v>0.13400000000000001</v>
      </c>
      <c r="I18" s="256" t="s">
        <v>263</v>
      </c>
    </row>
    <row r="19" spans="1:20" ht="93.75" customHeight="1">
      <c r="A19" s="296"/>
      <c r="B19" s="299"/>
      <c r="C19" s="225" t="s">
        <v>197</v>
      </c>
      <c r="D19" s="226"/>
      <c r="E19" s="222" t="s">
        <v>180</v>
      </c>
      <c r="F19" s="227" t="s">
        <v>198</v>
      </c>
      <c r="G19" s="228">
        <v>41.728999999999999</v>
      </c>
      <c r="H19" s="228">
        <v>41.65</v>
      </c>
      <c r="I19" s="256"/>
    </row>
    <row r="20" spans="1:20" ht="96.75" customHeight="1">
      <c r="A20" s="296"/>
      <c r="B20" s="299"/>
      <c r="C20" s="225" t="s">
        <v>199</v>
      </c>
      <c r="D20" s="226"/>
      <c r="E20" s="222" t="s">
        <v>180</v>
      </c>
      <c r="F20" s="227" t="s">
        <v>198</v>
      </c>
      <c r="G20" s="228">
        <v>4.4400000000000004</v>
      </c>
      <c r="H20" s="228">
        <v>4.29</v>
      </c>
      <c r="I20" s="256"/>
    </row>
    <row r="21" spans="1:20" ht="94.5" customHeight="1">
      <c r="A21" s="297"/>
      <c r="B21" s="300"/>
      <c r="C21" s="225" t="s">
        <v>200</v>
      </c>
      <c r="D21" s="226"/>
      <c r="E21" s="222" t="s">
        <v>180</v>
      </c>
      <c r="F21" s="227" t="s">
        <v>198</v>
      </c>
      <c r="G21" s="228">
        <v>162.59</v>
      </c>
      <c r="H21" s="228">
        <v>185</v>
      </c>
      <c r="I21" s="256" t="s">
        <v>264</v>
      </c>
    </row>
    <row r="22" spans="1:20" ht="130.5" customHeight="1">
      <c r="A22" s="230" t="s">
        <v>202</v>
      </c>
      <c r="B22" s="289" t="s">
        <v>192</v>
      </c>
      <c r="C22" s="229" t="s">
        <v>203</v>
      </c>
      <c r="D22" s="226"/>
      <c r="E22" s="222" t="s">
        <v>180</v>
      </c>
      <c r="F22" s="227" t="s">
        <v>181</v>
      </c>
      <c r="G22" s="228">
        <v>26.88</v>
      </c>
      <c r="H22" s="228">
        <v>26.87</v>
      </c>
      <c r="I22" s="256"/>
    </row>
    <row r="23" spans="1:20" ht="57" customHeight="1">
      <c r="A23" s="104"/>
      <c r="B23" s="290"/>
      <c r="C23" s="229" t="s">
        <v>204</v>
      </c>
      <c r="D23" s="226"/>
      <c r="E23" s="222" t="s">
        <v>180</v>
      </c>
      <c r="F23" s="227" t="s">
        <v>205</v>
      </c>
      <c r="G23" s="228">
        <v>247</v>
      </c>
      <c r="H23" s="228">
        <v>243.2</v>
      </c>
      <c r="I23" s="256"/>
      <c r="T23" s="261"/>
    </row>
    <row r="24" spans="1:20" ht="60" customHeight="1">
      <c r="A24" s="104"/>
      <c r="B24" s="290"/>
      <c r="C24" s="229" t="s">
        <v>206</v>
      </c>
      <c r="D24" s="226"/>
      <c r="E24" s="222" t="s">
        <v>180</v>
      </c>
      <c r="F24" s="227" t="s">
        <v>207</v>
      </c>
      <c r="G24" s="228">
        <v>154709.6</v>
      </c>
      <c r="H24" s="228">
        <v>154094.1</v>
      </c>
      <c r="I24" s="256"/>
    </row>
    <row r="25" spans="1:20" ht="220.5" customHeight="1">
      <c r="A25" s="104"/>
      <c r="B25" s="262"/>
      <c r="C25" s="229" t="s">
        <v>208</v>
      </c>
      <c r="D25" s="226"/>
      <c r="E25" s="222" t="s">
        <v>180</v>
      </c>
      <c r="F25" s="227" t="s">
        <v>209</v>
      </c>
      <c r="G25" s="228">
        <v>0.23400000000000001</v>
      </c>
      <c r="H25" s="228">
        <v>0.86799999999999999</v>
      </c>
      <c r="I25" s="256" t="s">
        <v>265</v>
      </c>
    </row>
    <row r="26" spans="1:20" ht="53.25" customHeight="1">
      <c r="A26" s="104"/>
      <c r="B26" s="262"/>
      <c r="C26" s="229" t="s">
        <v>210</v>
      </c>
      <c r="D26" s="226"/>
      <c r="E26" s="222" t="s">
        <v>180</v>
      </c>
      <c r="F26" s="227" t="s">
        <v>184</v>
      </c>
      <c r="G26" s="228">
        <v>16</v>
      </c>
      <c r="H26" s="228">
        <v>16</v>
      </c>
      <c r="I26" s="256"/>
    </row>
    <row r="27" spans="1:20" ht="41.25" customHeight="1">
      <c r="A27" s="104"/>
      <c r="B27" s="262"/>
      <c r="C27" s="229" t="s">
        <v>211</v>
      </c>
      <c r="D27" s="226"/>
      <c r="E27" s="222" t="s">
        <v>180</v>
      </c>
      <c r="F27" s="227" t="s">
        <v>184</v>
      </c>
      <c r="G27" s="228">
        <v>18.940000000000001</v>
      </c>
      <c r="H27" s="228">
        <v>18.940000000000001</v>
      </c>
      <c r="I27" s="256"/>
    </row>
    <row r="28" spans="1:20" ht="69" customHeight="1">
      <c r="A28" s="104"/>
      <c r="B28" s="262"/>
      <c r="C28" s="229" t="s">
        <v>212</v>
      </c>
      <c r="D28" s="226"/>
      <c r="E28" s="222" t="s">
        <v>180</v>
      </c>
      <c r="F28" s="227" t="s">
        <v>213</v>
      </c>
      <c r="G28" s="228">
        <v>1.023E-3</v>
      </c>
      <c r="H28" s="228">
        <v>1.023E-3</v>
      </c>
      <c r="I28" s="256"/>
    </row>
    <row r="29" spans="1:20" ht="54.75" customHeight="1">
      <c r="A29" s="105"/>
      <c r="B29" s="263"/>
      <c r="C29" s="229" t="s">
        <v>214</v>
      </c>
      <c r="D29" s="226"/>
      <c r="E29" s="222" t="s">
        <v>180</v>
      </c>
      <c r="F29" s="227" t="s">
        <v>213</v>
      </c>
      <c r="G29" s="228">
        <v>0.56252199999999997</v>
      </c>
      <c r="H29" s="228">
        <v>0.56238500000000002</v>
      </c>
      <c r="I29" s="256"/>
    </row>
    <row r="30" spans="1:20" ht="101.25" customHeight="1">
      <c r="A30" s="231" t="s">
        <v>134</v>
      </c>
      <c r="B30" s="232" t="s">
        <v>135</v>
      </c>
      <c r="C30" s="233" t="s">
        <v>215</v>
      </c>
      <c r="D30" s="97"/>
      <c r="E30" s="222" t="s">
        <v>180</v>
      </c>
      <c r="F30" s="234" t="s">
        <v>216</v>
      </c>
      <c r="G30" s="63" t="s">
        <v>259</v>
      </c>
      <c r="H30" s="235">
        <v>0.51411359999999995</v>
      </c>
      <c r="I30" s="256"/>
    </row>
    <row r="31" spans="1:20" ht="176.25" customHeight="1">
      <c r="A31" s="277" t="s">
        <v>217</v>
      </c>
      <c r="B31" s="278" t="s">
        <v>218</v>
      </c>
      <c r="C31" s="229" t="s">
        <v>219</v>
      </c>
      <c r="D31" s="226"/>
      <c r="E31" s="222" t="s">
        <v>186</v>
      </c>
      <c r="F31" s="234" t="s">
        <v>220</v>
      </c>
      <c r="G31" s="228">
        <v>681</v>
      </c>
      <c r="H31" s="228">
        <v>702</v>
      </c>
      <c r="I31" s="256"/>
    </row>
    <row r="32" spans="1:20" ht="288" customHeight="1">
      <c r="A32" s="277"/>
      <c r="B32" s="279"/>
      <c r="C32" s="229" t="s">
        <v>221</v>
      </c>
      <c r="D32" s="226"/>
      <c r="E32" s="222" t="s">
        <v>186</v>
      </c>
      <c r="F32" s="234" t="s">
        <v>220</v>
      </c>
      <c r="G32" s="228">
        <v>681</v>
      </c>
      <c r="H32" s="228">
        <v>702</v>
      </c>
      <c r="I32" s="256"/>
    </row>
    <row r="33" spans="1:13" ht="300" customHeight="1">
      <c r="A33" s="237"/>
      <c r="B33" s="238"/>
      <c r="C33" s="229" t="s">
        <v>222</v>
      </c>
      <c r="D33" s="226"/>
      <c r="E33" s="222" t="s">
        <v>186</v>
      </c>
      <c r="F33" s="217" t="s">
        <v>220</v>
      </c>
      <c r="G33" s="235">
        <v>250</v>
      </c>
      <c r="H33" s="235">
        <v>250</v>
      </c>
      <c r="I33" s="256"/>
    </row>
    <row r="34" spans="1:13" ht="144.75" customHeight="1">
      <c r="A34" s="237"/>
      <c r="B34" s="238"/>
      <c r="C34" s="229" t="s">
        <v>223</v>
      </c>
      <c r="D34" s="226"/>
      <c r="E34" s="222" t="s">
        <v>186</v>
      </c>
      <c r="F34" s="217" t="s">
        <v>220</v>
      </c>
      <c r="G34" s="253" t="s">
        <v>272</v>
      </c>
      <c r="H34" s="254">
        <v>1</v>
      </c>
      <c r="I34" s="268"/>
      <c r="M34" s="267"/>
    </row>
    <row r="35" spans="1:13" ht="113.25" customHeight="1">
      <c r="A35" s="237"/>
      <c r="B35" s="238"/>
      <c r="C35" s="229" t="s">
        <v>224</v>
      </c>
      <c r="D35" s="226"/>
      <c r="E35" s="222" t="s">
        <v>186</v>
      </c>
      <c r="F35" s="234" t="s">
        <v>220</v>
      </c>
      <c r="G35" s="239">
        <v>681</v>
      </c>
      <c r="H35" s="239">
        <v>702</v>
      </c>
      <c r="I35" s="256"/>
    </row>
    <row r="36" spans="1:13" ht="82.5" customHeight="1">
      <c r="A36" s="280" t="s">
        <v>225</v>
      </c>
      <c r="B36" s="278" t="s">
        <v>226</v>
      </c>
      <c r="C36" s="229" t="s">
        <v>227</v>
      </c>
      <c r="D36" s="226"/>
      <c r="E36" s="222" t="s">
        <v>180</v>
      </c>
      <c r="F36" s="234" t="s">
        <v>196</v>
      </c>
      <c r="G36" s="228">
        <v>0.159</v>
      </c>
      <c r="H36" s="228">
        <v>0.15659999999999999</v>
      </c>
      <c r="I36" s="256"/>
    </row>
    <row r="37" spans="1:13" ht="54" customHeight="1">
      <c r="A37" s="280"/>
      <c r="B37" s="279"/>
      <c r="C37" s="229" t="s">
        <v>228</v>
      </c>
      <c r="D37" s="226"/>
      <c r="E37" s="222" t="s">
        <v>180</v>
      </c>
      <c r="F37" s="234" t="s">
        <v>198</v>
      </c>
      <c r="G37" s="228">
        <v>64.540000000000006</v>
      </c>
      <c r="H37" s="228">
        <v>61.07</v>
      </c>
      <c r="I37" s="256"/>
    </row>
    <row r="38" spans="1:13" ht="54.75" customHeight="1">
      <c r="A38" s="278"/>
      <c r="B38" s="279"/>
      <c r="C38" s="229" t="s">
        <v>229</v>
      </c>
      <c r="D38" s="226"/>
      <c r="E38" s="222" t="s">
        <v>180</v>
      </c>
      <c r="F38" s="234" t="s">
        <v>198</v>
      </c>
      <c r="G38" s="228">
        <v>17.53</v>
      </c>
      <c r="H38" s="228">
        <v>16.59</v>
      </c>
      <c r="I38" s="256"/>
    </row>
    <row r="39" spans="1:13" ht="66" customHeight="1">
      <c r="A39" s="240"/>
      <c r="B39" s="240"/>
      <c r="C39" s="229" t="s">
        <v>230</v>
      </c>
      <c r="D39" s="226"/>
      <c r="E39" s="222" t="s">
        <v>180</v>
      </c>
      <c r="F39" s="234" t="s">
        <v>194</v>
      </c>
      <c r="G39" s="228">
        <v>28.63</v>
      </c>
      <c r="H39" s="228" t="s">
        <v>260</v>
      </c>
      <c r="I39" s="256"/>
    </row>
    <row r="40" spans="1:13" ht="156" customHeight="1">
      <c r="A40" s="240"/>
      <c r="B40" s="240"/>
      <c r="C40" s="229" t="s">
        <v>231</v>
      </c>
      <c r="D40" s="226"/>
      <c r="E40" s="222" t="s">
        <v>180</v>
      </c>
      <c r="F40" s="234" t="s">
        <v>232</v>
      </c>
      <c r="G40" s="228">
        <v>3.5999999999999997E-2</v>
      </c>
      <c r="H40" s="228">
        <v>3.9199999999999999E-2</v>
      </c>
      <c r="I40" s="256" t="s">
        <v>266</v>
      </c>
    </row>
    <row r="41" spans="1:13" ht="66" customHeight="1">
      <c r="A41" s="240"/>
      <c r="B41" s="240"/>
      <c r="C41" s="229" t="s">
        <v>233</v>
      </c>
      <c r="D41" s="226"/>
      <c r="E41" s="222" t="s">
        <v>180</v>
      </c>
      <c r="F41" s="234" t="s">
        <v>234</v>
      </c>
      <c r="G41" s="228">
        <v>0.10780000000000001</v>
      </c>
      <c r="H41" s="228">
        <v>0.1023</v>
      </c>
      <c r="I41" s="256"/>
    </row>
    <row r="42" spans="1:13" ht="52.5" customHeight="1">
      <c r="A42" s="241"/>
      <c r="B42" s="241"/>
      <c r="C42" s="229" t="s">
        <v>235</v>
      </c>
      <c r="D42" s="226"/>
      <c r="E42" s="222" t="s">
        <v>180</v>
      </c>
      <c r="F42" s="234" t="s">
        <v>236</v>
      </c>
      <c r="G42" s="228">
        <v>5.3499999999999999E-2</v>
      </c>
      <c r="H42" s="228">
        <v>5.1799999999999999E-2</v>
      </c>
      <c r="I42" s="256"/>
    </row>
    <row r="43" spans="1:13" ht="306" customHeight="1">
      <c r="A43" s="106" t="s">
        <v>17</v>
      </c>
      <c r="B43" s="242" t="s">
        <v>138</v>
      </c>
      <c r="C43" s="218" t="s">
        <v>237</v>
      </c>
      <c r="D43" s="226"/>
      <c r="E43" s="222" t="s">
        <v>180</v>
      </c>
      <c r="F43" s="217" t="s">
        <v>184</v>
      </c>
      <c r="G43" s="236">
        <v>8.8740000000000006</v>
      </c>
      <c r="H43" s="236">
        <v>9.2439999999999998</v>
      </c>
      <c r="I43" s="259" t="s">
        <v>267</v>
      </c>
    </row>
    <row r="44" spans="1:13" ht="144.75" customHeight="1">
      <c r="A44" s="243" t="s">
        <v>152</v>
      </c>
      <c r="B44" s="244" t="s">
        <v>140</v>
      </c>
      <c r="C44" s="245" t="s">
        <v>238</v>
      </c>
      <c r="D44" s="95"/>
      <c r="E44" s="33" t="s">
        <v>239</v>
      </c>
      <c r="F44" s="33" t="s">
        <v>240</v>
      </c>
      <c r="G44" s="33" t="s">
        <v>241</v>
      </c>
      <c r="H44" s="33" t="s">
        <v>241</v>
      </c>
      <c r="I44" s="258"/>
    </row>
    <row r="45" spans="1:13" ht="84.75" customHeight="1">
      <c r="A45" s="243" t="s">
        <v>242</v>
      </c>
      <c r="B45" s="218" t="s">
        <v>243</v>
      </c>
      <c r="C45" s="245" t="s">
        <v>244</v>
      </c>
      <c r="D45" s="95"/>
      <c r="E45" s="33" t="s">
        <v>239</v>
      </c>
      <c r="F45" s="33" t="s">
        <v>240</v>
      </c>
      <c r="G45" s="33" t="s">
        <v>241</v>
      </c>
      <c r="H45" s="33" t="s">
        <v>241</v>
      </c>
      <c r="I45" s="258"/>
    </row>
    <row r="46" spans="1:13" ht="83.25" customHeight="1">
      <c r="A46" s="243" t="s">
        <v>245</v>
      </c>
      <c r="B46" s="218" t="s">
        <v>246</v>
      </c>
      <c r="C46" s="245" t="s">
        <v>247</v>
      </c>
      <c r="D46" s="95"/>
      <c r="E46" s="33" t="s">
        <v>239</v>
      </c>
      <c r="F46" s="33" t="s">
        <v>240</v>
      </c>
      <c r="G46" s="33" t="s">
        <v>241</v>
      </c>
      <c r="H46" s="33" t="s">
        <v>241</v>
      </c>
      <c r="I46" s="258"/>
    </row>
    <row r="47" spans="1:13" ht="69.75" customHeight="1">
      <c r="A47" s="106" t="s">
        <v>248</v>
      </c>
      <c r="B47" s="244" t="s">
        <v>142</v>
      </c>
      <c r="C47" s="218" t="s">
        <v>249</v>
      </c>
      <c r="D47" s="95"/>
      <c r="E47" s="246" t="s">
        <v>186</v>
      </c>
      <c r="F47" s="247" t="s">
        <v>184</v>
      </c>
      <c r="G47" s="33" t="s">
        <v>187</v>
      </c>
      <c r="H47" s="199" t="s">
        <v>277</v>
      </c>
      <c r="I47" s="258"/>
    </row>
    <row r="48" spans="1:13" ht="222" customHeight="1">
      <c r="A48" s="243" t="s">
        <v>162</v>
      </c>
      <c r="B48" s="248" t="s">
        <v>144</v>
      </c>
      <c r="C48" s="218" t="s">
        <v>250</v>
      </c>
      <c r="D48" s="95"/>
      <c r="E48" s="246" t="s">
        <v>186</v>
      </c>
      <c r="F48" s="247" t="s">
        <v>201</v>
      </c>
      <c r="G48" s="33" t="s">
        <v>251</v>
      </c>
      <c r="H48" s="33" t="s">
        <v>274</v>
      </c>
      <c r="I48" s="245" t="s">
        <v>275</v>
      </c>
    </row>
    <row r="49" spans="1:16" ht="285" customHeight="1">
      <c r="A49" s="243" t="s">
        <v>252</v>
      </c>
      <c r="B49" s="218" t="s">
        <v>253</v>
      </c>
      <c r="C49" s="218" t="s">
        <v>254</v>
      </c>
      <c r="D49" s="249"/>
      <c r="E49" s="250" t="s">
        <v>186</v>
      </c>
      <c r="F49" s="217" t="s">
        <v>184</v>
      </c>
      <c r="G49" s="235">
        <v>100</v>
      </c>
      <c r="H49" s="235">
        <v>100</v>
      </c>
      <c r="I49" s="271"/>
      <c r="P49" t="s">
        <v>276</v>
      </c>
    </row>
    <row r="50" spans="1:16" ht="36" customHeight="1">
      <c r="A50" s="265"/>
      <c r="B50" s="265"/>
      <c r="C50" s="265"/>
      <c r="D50" s="264"/>
      <c r="E50" s="264"/>
      <c r="F50" s="264"/>
      <c r="G50" s="264"/>
      <c r="H50" s="264"/>
      <c r="I50" s="264"/>
    </row>
    <row r="51" spans="1:16" ht="58.5" customHeight="1">
      <c r="A51" s="275" t="s">
        <v>77</v>
      </c>
      <c r="B51" s="275"/>
      <c r="C51" s="275"/>
      <c r="D51" s="275"/>
      <c r="E51" s="275"/>
      <c r="F51" s="275"/>
      <c r="G51" s="275"/>
      <c r="H51" s="275"/>
      <c r="I51" s="275"/>
    </row>
    <row r="52" spans="1:16" ht="47.25" customHeight="1">
      <c r="A52" s="276" t="s">
        <v>71</v>
      </c>
      <c r="B52" s="276"/>
      <c r="C52" s="276"/>
      <c r="D52" s="276"/>
      <c r="E52" s="276"/>
      <c r="F52" s="276"/>
      <c r="G52" s="276"/>
      <c r="H52" s="276"/>
      <c r="I52" s="276"/>
    </row>
    <row r="53" spans="1:16" ht="26.25" customHeight="1">
      <c r="J53" s="251"/>
      <c r="K53" s="251"/>
    </row>
    <row r="54" spans="1:16" ht="57" customHeight="1"/>
    <row r="55" spans="1:16" ht="45.75" customHeight="1"/>
  </sheetData>
  <mergeCells count="19">
    <mergeCell ref="B22:B24"/>
    <mergeCell ref="A5:A7"/>
    <mergeCell ref="B5:B7"/>
    <mergeCell ref="C5:C7"/>
    <mergeCell ref="D5:D7"/>
    <mergeCell ref="A17:A21"/>
    <mergeCell ref="B17:B21"/>
    <mergeCell ref="G5:H6"/>
    <mergeCell ref="I5:I7"/>
    <mergeCell ref="B9:B11"/>
    <mergeCell ref="B12:B16"/>
    <mergeCell ref="E5:E7"/>
    <mergeCell ref="F5:F7"/>
    <mergeCell ref="A51:I51"/>
    <mergeCell ref="A52:I52"/>
    <mergeCell ref="A31:A32"/>
    <mergeCell ref="B31:B32"/>
    <mergeCell ref="A36:A38"/>
    <mergeCell ref="B36:B38"/>
  </mergeCells>
  <pageMargins left="0.70866141732283472" right="0.25" top="0.51" bottom="0.74803149606299213" header="0.31496062992125984" footer="0.31496062992125984"/>
  <pageSetup paperSize="9" scale="77" orientation="landscape" r:id="rId1"/>
  <rowBreaks count="2" manualBreakCount="2">
    <brk id="44" max="8" man="1"/>
    <brk id="48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  <pageSetUpPr autoPageBreaks="0" fitToPage="1"/>
  </sheetPr>
  <dimension ref="A1:U36"/>
  <sheetViews>
    <sheetView view="pageBreakPreview" topLeftCell="B1" zoomScale="42" zoomScaleNormal="85" zoomScaleSheetLayoutView="42" workbookViewId="0">
      <selection activeCell="A4" sqref="A4"/>
    </sheetView>
  </sheetViews>
  <sheetFormatPr baseColWidth="10" defaultColWidth="9.1640625" defaultRowHeight="33"/>
  <cols>
    <col min="1" max="1" width="50.6640625" style="148" customWidth="1"/>
    <col min="2" max="2" width="57.5" style="148" customWidth="1"/>
    <col min="3" max="3" width="67.1640625" style="148" customWidth="1"/>
    <col min="4" max="5" width="52.1640625" style="148" customWidth="1"/>
    <col min="6" max="6" width="22.1640625" style="148" customWidth="1"/>
    <col min="7" max="7" width="32.1640625" style="148" customWidth="1"/>
    <col min="8" max="8" width="30.33203125" style="148" customWidth="1"/>
    <col min="9" max="9" width="19.5" style="148" customWidth="1"/>
    <col min="10" max="10" width="31.33203125" style="148" customWidth="1"/>
    <col min="11" max="11" width="25.5" style="148" customWidth="1"/>
    <col min="12" max="12" width="19.33203125" style="148" customWidth="1"/>
    <col min="13" max="13" width="29.5" style="148" customWidth="1"/>
    <col min="14" max="14" width="25.5" style="148" customWidth="1"/>
    <col min="15" max="15" width="20.1640625" style="148" customWidth="1"/>
    <col min="16" max="16" width="30.33203125" style="148" customWidth="1"/>
    <col min="17" max="17" width="26.33203125" style="148" customWidth="1"/>
    <col min="18" max="18" width="21" style="148" customWidth="1"/>
    <col min="19" max="19" width="33.5" style="141" customWidth="1"/>
    <col min="20" max="20" width="29.5" style="141" customWidth="1"/>
    <col min="21" max="16384" width="9.1640625" style="141"/>
  </cols>
  <sheetData>
    <row r="1" spans="1:21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140"/>
      <c r="T1" s="140" t="s">
        <v>84</v>
      </c>
    </row>
    <row r="2" spans="1:21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</row>
    <row r="3" spans="1:21" ht="125.25" customHeight="1">
      <c r="A3" s="325" t="s">
        <v>164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</row>
    <row r="4" spans="1:21">
      <c r="A4" s="127"/>
      <c r="B4" s="81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82"/>
    </row>
    <row r="5" spans="1:21" s="142" customFormat="1" ht="88.5" customHeight="1">
      <c r="A5" s="324" t="s">
        <v>4</v>
      </c>
      <c r="B5" s="324" t="s">
        <v>18</v>
      </c>
      <c r="C5" s="326" t="s">
        <v>42</v>
      </c>
      <c r="D5" s="324" t="s">
        <v>58</v>
      </c>
      <c r="E5" s="324" t="s">
        <v>85</v>
      </c>
      <c r="F5" s="329" t="s">
        <v>44</v>
      </c>
      <c r="G5" s="330"/>
      <c r="H5" s="330"/>
      <c r="I5" s="330"/>
      <c r="J5" s="330"/>
      <c r="K5" s="330"/>
      <c r="L5" s="330"/>
      <c r="M5" s="330"/>
      <c r="N5" s="330"/>
      <c r="O5" s="330"/>
      <c r="P5" s="330"/>
      <c r="Q5" s="331"/>
      <c r="R5" s="332" t="s">
        <v>73</v>
      </c>
      <c r="S5" s="333"/>
      <c r="T5" s="334"/>
    </row>
    <row r="6" spans="1:21" s="142" customFormat="1" ht="253.5" customHeight="1">
      <c r="A6" s="324"/>
      <c r="B6" s="324"/>
      <c r="C6" s="327"/>
      <c r="D6" s="324"/>
      <c r="E6" s="324"/>
      <c r="F6" s="324" t="s">
        <v>52</v>
      </c>
      <c r="G6" s="324"/>
      <c r="H6" s="324"/>
      <c r="I6" s="324" t="s">
        <v>72</v>
      </c>
      <c r="J6" s="324"/>
      <c r="K6" s="324"/>
      <c r="L6" s="324" t="s">
        <v>74</v>
      </c>
      <c r="M6" s="324"/>
      <c r="N6" s="324"/>
      <c r="O6" s="324" t="s">
        <v>47</v>
      </c>
      <c r="P6" s="324"/>
      <c r="Q6" s="324"/>
      <c r="R6" s="335"/>
      <c r="S6" s="336"/>
      <c r="T6" s="337"/>
    </row>
    <row r="7" spans="1:21" s="142" customFormat="1" ht="74.25" customHeight="1">
      <c r="A7" s="324"/>
      <c r="B7" s="324"/>
      <c r="C7" s="327"/>
      <c r="D7" s="324"/>
      <c r="E7" s="324"/>
      <c r="F7" s="324" t="s">
        <v>1</v>
      </c>
      <c r="G7" s="324" t="s">
        <v>41</v>
      </c>
      <c r="H7" s="324"/>
      <c r="I7" s="324" t="s">
        <v>1</v>
      </c>
      <c r="J7" s="324" t="s">
        <v>41</v>
      </c>
      <c r="K7" s="324"/>
      <c r="L7" s="324" t="s">
        <v>1</v>
      </c>
      <c r="M7" s="324" t="s">
        <v>41</v>
      </c>
      <c r="N7" s="324"/>
      <c r="O7" s="324" t="s">
        <v>1</v>
      </c>
      <c r="P7" s="324" t="s">
        <v>41</v>
      </c>
      <c r="Q7" s="324"/>
      <c r="R7" s="324" t="s">
        <v>1</v>
      </c>
      <c r="S7" s="324" t="s">
        <v>41</v>
      </c>
      <c r="T7" s="324"/>
    </row>
    <row r="8" spans="1:21" ht="115.5" customHeight="1">
      <c r="A8" s="324"/>
      <c r="B8" s="324"/>
      <c r="C8" s="328"/>
      <c r="D8" s="324"/>
      <c r="E8" s="324"/>
      <c r="F8" s="324"/>
      <c r="G8" s="143" t="s">
        <v>39</v>
      </c>
      <c r="H8" s="143" t="s">
        <v>5</v>
      </c>
      <c r="I8" s="324"/>
      <c r="J8" s="143" t="s">
        <v>39</v>
      </c>
      <c r="K8" s="143" t="s">
        <v>5</v>
      </c>
      <c r="L8" s="324"/>
      <c r="M8" s="143" t="s">
        <v>39</v>
      </c>
      <c r="N8" s="143" t="s">
        <v>5</v>
      </c>
      <c r="O8" s="324"/>
      <c r="P8" s="143" t="s">
        <v>39</v>
      </c>
      <c r="Q8" s="143" t="s">
        <v>5</v>
      </c>
      <c r="R8" s="324"/>
      <c r="S8" s="143" t="s">
        <v>39</v>
      </c>
      <c r="T8" s="143" t="s">
        <v>5</v>
      </c>
    </row>
    <row r="9" spans="1:21" s="145" customFormat="1">
      <c r="A9" s="143">
        <v>1</v>
      </c>
      <c r="B9" s="143">
        <v>2</v>
      </c>
      <c r="C9" s="143">
        <v>3</v>
      </c>
      <c r="D9" s="144">
        <v>4</v>
      </c>
      <c r="E9" s="144">
        <v>5</v>
      </c>
      <c r="F9" s="144">
        <v>6</v>
      </c>
      <c r="G9" s="144">
        <v>7</v>
      </c>
      <c r="H9" s="144">
        <v>8</v>
      </c>
      <c r="I9" s="144">
        <v>9</v>
      </c>
      <c r="J9" s="144">
        <v>10</v>
      </c>
      <c r="K9" s="144">
        <v>11</v>
      </c>
      <c r="L9" s="144">
        <v>12</v>
      </c>
      <c r="M9" s="144">
        <v>13</v>
      </c>
      <c r="N9" s="144">
        <v>14</v>
      </c>
      <c r="O9" s="144">
        <v>15</v>
      </c>
      <c r="P9" s="144">
        <v>16</v>
      </c>
      <c r="Q9" s="144">
        <v>17</v>
      </c>
      <c r="R9" s="144">
        <v>18</v>
      </c>
      <c r="S9" s="144">
        <v>19</v>
      </c>
      <c r="T9" s="144">
        <v>20</v>
      </c>
    </row>
    <row r="10" spans="1:21" s="145" customFormat="1" ht="81.75" customHeight="1">
      <c r="A10" s="301" t="s">
        <v>54</v>
      </c>
      <c r="B10" s="301" t="s">
        <v>131</v>
      </c>
      <c r="C10" s="304" t="s">
        <v>146</v>
      </c>
      <c r="D10" s="175" t="s">
        <v>59</v>
      </c>
      <c r="E10" s="138" t="s">
        <v>76</v>
      </c>
      <c r="F10" s="179">
        <f>F12+F23+F27</f>
        <v>50482.5</v>
      </c>
      <c r="G10" s="179"/>
      <c r="H10" s="179">
        <f t="shared" ref="H10:Q10" si="0">H12+H23+H27</f>
        <v>50482.5</v>
      </c>
      <c r="I10" s="179">
        <f t="shared" si="0"/>
        <v>50482.5</v>
      </c>
      <c r="J10" s="179"/>
      <c r="K10" s="179">
        <f t="shared" si="0"/>
        <v>50482.5</v>
      </c>
      <c r="L10" s="179">
        <f t="shared" si="0"/>
        <v>50482.5</v>
      </c>
      <c r="M10" s="179"/>
      <c r="N10" s="179">
        <f t="shared" si="0"/>
        <v>50482.5</v>
      </c>
      <c r="O10" s="179">
        <f t="shared" si="0"/>
        <v>49240.7</v>
      </c>
      <c r="P10" s="179"/>
      <c r="Q10" s="179">
        <f t="shared" si="0"/>
        <v>49240.7</v>
      </c>
      <c r="R10" s="180">
        <v>97.5</v>
      </c>
      <c r="S10" s="180"/>
      <c r="T10" s="180">
        <v>97.5</v>
      </c>
    </row>
    <row r="11" spans="1:21" s="145" customFormat="1" ht="215.25" customHeight="1">
      <c r="A11" s="302"/>
      <c r="B11" s="302"/>
      <c r="C11" s="305"/>
      <c r="D11" s="175" t="s">
        <v>132</v>
      </c>
      <c r="E11" s="138" t="s">
        <v>76</v>
      </c>
      <c r="F11" s="179">
        <f>F13+F24+F28</f>
        <v>50482.5</v>
      </c>
      <c r="G11" s="179"/>
      <c r="H11" s="179">
        <f t="shared" ref="H11:Q11" si="1">H13+H24+H28</f>
        <v>50482.5</v>
      </c>
      <c r="I11" s="179">
        <f t="shared" si="1"/>
        <v>50482.5</v>
      </c>
      <c r="J11" s="179"/>
      <c r="K11" s="179">
        <f t="shared" si="1"/>
        <v>50482.5</v>
      </c>
      <c r="L11" s="179">
        <f t="shared" si="1"/>
        <v>50482.5</v>
      </c>
      <c r="M11" s="179"/>
      <c r="N11" s="179">
        <f t="shared" si="1"/>
        <v>50482.5</v>
      </c>
      <c r="O11" s="179">
        <f t="shared" si="1"/>
        <v>49240.7</v>
      </c>
      <c r="P11" s="179"/>
      <c r="Q11" s="179">
        <f t="shared" si="1"/>
        <v>49240.7</v>
      </c>
      <c r="R11" s="180">
        <v>97.5</v>
      </c>
      <c r="S11" s="180"/>
      <c r="T11" s="180">
        <v>97.5</v>
      </c>
    </row>
    <row r="12" spans="1:21" s="145" customFormat="1" ht="73.5" customHeight="1">
      <c r="A12" s="312" t="s">
        <v>56</v>
      </c>
      <c r="B12" s="313" t="s">
        <v>133</v>
      </c>
      <c r="C12" s="311" t="s">
        <v>147</v>
      </c>
      <c r="D12" s="117" t="s">
        <v>59</v>
      </c>
      <c r="E12" s="138"/>
      <c r="F12" s="138">
        <v>35418.699999999997</v>
      </c>
      <c r="G12" s="138"/>
      <c r="H12" s="138">
        <v>35418.699999999997</v>
      </c>
      <c r="I12" s="139">
        <v>35418.699999999997</v>
      </c>
      <c r="J12" s="139"/>
      <c r="K12" s="139">
        <v>35418.699999999997</v>
      </c>
      <c r="L12" s="139">
        <v>35418.699999999997</v>
      </c>
      <c r="M12" s="139"/>
      <c r="N12" s="139">
        <v>35418.699999999997</v>
      </c>
      <c r="O12" s="139">
        <v>35418.699999999997</v>
      </c>
      <c r="P12" s="139"/>
      <c r="Q12" s="139">
        <v>35418.699999999997</v>
      </c>
      <c r="R12" s="180">
        <v>100</v>
      </c>
      <c r="S12" s="180"/>
      <c r="T12" s="180">
        <v>100</v>
      </c>
    </row>
    <row r="13" spans="1:21" s="145" customFormat="1" ht="39" customHeight="1">
      <c r="A13" s="312"/>
      <c r="B13" s="313"/>
      <c r="C13" s="311"/>
      <c r="D13" s="338" t="s">
        <v>132</v>
      </c>
      <c r="E13" s="188">
        <v>8.320503301E+16</v>
      </c>
      <c r="F13" s="176">
        <v>35418.699999999997</v>
      </c>
      <c r="G13" s="317"/>
      <c r="H13" s="176">
        <v>35418.699999999997</v>
      </c>
      <c r="I13" s="317">
        <v>35418.699999999997</v>
      </c>
      <c r="J13" s="314"/>
      <c r="K13" s="317">
        <v>35418.699999999997</v>
      </c>
      <c r="L13" s="320">
        <v>35418.699999999997</v>
      </c>
      <c r="M13" s="320"/>
      <c r="N13" s="320">
        <v>35418.699999999997</v>
      </c>
      <c r="O13" s="320">
        <v>35418.699999999997</v>
      </c>
      <c r="P13" s="320"/>
      <c r="Q13" s="320">
        <v>35418.699999999997</v>
      </c>
      <c r="R13" s="320">
        <v>100</v>
      </c>
      <c r="S13" s="320"/>
      <c r="T13" s="320">
        <v>100</v>
      </c>
    </row>
    <row r="14" spans="1:21" s="145" customFormat="1" ht="39" customHeight="1">
      <c r="A14" s="312"/>
      <c r="B14" s="313"/>
      <c r="C14" s="311"/>
      <c r="D14" s="358"/>
      <c r="E14" s="189"/>
      <c r="F14" s="177"/>
      <c r="G14" s="318"/>
      <c r="H14" s="177"/>
      <c r="I14" s="318"/>
      <c r="J14" s="315"/>
      <c r="K14" s="318"/>
      <c r="L14" s="321"/>
      <c r="M14" s="321"/>
      <c r="N14" s="321"/>
      <c r="O14" s="321"/>
      <c r="P14" s="321"/>
      <c r="Q14" s="321"/>
      <c r="R14" s="321"/>
      <c r="S14" s="321"/>
      <c r="T14" s="321"/>
    </row>
    <row r="15" spans="1:21" s="145" customFormat="1" ht="409.5" customHeight="1">
      <c r="A15" s="312"/>
      <c r="B15" s="313"/>
      <c r="C15" s="311"/>
      <c r="D15" s="358"/>
      <c r="E15" s="354"/>
      <c r="F15" s="318"/>
      <c r="G15" s="318"/>
      <c r="H15" s="318"/>
      <c r="I15" s="318"/>
      <c r="J15" s="315"/>
      <c r="K15" s="318"/>
      <c r="L15" s="321"/>
      <c r="M15" s="321"/>
      <c r="N15" s="321"/>
      <c r="O15" s="321"/>
      <c r="P15" s="321"/>
      <c r="Q15" s="321"/>
      <c r="R15" s="321"/>
      <c r="S15" s="321"/>
      <c r="T15" s="321"/>
    </row>
    <row r="16" spans="1:21" s="145" customFormat="1" ht="330" customHeight="1">
      <c r="A16" s="312"/>
      <c r="B16" s="313"/>
      <c r="C16" s="311"/>
      <c r="D16" s="358"/>
      <c r="E16" s="354"/>
      <c r="F16" s="318"/>
      <c r="G16" s="318"/>
      <c r="H16" s="318"/>
      <c r="I16" s="318"/>
      <c r="J16" s="315"/>
      <c r="K16" s="318"/>
      <c r="L16" s="321"/>
      <c r="M16" s="321"/>
      <c r="N16" s="321"/>
      <c r="O16" s="321"/>
      <c r="P16" s="321"/>
      <c r="Q16" s="321"/>
      <c r="R16" s="321"/>
      <c r="S16" s="321"/>
      <c r="T16" s="321"/>
    </row>
    <row r="17" spans="1:20" s="145" customFormat="1" ht="117.75" customHeight="1">
      <c r="A17" s="312"/>
      <c r="B17" s="313"/>
      <c r="C17" s="311"/>
      <c r="D17" s="339"/>
      <c r="E17" s="355"/>
      <c r="F17" s="319"/>
      <c r="G17" s="319"/>
      <c r="H17" s="319"/>
      <c r="I17" s="319"/>
      <c r="J17" s="316"/>
      <c r="K17" s="319"/>
      <c r="L17" s="322"/>
      <c r="M17" s="322"/>
      <c r="N17" s="322"/>
      <c r="O17" s="322"/>
      <c r="P17" s="322"/>
      <c r="Q17" s="322"/>
      <c r="R17" s="322"/>
      <c r="S17" s="322"/>
      <c r="T17" s="322"/>
    </row>
    <row r="18" spans="1:20" s="145" customFormat="1" ht="75" customHeight="1">
      <c r="A18" s="306" t="s">
        <v>134</v>
      </c>
      <c r="B18" s="309" t="s">
        <v>135</v>
      </c>
      <c r="C18" s="357" t="s">
        <v>148</v>
      </c>
      <c r="D18" s="117" t="s">
        <v>59</v>
      </c>
      <c r="E18" s="138"/>
      <c r="F18" s="138">
        <v>35418.699999999997</v>
      </c>
      <c r="G18" s="138"/>
      <c r="H18" s="138">
        <v>35418.699999999997</v>
      </c>
      <c r="I18" s="139">
        <v>35418.699999999997</v>
      </c>
      <c r="J18" s="139"/>
      <c r="K18" s="139">
        <v>35418.699999999997</v>
      </c>
      <c r="L18" s="139">
        <v>35418.699999999997</v>
      </c>
      <c r="M18" s="139"/>
      <c r="N18" s="139">
        <v>35418.699999999997</v>
      </c>
      <c r="O18" s="139">
        <v>35418.699999999997</v>
      </c>
      <c r="P18" s="139"/>
      <c r="Q18" s="139">
        <v>35418.699999999997</v>
      </c>
      <c r="R18" s="180">
        <v>100</v>
      </c>
      <c r="S18" s="180"/>
      <c r="T18" s="180">
        <v>100</v>
      </c>
    </row>
    <row r="19" spans="1:20" s="145" customFormat="1" ht="324.75" customHeight="1">
      <c r="A19" s="307"/>
      <c r="B19" s="309"/>
      <c r="C19" s="357"/>
      <c r="D19" s="116" t="s">
        <v>132</v>
      </c>
      <c r="E19" s="125" t="s">
        <v>157</v>
      </c>
      <c r="F19" s="128">
        <v>35418.699999999997</v>
      </c>
      <c r="G19" s="128"/>
      <c r="H19" s="128">
        <v>35418.699999999997</v>
      </c>
      <c r="I19" s="192">
        <v>35418.699999999997</v>
      </c>
      <c r="J19" s="192"/>
      <c r="K19" s="192">
        <v>35418.699999999997</v>
      </c>
      <c r="L19" s="192">
        <v>35418.699999999997</v>
      </c>
      <c r="M19" s="192"/>
      <c r="N19" s="192">
        <v>35418.699999999997</v>
      </c>
      <c r="O19" s="192">
        <v>35418.699999999997</v>
      </c>
      <c r="P19" s="192"/>
      <c r="Q19" s="192">
        <v>35418.699999999997</v>
      </c>
      <c r="R19" s="191">
        <v>100</v>
      </c>
      <c r="S19" s="191"/>
      <c r="T19" s="191">
        <v>100</v>
      </c>
    </row>
    <row r="20" spans="1:20" s="145" customFormat="1" ht="81" customHeight="1">
      <c r="A20" s="309" t="s">
        <v>149</v>
      </c>
      <c r="B20" s="308" t="s">
        <v>137</v>
      </c>
      <c r="C20" s="310" t="s">
        <v>150</v>
      </c>
      <c r="D20" s="117" t="s">
        <v>59</v>
      </c>
      <c r="E20" s="138"/>
      <c r="F20" s="138">
        <v>35418.699999999997</v>
      </c>
      <c r="G20" s="138"/>
      <c r="H20" s="138">
        <v>35418.699999999997</v>
      </c>
      <c r="I20" s="139">
        <v>35418.699999999997</v>
      </c>
      <c r="J20" s="139"/>
      <c r="K20" s="139">
        <v>35418.699999999997</v>
      </c>
      <c r="L20" s="139">
        <v>35418.699999999997</v>
      </c>
      <c r="M20" s="139"/>
      <c r="N20" s="139">
        <v>35418.699999999997</v>
      </c>
      <c r="O20" s="139">
        <v>35418.699999999997</v>
      </c>
      <c r="P20" s="139"/>
      <c r="Q20" s="139">
        <v>35418.699999999997</v>
      </c>
      <c r="R20" s="180">
        <v>100</v>
      </c>
      <c r="S20" s="180"/>
      <c r="T20" s="180">
        <v>100</v>
      </c>
    </row>
    <row r="21" spans="1:20" s="145" customFormat="1" ht="408.75" customHeight="1">
      <c r="A21" s="309"/>
      <c r="B21" s="308"/>
      <c r="C21" s="310"/>
      <c r="D21" s="338" t="s">
        <v>132</v>
      </c>
      <c r="E21" s="340" t="s">
        <v>157</v>
      </c>
      <c r="F21" s="317">
        <v>35418.699999999997</v>
      </c>
      <c r="G21" s="317"/>
      <c r="H21" s="317">
        <v>35418.699999999997</v>
      </c>
      <c r="I21" s="314">
        <v>35418.699999999997</v>
      </c>
      <c r="J21" s="314"/>
      <c r="K21" s="314">
        <v>35418.699999999997</v>
      </c>
      <c r="L21" s="314">
        <v>35418.699999999997</v>
      </c>
      <c r="M21" s="314"/>
      <c r="N21" s="314">
        <v>35418.699999999997</v>
      </c>
      <c r="O21" s="314">
        <v>35418.699999999997</v>
      </c>
      <c r="P21" s="314"/>
      <c r="Q21" s="314">
        <v>35418.699999999997</v>
      </c>
      <c r="R21" s="320">
        <v>100</v>
      </c>
      <c r="S21" s="320"/>
      <c r="T21" s="320">
        <v>100</v>
      </c>
    </row>
    <row r="22" spans="1:20" s="145" customFormat="1" ht="96" customHeight="1">
      <c r="A22" s="309"/>
      <c r="B22" s="308"/>
      <c r="C22" s="310"/>
      <c r="D22" s="339"/>
      <c r="E22" s="341"/>
      <c r="F22" s="319"/>
      <c r="G22" s="319"/>
      <c r="H22" s="319"/>
      <c r="I22" s="316"/>
      <c r="J22" s="316"/>
      <c r="K22" s="316"/>
      <c r="L22" s="316"/>
      <c r="M22" s="316"/>
      <c r="N22" s="316"/>
      <c r="O22" s="316"/>
      <c r="P22" s="316"/>
      <c r="Q22" s="316"/>
      <c r="R22" s="322"/>
      <c r="S22" s="322"/>
      <c r="T22" s="322"/>
    </row>
    <row r="23" spans="1:20" s="145" customFormat="1" ht="84" customHeight="1">
      <c r="A23" s="346" t="s">
        <v>17</v>
      </c>
      <c r="B23" s="340" t="s">
        <v>138</v>
      </c>
      <c r="C23" s="349" t="s">
        <v>151</v>
      </c>
      <c r="D23" s="117" t="s">
        <v>59</v>
      </c>
      <c r="E23" s="183"/>
      <c r="F23" s="179">
        <v>1241.8</v>
      </c>
      <c r="G23" s="179"/>
      <c r="H23" s="179">
        <v>1241.8</v>
      </c>
      <c r="I23" s="180">
        <v>1241.8</v>
      </c>
      <c r="J23" s="180"/>
      <c r="K23" s="180">
        <v>1241.8</v>
      </c>
      <c r="L23" s="180">
        <v>1241.8</v>
      </c>
      <c r="M23" s="180"/>
      <c r="N23" s="180">
        <v>1241.8</v>
      </c>
      <c r="O23" s="180">
        <v>0</v>
      </c>
      <c r="P23" s="180"/>
      <c r="Q23" s="180">
        <v>0</v>
      </c>
      <c r="R23" s="182">
        <v>0</v>
      </c>
      <c r="S23" s="182"/>
      <c r="T23" s="182">
        <v>0</v>
      </c>
    </row>
    <row r="24" spans="1:20" s="145" customFormat="1" ht="225" customHeight="1">
      <c r="A24" s="351"/>
      <c r="B24" s="348"/>
      <c r="C24" s="350"/>
      <c r="D24" s="116" t="s">
        <v>132</v>
      </c>
      <c r="E24" s="183" t="s">
        <v>158</v>
      </c>
      <c r="F24" s="179">
        <v>1241.8</v>
      </c>
      <c r="G24" s="179"/>
      <c r="H24" s="179">
        <v>1241.8</v>
      </c>
      <c r="I24" s="180">
        <v>1241.8</v>
      </c>
      <c r="J24" s="180"/>
      <c r="K24" s="180">
        <v>1241.8</v>
      </c>
      <c r="L24" s="180">
        <v>1241.8</v>
      </c>
      <c r="M24" s="180"/>
      <c r="N24" s="180">
        <v>1241.8</v>
      </c>
      <c r="O24" s="180">
        <v>0</v>
      </c>
      <c r="P24" s="180"/>
      <c r="Q24" s="180">
        <v>0</v>
      </c>
      <c r="R24" s="182">
        <v>0</v>
      </c>
      <c r="S24" s="182"/>
      <c r="T24" s="182">
        <v>0</v>
      </c>
    </row>
    <row r="25" spans="1:20" s="145" customFormat="1" ht="81.75" customHeight="1">
      <c r="A25" s="187" t="s">
        <v>152</v>
      </c>
      <c r="B25" s="340" t="s">
        <v>140</v>
      </c>
      <c r="C25" s="352" t="s">
        <v>153</v>
      </c>
      <c r="D25" s="117" t="s">
        <v>59</v>
      </c>
      <c r="E25" s="184"/>
      <c r="F25" s="179">
        <v>1241.8</v>
      </c>
      <c r="G25" s="179"/>
      <c r="H25" s="179">
        <v>1241.8</v>
      </c>
      <c r="I25" s="180">
        <v>1241.8</v>
      </c>
      <c r="J25" s="180"/>
      <c r="K25" s="180">
        <v>1241.8</v>
      </c>
      <c r="L25" s="180">
        <v>1241.8</v>
      </c>
      <c r="M25" s="180"/>
      <c r="N25" s="180">
        <v>1241.8</v>
      </c>
      <c r="O25" s="180">
        <v>0</v>
      </c>
      <c r="P25" s="180"/>
      <c r="Q25" s="180">
        <v>0</v>
      </c>
      <c r="R25" s="182">
        <v>0</v>
      </c>
      <c r="S25" s="182"/>
      <c r="T25" s="182">
        <v>0</v>
      </c>
    </row>
    <row r="26" spans="1:20" s="145" customFormat="1" ht="151.5" customHeight="1">
      <c r="A26" s="112"/>
      <c r="B26" s="348"/>
      <c r="C26" s="353"/>
      <c r="D26" s="116" t="s">
        <v>132</v>
      </c>
      <c r="E26" s="184" t="s">
        <v>159</v>
      </c>
      <c r="F26" s="179">
        <v>1241.8</v>
      </c>
      <c r="G26" s="179"/>
      <c r="H26" s="179">
        <v>1241.8</v>
      </c>
      <c r="I26" s="180">
        <v>1241.8</v>
      </c>
      <c r="J26" s="180"/>
      <c r="K26" s="180">
        <v>1241.8</v>
      </c>
      <c r="L26" s="180">
        <v>1241.8</v>
      </c>
      <c r="M26" s="180"/>
      <c r="N26" s="180">
        <v>1241.8</v>
      </c>
      <c r="O26" s="180">
        <v>0</v>
      </c>
      <c r="P26" s="180"/>
      <c r="Q26" s="180">
        <v>0</v>
      </c>
      <c r="R26" s="182">
        <v>0</v>
      </c>
      <c r="S26" s="180"/>
      <c r="T26" s="180">
        <v>0</v>
      </c>
    </row>
    <row r="27" spans="1:20" s="145" customFormat="1" ht="99" customHeight="1">
      <c r="A27" s="346" t="s">
        <v>141</v>
      </c>
      <c r="B27" s="313" t="s">
        <v>142</v>
      </c>
      <c r="C27" s="356" t="s">
        <v>154</v>
      </c>
      <c r="D27" s="117" t="s">
        <v>59</v>
      </c>
      <c r="E27" s="181"/>
      <c r="F27" s="185">
        <v>13822</v>
      </c>
      <c r="G27" s="185"/>
      <c r="H27" s="185">
        <v>13822</v>
      </c>
      <c r="I27" s="180">
        <v>13822</v>
      </c>
      <c r="J27" s="180"/>
      <c r="K27" s="180">
        <v>13822</v>
      </c>
      <c r="L27" s="180">
        <v>13822</v>
      </c>
      <c r="M27" s="180"/>
      <c r="N27" s="180">
        <v>13822</v>
      </c>
      <c r="O27" s="180">
        <v>13822</v>
      </c>
      <c r="P27" s="180"/>
      <c r="Q27" s="180">
        <v>13822</v>
      </c>
      <c r="R27" s="180">
        <v>100</v>
      </c>
      <c r="S27" s="180"/>
      <c r="T27" s="180">
        <v>100</v>
      </c>
    </row>
    <row r="28" spans="1:20" s="145" customFormat="1" ht="153" customHeight="1">
      <c r="A28" s="347"/>
      <c r="B28" s="313"/>
      <c r="C28" s="356"/>
      <c r="D28" s="116" t="s">
        <v>132</v>
      </c>
      <c r="E28" s="186">
        <v>8.320505303E+16</v>
      </c>
      <c r="F28" s="185">
        <v>13822</v>
      </c>
      <c r="G28" s="185"/>
      <c r="H28" s="185">
        <v>13822</v>
      </c>
      <c r="I28" s="180">
        <v>13822</v>
      </c>
      <c r="J28" s="180"/>
      <c r="K28" s="180">
        <v>13822</v>
      </c>
      <c r="L28" s="180">
        <v>13822</v>
      </c>
      <c r="M28" s="180"/>
      <c r="N28" s="180">
        <v>13822</v>
      </c>
      <c r="O28" s="180">
        <v>13822</v>
      </c>
      <c r="P28" s="180"/>
      <c r="Q28" s="180">
        <v>13822</v>
      </c>
      <c r="R28" s="180">
        <v>100</v>
      </c>
      <c r="S28" s="180"/>
      <c r="T28" s="180">
        <v>100</v>
      </c>
    </row>
    <row r="29" spans="1:20" s="142" customFormat="1" ht="90.75" customHeight="1">
      <c r="A29" s="342" t="s">
        <v>155</v>
      </c>
      <c r="B29" s="340" t="s">
        <v>144</v>
      </c>
      <c r="C29" s="344" t="s">
        <v>156</v>
      </c>
      <c r="D29" s="117" t="s">
        <v>59</v>
      </c>
      <c r="F29" s="185">
        <v>13822</v>
      </c>
      <c r="G29" s="185"/>
      <c r="H29" s="185">
        <v>13822</v>
      </c>
      <c r="I29" s="180">
        <v>13822</v>
      </c>
      <c r="J29" s="180"/>
      <c r="K29" s="180">
        <v>13822</v>
      </c>
      <c r="L29" s="180">
        <v>13822</v>
      </c>
      <c r="M29" s="180"/>
      <c r="N29" s="180">
        <v>13822</v>
      </c>
      <c r="O29" s="180">
        <v>13822</v>
      </c>
      <c r="P29" s="180"/>
      <c r="Q29" s="180">
        <v>13822</v>
      </c>
      <c r="R29" s="180">
        <v>100</v>
      </c>
      <c r="S29" s="180"/>
      <c r="T29" s="180">
        <v>100</v>
      </c>
    </row>
    <row r="30" spans="1:20" ht="408.75" customHeight="1">
      <c r="A30" s="343"/>
      <c r="B30" s="341"/>
      <c r="C30" s="345"/>
      <c r="D30" s="116" t="s">
        <v>132</v>
      </c>
      <c r="E30" s="125" t="s">
        <v>160</v>
      </c>
      <c r="F30" s="190">
        <v>13822</v>
      </c>
      <c r="G30" s="190"/>
      <c r="H30" s="190">
        <v>13822</v>
      </c>
      <c r="I30" s="191">
        <v>13822</v>
      </c>
      <c r="J30" s="191"/>
      <c r="K30" s="191">
        <v>13822</v>
      </c>
      <c r="L30" s="191">
        <v>13822</v>
      </c>
      <c r="M30" s="191"/>
      <c r="N30" s="191">
        <v>13822</v>
      </c>
      <c r="O30" s="191">
        <v>13822</v>
      </c>
      <c r="P30" s="191"/>
      <c r="Q30" s="191">
        <v>13822</v>
      </c>
      <c r="R30" s="191">
        <v>100</v>
      </c>
      <c r="S30" s="191"/>
      <c r="T30" s="191">
        <v>100</v>
      </c>
    </row>
    <row r="31" spans="1:20" s="81" customFormat="1" ht="80.25" customHeight="1">
      <c r="A31" s="303" t="s">
        <v>86</v>
      </c>
      <c r="B31" s="303"/>
      <c r="C31" s="303"/>
      <c r="D31" s="303"/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  <c r="T31" s="303"/>
    </row>
    <row r="32" spans="1:20" s="81" customFormat="1" ht="61.5" customHeight="1">
      <c r="A32" s="303" t="s">
        <v>87</v>
      </c>
      <c r="B32" s="303"/>
      <c r="C32" s="303"/>
      <c r="D32" s="303"/>
      <c r="E32" s="303"/>
      <c r="F32" s="303"/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T32" s="149"/>
    </row>
    <row r="33" spans="1:18" s="150" customFormat="1">
      <c r="A33" s="89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</row>
    <row r="34" spans="1:18" s="150" customFormat="1">
      <c r="A34" s="88"/>
      <c r="B34" s="114"/>
      <c r="C34" s="147"/>
      <c r="D34" s="115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90"/>
      <c r="P34" s="90"/>
      <c r="Q34" s="137"/>
      <c r="R34" s="90"/>
    </row>
    <row r="35" spans="1:18" s="142" customFormat="1">
      <c r="A35" s="147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</row>
    <row r="36" spans="1:18" s="142" customFormat="1">
      <c r="A36" s="147"/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</row>
  </sheetData>
  <mergeCells count="82">
    <mergeCell ref="F15:F17"/>
    <mergeCell ref="E15:E17"/>
    <mergeCell ref="H15:H17"/>
    <mergeCell ref="B27:B28"/>
    <mergeCell ref="C27:C28"/>
    <mergeCell ref="B18:B19"/>
    <mergeCell ref="C18:C19"/>
    <mergeCell ref="D13:D17"/>
    <mergeCell ref="A29:A30"/>
    <mergeCell ref="B29:B30"/>
    <mergeCell ref="C29:C30"/>
    <mergeCell ref="A27:A28"/>
    <mergeCell ref="B23:B24"/>
    <mergeCell ref="C23:C24"/>
    <mergeCell ref="A23:A24"/>
    <mergeCell ref="B25:B26"/>
    <mergeCell ref="C25:C26"/>
    <mergeCell ref="P21:P22"/>
    <mergeCell ref="Q21:Q22"/>
    <mergeCell ref="R21:R22"/>
    <mergeCell ref="S21:S22"/>
    <mergeCell ref="T21:T22"/>
    <mergeCell ref="R13:R17"/>
    <mergeCell ref="S13:S17"/>
    <mergeCell ref="T13:T17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O21:O22"/>
    <mergeCell ref="N13:N17"/>
    <mergeCell ref="A3:U3"/>
    <mergeCell ref="A5:A8"/>
    <mergeCell ref="B5:B8"/>
    <mergeCell ref="C5:C8"/>
    <mergeCell ref="D5:D8"/>
    <mergeCell ref="E5:E8"/>
    <mergeCell ref="F5:Q5"/>
    <mergeCell ref="R5:T6"/>
    <mergeCell ref="F6:H6"/>
    <mergeCell ref="I6:K6"/>
    <mergeCell ref="R7:R8"/>
    <mergeCell ref="S7:T7"/>
    <mergeCell ref="E34:N34"/>
    <mergeCell ref="L6:N6"/>
    <mergeCell ref="O6:Q6"/>
    <mergeCell ref="F7:F8"/>
    <mergeCell ref="G7:H7"/>
    <mergeCell ref="I7:I8"/>
    <mergeCell ref="J7:K7"/>
    <mergeCell ref="L7:L8"/>
    <mergeCell ref="M7:N7"/>
    <mergeCell ref="O7:O8"/>
    <mergeCell ref="P7:Q7"/>
    <mergeCell ref="G13:G17"/>
    <mergeCell ref="O13:O17"/>
    <mergeCell ref="P13:P17"/>
    <mergeCell ref="Q13:Q17"/>
    <mergeCell ref="I13:I17"/>
    <mergeCell ref="A10:A11"/>
    <mergeCell ref="A31:T31"/>
    <mergeCell ref="A32:P32"/>
    <mergeCell ref="B10:B11"/>
    <mergeCell ref="C10:C11"/>
    <mergeCell ref="A18:A19"/>
    <mergeCell ref="B20:B22"/>
    <mergeCell ref="A20:A22"/>
    <mergeCell ref="C20:C22"/>
    <mergeCell ref="C12:C17"/>
    <mergeCell ref="A12:A17"/>
    <mergeCell ref="B12:B17"/>
    <mergeCell ref="J13:J17"/>
    <mergeCell ref="K13:K17"/>
    <mergeCell ref="L13:L17"/>
    <mergeCell ref="M13:M17"/>
  </mergeCells>
  <printOptions horizontalCentered="1"/>
  <pageMargins left="0.39370078740157483" right="0.39370078740157483" top="1.1811023622047245" bottom="0.55118110236220474" header="0.27559055118110237" footer="0.27559055118110237"/>
  <pageSetup paperSize="9" scale="19" firstPageNumber="9" fitToHeight="0" orientation="landscape" useFirstPageNumber="1" r:id="rId1"/>
  <headerFooter scaleWithDoc="0">
    <oddHeader>&amp;C&amp;P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  <pageSetUpPr autoPageBreaks="0" fitToPage="1"/>
  </sheetPr>
  <dimension ref="A1:U116"/>
  <sheetViews>
    <sheetView view="pageBreakPreview" zoomScale="40" zoomScaleNormal="85" zoomScaleSheetLayoutView="40" workbookViewId="0">
      <pane ySplit="7" topLeftCell="A114" activePane="bottomLeft" state="frozen"/>
      <selection activeCell="B8" sqref="B8"/>
      <selection pane="bottomLeft" activeCell="D48" sqref="D48"/>
    </sheetView>
  </sheetViews>
  <sheetFormatPr baseColWidth="10" defaultColWidth="8.83203125" defaultRowHeight="33"/>
  <cols>
    <col min="1" max="1" width="48.5" style="76" customWidth="1"/>
    <col min="2" max="2" width="53.83203125" style="76" customWidth="1"/>
    <col min="3" max="3" width="95.5" style="76" customWidth="1"/>
    <col min="4" max="4" width="19" style="76" customWidth="1"/>
    <col min="5" max="5" width="32.1640625" style="76" customWidth="1"/>
    <col min="6" max="6" width="23.6640625" style="76" customWidth="1"/>
    <col min="7" max="7" width="18.5" style="76" customWidth="1"/>
    <col min="8" max="8" width="31.33203125" style="76" customWidth="1"/>
    <col min="9" max="9" width="23.33203125" style="76" customWidth="1"/>
    <col min="10" max="10" width="20.5" style="76" customWidth="1"/>
    <col min="11" max="11" width="29.5" style="76" customWidth="1"/>
    <col min="12" max="12" width="24.33203125" style="76" customWidth="1"/>
    <col min="13" max="13" width="18.33203125" style="76" customWidth="1"/>
    <col min="14" max="14" width="30.33203125" style="76" customWidth="1"/>
    <col min="15" max="15" width="26.33203125" style="76" customWidth="1"/>
  </cols>
  <sheetData>
    <row r="1" spans="1:21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8" t="s">
        <v>45</v>
      </c>
    </row>
    <row r="2" spans="1:21" s="2" customFormat="1" ht="125.25" customHeight="1">
      <c r="A2" s="325" t="s">
        <v>165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</row>
    <row r="3" spans="1:21">
      <c r="A3" s="80"/>
      <c r="B3" s="81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</row>
    <row r="4" spans="1:21" s="7" customFormat="1" ht="66" customHeight="1">
      <c r="A4" s="273" t="s">
        <v>4</v>
      </c>
      <c r="B4" s="273" t="s">
        <v>18</v>
      </c>
      <c r="C4" s="361" t="s">
        <v>60</v>
      </c>
      <c r="D4" s="273" t="s">
        <v>44</v>
      </c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</row>
    <row r="5" spans="1:21" s="7" customFormat="1" ht="258" customHeight="1">
      <c r="A5" s="273"/>
      <c r="B5" s="273"/>
      <c r="C5" s="361"/>
      <c r="D5" s="360" t="s">
        <v>52</v>
      </c>
      <c r="E5" s="360"/>
      <c r="F5" s="360"/>
      <c r="G5" s="360" t="s">
        <v>80</v>
      </c>
      <c r="H5" s="360"/>
      <c r="I5" s="360"/>
      <c r="J5" s="273" t="s">
        <v>81</v>
      </c>
      <c r="K5" s="273"/>
      <c r="L5" s="273"/>
      <c r="M5" s="273" t="s">
        <v>47</v>
      </c>
      <c r="N5" s="273"/>
      <c r="O5" s="273"/>
    </row>
    <row r="6" spans="1:21" s="7" customFormat="1" ht="74.25" customHeight="1">
      <c r="A6" s="273"/>
      <c r="B6" s="273"/>
      <c r="C6" s="361"/>
      <c r="D6" s="360" t="s">
        <v>1</v>
      </c>
      <c r="E6" s="361" t="s">
        <v>41</v>
      </c>
      <c r="F6" s="361"/>
      <c r="G6" s="360" t="s">
        <v>1</v>
      </c>
      <c r="H6" s="361" t="s">
        <v>41</v>
      </c>
      <c r="I6" s="361"/>
      <c r="J6" s="360" t="s">
        <v>1</v>
      </c>
      <c r="K6" s="361" t="s">
        <v>41</v>
      </c>
      <c r="L6" s="361"/>
      <c r="M6" s="360" t="s">
        <v>1</v>
      </c>
      <c r="N6" s="361" t="s">
        <v>41</v>
      </c>
      <c r="O6" s="361"/>
    </row>
    <row r="7" spans="1:21" s="2" customFormat="1" ht="109.5" customHeight="1">
      <c r="A7" s="273"/>
      <c r="B7" s="273"/>
      <c r="C7" s="361"/>
      <c r="D7" s="360"/>
      <c r="E7" s="92" t="s">
        <v>39</v>
      </c>
      <c r="F7" s="92" t="s">
        <v>5</v>
      </c>
      <c r="G7" s="360"/>
      <c r="H7" s="92" t="s">
        <v>39</v>
      </c>
      <c r="I7" s="92" t="s">
        <v>5</v>
      </c>
      <c r="J7" s="360"/>
      <c r="K7" s="92" t="s">
        <v>39</v>
      </c>
      <c r="L7" s="92" t="s">
        <v>5</v>
      </c>
      <c r="M7" s="360"/>
      <c r="N7" s="92" t="s">
        <v>39</v>
      </c>
      <c r="O7" s="92" t="s">
        <v>5</v>
      </c>
    </row>
    <row r="8" spans="1:21" s="3" customFormat="1">
      <c r="A8" s="94">
        <v>1</v>
      </c>
      <c r="B8" s="93">
        <v>2</v>
      </c>
      <c r="C8" s="92">
        <v>3</v>
      </c>
      <c r="D8" s="92">
        <v>4</v>
      </c>
      <c r="E8" s="92">
        <v>5</v>
      </c>
      <c r="F8" s="92">
        <v>6</v>
      </c>
      <c r="G8" s="92">
        <v>7</v>
      </c>
      <c r="H8" s="92">
        <v>8</v>
      </c>
      <c r="I8" s="92">
        <v>9</v>
      </c>
      <c r="J8" s="92">
        <v>10</v>
      </c>
      <c r="K8" s="92">
        <v>11</v>
      </c>
      <c r="L8" s="92">
        <v>12</v>
      </c>
      <c r="M8" s="92">
        <v>13</v>
      </c>
      <c r="N8" s="92">
        <v>14</v>
      </c>
      <c r="O8" s="92">
        <v>15</v>
      </c>
    </row>
    <row r="9" spans="1:21" s="3" customFormat="1" ht="66" customHeight="1">
      <c r="A9" s="193" t="s">
        <v>54</v>
      </c>
      <c r="B9" s="301" t="s">
        <v>131</v>
      </c>
      <c r="C9" s="83" t="s">
        <v>61</v>
      </c>
      <c r="D9" s="179">
        <f>D20+D21</f>
        <v>50482.5</v>
      </c>
      <c r="E9" s="179"/>
      <c r="F9" s="179">
        <f t="shared" ref="F9:O9" si="0">F20+F21</f>
        <v>50482.5</v>
      </c>
      <c r="G9" s="179">
        <f t="shared" si="0"/>
        <v>50482.5</v>
      </c>
      <c r="H9" s="179"/>
      <c r="I9" s="179">
        <f t="shared" si="0"/>
        <v>50482.5</v>
      </c>
      <c r="J9" s="179">
        <f t="shared" si="0"/>
        <v>50482.5</v>
      </c>
      <c r="K9" s="179"/>
      <c r="L9" s="179">
        <f t="shared" si="0"/>
        <v>50482.5</v>
      </c>
      <c r="M9" s="179">
        <f t="shared" si="0"/>
        <v>49240.7</v>
      </c>
      <c r="N9" s="179"/>
      <c r="O9" s="179">
        <f t="shared" si="0"/>
        <v>49240.7</v>
      </c>
    </row>
    <row r="10" spans="1:21" s="3" customFormat="1" ht="81" customHeight="1">
      <c r="A10" s="318"/>
      <c r="B10" s="302"/>
      <c r="C10" s="83" t="s">
        <v>23</v>
      </c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</row>
    <row r="11" spans="1:21" s="3" customFormat="1" ht="48.75" customHeight="1">
      <c r="A11" s="318"/>
      <c r="B11" s="302"/>
      <c r="C11" s="83" t="s">
        <v>22</v>
      </c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</row>
    <row r="12" spans="1:21" s="3" customFormat="1" ht="120.75" customHeight="1">
      <c r="A12" s="318"/>
      <c r="B12" s="302"/>
      <c r="C12" s="84" t="s">
        <v>30</v>
      </c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</row>
    <row r="13" spans="1:21" s="3" customFormat="1" ht="105.75" customHeight="1">
      <c r="A13" s="318"/>
      <c r="B13" s="302"/>
      <c r="C13" s="85" t="s">
        <v>36</v>
      </c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</row>
    <row r="14" spans="1:21" s="3" customFormat="1" ht="118.5" customHeight="1">
      <c r="A14" s="318"/>
      <c r="B14" s="302"/>
      <c r="C14" s="85" t="s">
        <v>37</v>
      </c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</row>
    <row r="15" spans="1:21" s="3" customFormat="1" ht="111" customHeight="1">
      <c r="A15" s="318"/>
      <c r="B15" s="302"/>
      <c r="C15" s="85" t="s">
        <v>31</v>
      </c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</row>
    <row r="16" spans="1:21" s="3" customFormat="1" ht="123.75" customHeight="1">
      <c r="A16" s="318"/>
      <c r="B16" s="302"/>
      <c r="C16" s="85" t="s">
        <v>32</v>
      </c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</row>
    <row r="17" spans="1:15" s="3" customFormat="1" ht="115.5" customHeight="1">
      <c r="A17" s="318"/>
      <c r="B17" s="302"/>
      <c r="C17" s="131" t="s">
        <v>33</v>
      </c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</row>
    <row r="18" spans="1:15" s="3" customFormat="1" ht="115.5" customHeight="1">
      <c r="A18" s="318"/>
      <c r="B18" s="302"/>
      <c r="C18" s="85" t="s">
        <v>34</v>
      </c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</row>
    <row r="19" spans="1:15" s="3" customFormat="1" ht="159" customHeight="1">
      <c r="A19" s="318"/>
      <c r="B19" s="302"/>
      <c r="C19" s="84" t="s">
        <v>35</v>
      </c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</row>
    <row r="20" spans="1:15" s="3" customFormat="1" ht="66.75" customHeight="1">
      <c r="A20" s="318"/>
      <c r="B20" s="302"/>
      <c r="C20" s="83" t="s">
        <v>21</v>
      </c>
      <c r="D20" s="179">
        <f>D33+D72+D98</f>
        <v>1241.8</v>
      </c>
      <c r="E20" s="179"/>
      <c r="F20" s="179">
        <f t="shared" ref="F20:O20" si="1">F33+F72+F98</f>
        <v>1241.8</v>
      </c>
      <c r="G20" s="179">
        <f t="shared" si="1"/>
        <v>1241.8</v>
      </c>
      <c r="H20" s="179"/>
      <c r="I20" s="179">
        <f t="shared" si="1"/>
        <v>1241.8</v>
      </c>
      <c r="J20" s="179">
        <f t="shared" si="1"/>
        <v>1241.8</v>
      </c>
      <c r="K20" s="179"/>
      <c r="L20" s="179">
        <f t="shared" si="1"/>
        <v>1241.8</v>
      </c>
      <c r="M20" s="179">
        <f t="shared" si="1"/>
        <v>0</v>
      </c>
      <c r="N20" s="179"/>
      <c r="O20" s="179">
        <f t="shared" si="1"/>
        <v>0</v>
      </c>
    </row>
    <row r="21" spans="1:15" s="3" customFormat="1" ht="66.75" customHeight="1">
      <c r="A21" s="319"/>
      <c r="B21" s="362"/>
      <c r="C21" s="83" t="s">
        <v>20</v>
      </c>
      <c r="D21" s="179">
        <f>D34+D73+D99</f>
        <v>49240.7</v>
      </c>
      <c r="E21" s="179"/>
      <c r="F21" s="179">
        <f t="shared" ref="F21:O21" si="2">F34+F73+F99</f>
        <v>49240.7</v>
      </c>
      <c r="G21" s="179">
        <f t="shared" si="2"/>
        <v>49240.7</v>
      </c>
      <c r="H21" s="179"/>
      <c r="I21" s="179">
        <f t="shared" si="2"/>
        <v>49240.7</v>
      </c>
      <c r="J21" s="179">
        <f t="shared" si="2"/>
        <v>49240.7</v>
      </c>
      <c r="K21" s="179"/>
      <c r="L21" s="179">
        <f t="shared" si="2"/>
        <v>49240.7</v>
      </c>
      <c r="M21" s="179">
        <f t="shared" si="2"/>
        <v>49240.7</v>
      </c>
      <c r="N21" s="179"/>
      <c r="O21" s="179">
        <f t="shared" si="2"/>
        <v>49240.7</v>
      </c>
    </row>
    <row r="22" spans="1:15" s="3" customFormat="1" ht="34">
      <c r="A22" s="113" t="s">
        <v>56</v>
      </c>
      <c r="B22" s="340" t="s">
        <v>133</v>
      </c>
      <c r="C22" s="83" t="s">
        <v>61</v>
      </c>
      <c r="D22" s="179">
        <v>35418.699999999997</v>
      </c>
      <c r="E22" s="92"/>
      <c r="F22" s="179">
        <v>35418.699999999997</v>
      </c>
      <c r="G22" s="179">
        <v>35418.699999999997</v>
      </c>
      <c r="H22" s="92"/>
      <c r="I22" s="179">
        <v>35418.699999999997</v>
      </c>
      <c r="J22" s="179">
        <v>35418.699999999997</v>
      </c>
      <c r="K22" s="92"/>
      <c r="L22" s="179">
        <v>35418.699999999997</v>
      </c>
      <c r="M22" s="179">
        <v>35418.699999999997</v>
      </c>
      <c r="N22" s="92"/>
      <c r="O22" s="179">
        <v>35418.699999999997</v>
      </c>
    </row>
    <row r="23" spans="1:15" s="3" customFormat="1" ht="88.5" customHeight="1">
      <c r="A23" s="348"/>
      <c r="B23" s="348"/>
      <c r="C23" s="83" t="s">
        <v>23</v>
      </c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</row>
    <row r="24" spans="1:15" s="3" customFormat="1" ht="34">
      <c r="A24" s="348"/>
      <c r="B24" s="348"/>
      <c r="C24" s="83" t="s">
        <v>22</v>
      </c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</row>
    <row r="25" spans="1:15" s="3" customFormat="1" ht="102">
      <c r="A25" s="348"/>
      <c r="B25" s="348"/>
      <c r="C25" s="84" t="s">
        <v>30</v>
      </c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</row>
    <row r="26" spans="1:15" s="3" customFormat="1" ht="115.5" customHeight="1">
      <c r="A26" s="348"/>
      <c r="B26" s="348"/>
      <c r="C26" s="85" t="s">
        <v>36</v>
      </c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</row>
    <row r="27" spans="1:15" s="3" customFormat="1" ht="102">
      <c r="A27" s="348"/>
      <c r="B27" s="348"/>
      <c r="C27" s="131" t="s">
        <v>37</v>
      </c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</row>
    <row r="28" spans="1:15" s="3" customFormat="1" ht="123.75" customHeight="1">
      <c r="A28" s="348"/>
      <c r="B28" s="348"/>
      <c r="C28" s="85" t="s">
        <v>31</v>
      </c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</row>
    <row r="29" spans="1:15" s="3" customFormat="1" ht="138" customHeight="1">
      <c r="A29" s="348"/>
      <c r="B29" s="348"/>
      <c r="C29" s="85" t="s">
        <v>32</v>
      </c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</row>
    <row r="30" spans="1:15" s="3" customFormat="1" ht="116.25" customHeight="1">
      <c r="A30" s="348"/>
      <c r="B30" s="348"/>
      <c r="C30" s="85" t="s">
        <v>33</v>
      </c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</row>
    <row r="31" spans="1:15" s="3" customFormat="1" ht="102">
      <c r="A31" s="348"/>
      <c r="B31" s="348"/>
      <c r="C31" s="85" t="s">
        <v>34</v>
      </c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</row>
    <row r="32" spans="1:15" s="3" customFormat="1" ht="154.5" customHeight="1">
      <c r="A32" s="348"/>
      <c r="B32" s="348"/>
      <c r="C32" s="84" t="s">
        <v>35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</row>
    <row r="33" spans="1:15" s="3" customFormat="1" ht="51.75" customHeight="1">
      <c r="A33" s="348"/>
      <c r="B33" s="348"/>
      <c r="C33" s="83" t="s">
        <v>21</v>
      </c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</row>
    <row r="34" spans="1:15" s="3" customFormat="1" ht="63" customHeight="1">
      <c r="A34" s="341"/>
      <c r="B34" s="341"/>
      <c r="C34" s="83" t="s">
        <v>20</v>
      </c>
      <c r="D34" s="179">
        <v>35418.699999999997</v>
      </c>
      <c r="E34" s="92"/>
      <c r="F34" s="179">
        <v>35418.699999999997</v>
      </c>
      <c r="G34" s="179">
        <v>35418.699999999997</v>
      </c>
      <c r="H34" s="92"/>
      <c r="I34" s="179">
        <v>35418.699999999997</v>
      </c>
      <c r="J34" s="179">
        <v>35418.699999999997</v>
      </c>
      <c r="K34" s="92"/>
      <c r="L34" s="179">
        <v>35418.699999999997</v>
      </c>
      <c r="M34" s="179">
        <v>35418.699999999997</v>
      </c>
      <c r="N34" s="92"/>
      <c r="O34" s="179">
        <v>35418.699999999997</v>
      </c>
    </row>
    <row r="35" spans="1:15" s="3" customFormat="1" ht="59.25" customHeight="1">
      <c r="A35" s="306" t="s">
        <v>134</v>
      </c>
      <c r="B35" s="306" t="s">
        <v>135</v>
      </c>
      <c r="C35" s="83" t="s">
        <v>61</v>
      </c>
      <c r="D35" s="179">
        <v>35418.699999999997</v>
      </c>
      <c r="E35" s="92"/>
      <c r="F35" s="179">
        <v>35418.699999999997</v>
      </c>
      <c r="G35" s="179">
        <v>35418.699999999997</v>
      </c>
      <c r="H35" s="92"/>
      <c r="I35" s="179">
        <v>35418.699999999997</v>
      </c>
      <c r="J35" s="179">
        <v>35418.699999999997</v>
      </c>
      <c r="K35" s="92"/>
      <c r="L35" s="179">
        <v>35418.699999999997</v>
      </c>
      <c r="M35" s="179">
        <v>35418.699999999997</v>
      </c>
      <c r="N35" s="92"/>
      <c r="O35" s="179">
        <v>35418.699999999997</v>
      </c>
    </row>
    <row r="36" spans="1:15" s="3" customFormat="1" ht="90.75" customHeight="1">
      <c r="A36" s="363"/>
      <c r="B36" s="363"/>
      <c r="C36" s="83" t="s">
        <v>23</v>
      </c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</row>
    <row r="37" spans="1:15" s="3" customFormat="1" ht="44.25" customHeight="1">
      <c r="A37" s="363"/>
      <c r="B37" s="363"/>
      <c r="C37" s="83" t="s">
        <v>22</v>
      </c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</row>
    <row r="38" spans="1:15" s="3" customFormat="1" ht="102">
      <c r="A38" s="363"/>
      <c r="B38" s="363"/>
      <c r="C38" s="84" t="s">
        <v>30</v>
      </c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</row>
    <row r="39" spans="1:15" s="3" customFormat="1" ht="114" customHeight="1">
      <c r="A39" s="363"/>
      <c r="B39" s="363"/>
      <c r="C39" s="85" t="s">
        <v>36</v>
      </c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</row>
    <row r="40" spans="1:15" s="3" customFormat="1" ht="118.5" customHeight="1">
      <c r="A40" s="363"/>
      <c r="B40" s="363"/>
      <c r="C40" s="85" t="s">
        <v>37</v>
      </c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</row>
    <row r="41" spans="1:15" s="3" customFormat="1" ht="127.5" customHeight="1">
      <c r="A41" s="363"/>
      <c r="B41" s="363"/>
      <c r="C41" s="85" t="s">
        <v>31</v>
      </c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</row>
    <row r="42" spans="1:15" s="3" customFormat="1" ht="102">
      <c r="A42" s="363"/>
      <c r="B42" s="363"/>
      <c r="C42" s="85" t="s">
        <v>32</v>
      </c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</row>
    <row r="43" spans="1:15" s="3" customFormat="1" ht="129" customHeight="1">
      <c r="A43" s="363"/>
      <c r="B43" s="363"/>
      <c r="C43" s="85" t="s">
        <v>33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</row>
    <row r="44" spans="1:15" s="3" customFormat="1" ht="102">
      <c r="A44" s="363"/>
      <c r="B44" s="363"/>
      <c r="C44" s="85" t="s">
        <v>34</v>
      </c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</row>
    <row r="45" spans="1:15" s="3" customFormat="1" ht="158.25" customHeight="1">
      <c r="A45" s="363"/>
      <c r="B45" s="363"/>
      <c r="C45" s="84" t="s">
        <v>35</v>
      </c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</row>
    <row r="46" spans="1:15" s="3" customFormat="1" ht="54" customHeight="1">
      <c r="A46" s="363"/>
      <c r="B46" s="363"/>
      <c r="C46" s="83" t="s">
        <v>21</v>
      </c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</row>
    <row r="47" spans="1:15" s="3" customFormat="1" ht="51.75" customHeight="1">
      <c r="A47" s="307"/>
      <c r="B47" s="307"/>
      <c r="C47" s="83" t="s">
        <v>20</v>
      </c>
      <c r="D47" s="179">
        <v>35418.699999999997</v>
      </c>
      <c r="E47" s="92"/>
      <c r="F47" s="179">
        <v>35418.699999999997</v>
      </c>
      <c r="G47" s="179">
        <v>35418.699999999997</v>
      </c>
      <c r="H47" s="92"/>
      <c r="I47" s="179">
        <v>35418.699999999997</v>
      </c>
      <c r="J47" s="179">
        <v>35418.699999999997</v>
      </c>
      <c r="K47" s="92"/>
      <c r="L47" s="179">
        <v>35418.699999999997</v>
      </c>
      <c r="M47" s="179">
        <v>35418.699999999997</v>
      </c>
      <c r="N47" s="92"/>
      <c r="O47" s="179">
        <v>35418.699999999997</v>
      </c>
    </row>
    <row r="48" spans="1:15" s="3" customFormat="1" ht="34">
      <c r="A48" s="108" t="s">
        <v>136</v>
      </c>
      <c r="B48" s="364" t="s">
        <v>137</v>
      </c>
      <c r="C48" s="83" t="s">
        <v>61</v>
      </c>
      <c r="D48" s="179">
        <v>35418.699999999997</v>
      </c>
      <c r="E48" s="92"/>
      <c r="F48" s="179">
        <v>35418.699999999997</v>
      </c>
      <c r="G48" s="179">
        <v>35418.699999999997</v>
      </c>
      <c r="H48" s="92"/>
      <c r="I48" s="179">
        <v>35418.699999999997</v>
      </c>
      <c r="J48" s="179">
        <v>35418.699999999997</v>
      </c>
      <c r="K48" s="92"/>
      <c r="L48" s="179">
        <v>35418.699999999997</v>
      </c>
      <c r="M48" s="179">
        <v>35418.699999999997</v>
      </c>
      <c r="N48" s="92"/>
      <c r="O48" s="179">
        <v>35418.699999999997</v>
      </c>
    </row>
    <row r="49" spans="1:15" s="3" customFormat="1" ht="94.5" customHeight="1">
      <c r="A49" s="363"/>
      <c r="B49" s="365"/>
      <c r="C49" s="83" t="s">
        <v>23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</row>
    <row r="50" spans="1:15" s="3" customFormat="1" ht="48" customHeight="1">
      <c r="A50" s="363"/>
      <c r="B50" s="365"/>
      <c r="C50" s="83" t="s">
        <v>22</v>
      </c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</row>
    <row r="51" spans="1:15" s="3" customFormat="1" ht="150.75" customHeight="1">
      <c r="A51" s="363"/>
      <c r="B51" s="365"/>
      <c r="C51" s="84" t="s">
        <v>30</v>
      </c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</row>
    <row r="52" spans="1:15" s="3" customFormat="1" ht="125.25" customHeight="1">
      <c r="A52" s="363"/>
      <c r="B52" s="365"/>
      <c r="C52" s="85" t="s">
        <v>36</v>
      </c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</row>
    <row r="53" spans="1:15" s="3" customFormat="1" ht="102">
      <c r="A53" s="363"/>
      <c r="B53" s="365"/>
      <c r="C53" s="85" t="s">
        <v>37</v>
      </c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</row>
    <row r="54" spans="1:15" s="3" customFormat="1" ht="117.75" customHeight="1">
      <c r="A54" s="363"/>
      <c r="B54" s="365"/>
      <c r="C54" s="85" t="s">
        <v>31</v>
      </c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</row>
    <row r="55" spans="1:15" s="3" customFormat="1" ht="147" customHeight="1">
      <c r="A55" s="363"/>
      <c r="B55" s="365"/>
      <c r="C55" s="85" t="s">
        <v>32</v>
      </c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</row>
    <row r="56" spans="1:15" s="3" customFormat="1" ht="123.75" customHeight="1">
      <c r="A56" s="363"/>
      <c r="B56" s="365"/>
      <c r="C56" s="85" t="s">
        <v>33</v>
      </c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</row>
    <row r="57" spans="1:15" s="3" customFormat="1" ht="102">
      <c r="A57" s="363"/>
      <c r="B57" s="365"/>
      <c r="C57" s="85" t="s">
        <v>34</v>
      </c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</row>
    <row r="58" spans="1:15" s="3" customFormat="1" ht="149.25" customHeight="1">
      <c r="A58" s="363"/>
      <c r="B58" s="365"/>
      <c r="C58" s="84" t="s">
        <v>35</v>
      </c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</row>
    <row r="59" spans="1:15" s="3" customFormat="1" ht="55.5" customHeight="1">
      <c r="A59" s="363"/>
      <c r="B59" s="365"/>
      <c r="C59" s="83" t="s">
        <v>21</v>
      </c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</row>
    <row r="60" spans="1:15" s="3" customFormat="1" ht="51.75" customHeight="1">
      <c r="A60" s="307"/>
      <c r="B60" s="366"/>
      <c r="C60" s="83" t="s">
        <v>20</v>
      </c>
      <c r="D60" s="179">
        <v>35418.699999999997</v>
      </c>
      <c r="E60" s="92"/>
      <c r="F60" s="179">
        <v>35418.699999999997</v>
      </c>
      <c r="G60" s="179">
        <v>35418.699999999997</v>
      </c>
      <c r="H60" s="92"/>
      <c r="I60" s="179">
        <v>35418.699999999997</v>
      </c>
      <c r="J60" s="179">
        <v>35418.699999999997</v>
      </c>
      <c r="K60" s="92"/>
      <c r="L60" s="179">
        <v>35418.699999999997</v>
      </c>
      <c r="M60" s="179">
        <v>35418.699999999997</v>
      </c>
      <c r="N60" s="92"/>
      <c r="O60" s="179">
        <v>35418.699999999997</v>
      </c>
    </row>
    <row r="61" spans="1:15" s="3" customFormat="1" ht="34">
      <c r="A61" s="113" t="s">
        <v>17</v>
      </c>
      <c r="B61" s="340" t="s">
        <v>138</v>
      </c>
      <c r="C61" s="83" t="s">
        <v>61</v>
      </c>
      <c r="D61" s="179">
        <v>1241.8</v>
      </c>
      <c r="E61" s="92"/>
      <c r="F61" s="179">
        <v>1241.8</v>
      </c>
      <c r="G61" s="179">
        <v>1241.8</v>
      </c>
      <c r="H61" s="92"/>
      <c r="I61" s="179">
        <v>1241.8</v>
      </c>
      <c r="J61" s="179">
        <v>1241.8</v>
      </c>
      <c r="K61" s="92"/>
      <c r="L61" s="179">
        <v>1241.8</v>
      </c>
      <c r="M61" s="92">
        <v>0</v>
      </c>
      <c r="N61" s="92"/>
      <c r="O61" s="92">
        <v>0</v>
      </c>
    </row>
    <row r="62" spans="1:15" s="3" customFormat="1" ht="75.75" customHeight="1">
      <c r="A62" s="118"/>
      <c r="B62" s="348"/>
      <c r="C62" s="83" t="s">
        <v>23</v>
      </c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</row>
    <row r="63" spans="1:15" s="3" customFormat="1" ht="46.5" customHeight="1">
      <c r="A63" s="118"/>
      <c r="B63" s="348"/>
      <c r="C63" s="83" t="s">
        <v>22</v>
      </c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</row>
    <row r="64" spans="1:15" s="3" customFormat="1" ht="131.25" customHeight="1">
      <c r="A64" s="118"/>
      <c r="B64" s="348"/>
      <c r="C64" s="84" t="s">
        <v>30</v>
      </c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</row>
    <row r="65" spans="1:15" s="3" customFormat="1" ht="114" customHeight="1">
      <c r="A65" s="118"/>
      <c r="B65" s="348"/>
      <c r="C65" s="85" t="s">
        <v>36</v>
      </c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</row>
    <row r="66" spans="1:15" s="3" customFormat="1" ht="126" customHeight="1">
      <c r="A66" s="118"/>
      <c r="B66" s="348"/>
      <c r="C66" s="85" t="s">
        <v>37</v>
      </c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</row>
    <row r="67" spans="1:15" s="3" customFormat="1" ht="116.25" customHeight="1">
      <c r="A67" s="118"/>
      <c r="B67" s="348"/>
      <c r="C67" s="85" t="s">
        <v>31</v>
      </c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</row>
    <row r="68" spans="1:15" s="3" customFormat="1" ht="117" customHeight="1">
      <c r="A68" s="118"/>
      <c r="B68" s="348"/>
      <c r="C68" s="85" t="s">
        <v>32</v>
      </c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</row>
    <row r="69" spans="1:15" s="3" customFormat="1" ht="102">
      <c r="A69" s="194"/>
      <c r="B69" s="367"/>
      <c r="C69" s="85" t="s">
        <v>33</v>
      </c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</row>
    <row r="70" spans="1:15" s="3" customFormat="1" ht="102">
      <c r="A70" s="118"/>
      <c r="B70" s="348"/>
      <c r="C70" s="85" t="s">
        <v>34</v>
      </c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</row>
    <row r="71" spans="1:15" s="3" customFormat="1" ht="165.75" customHeight="1">
      <c r="A71" s="118"/>
      <c r="B71" s="348"/>
      <c r="C71" s="84" t="s">
        <v>35</v>
      </c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</row>
    <row r="72" spans="1:15" s="3" customFormat="1" ht="55.5" customHeight="1">
      <c r="A72" s="118"/>
      <c r="B72" s="348"/>
      <c r="C72" s="83" t="s">
        <v>21</v>
      </c>
      <c r="D72" s="179">
        <v>1241.8</v>
      </c>
      <c r="E72" s="94"/>
      <c r="F72" s="179">
        <v>1241.8</v>
      </c>
      <c r="G72" s="179">
        <v>1241.8</v>
      </c>
      <c r="H72" s="94"/>
      <c r="I72" s="179">
        <v>1241.8</v>
      </c>
      <c r="J72" s="179">
        <v>1241.8</v>
      </c>
      <c r="K72" s="94"/>
      <c r="L72" s="179">
        <v>1241.8</v>
      </c>
      <c r="M72" s="179">
        <v>0</v>
      </c>
      <c r="N72" s="94"/>
      <c r="O72" s="94">
        <v>0</v>
      </c>
    </row>
    <row r="73" spans="1:15" s="3" customFormat="1" ht="54" customHeight="1">
      <c r="A73" s="118"/>
      <c r="B73" s="341"/>
      <c r="C73" s="83" t="s">
        <v>20</v>
      </c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</row>
    <row r="74" spans="1:15" s="3" customFormat="1" ht="66" customHeight="1">
      <c r="A74" s="111" t="s">
        <v>152</v>
      </c>
      <c r="B74" s="340" t="s">
        <v>140</v>
      </c>
      <c r="C74" s="83" t="s">
        <v>61</v>
      </c>
      <c r="D74" s="179">
        <v>1241.8</v>
      </c>
      <c r="E74" s="92"/>
      <c r="F74" s="179">
        <v>1241.8</v>
      </c>
      <c r="G74" s="179">
        <v>1241.8</v>
      </c>
      <c r="H74" s="92"/>
      <c r="I74" s="179">
        <v>1241.8</v>
      </c>
      <c r="J74" s="179">
        <v>1241.8</v>
      </c>
      <c r="K74" s="92"/>
      <c r="L74" s="179">
        <v>1241.8</v>
      </c>
      <c r="M74" s="179">
        <v>0</v>
      </c>
      <c r="N74" s="92"/>
      <c r="O74" s="179">
        <v>0</v>
      </c>
    </row>
    <row r="75" spans="1:15" s="3" customFormat="1" ht="78.75" customHeight="1">
      <c r="A75" s="121"/>
      <c r="B75" s="348"/>
      <c r="C75" s="83" t="s">
        <v>23</v>
      </c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</row>
    <row r="76" spans="1:15" s="3" customFormat="1" ht="49.5" customHeight="1">
      <c r="A76" s="121"/>
      <c r="B76" s="348"/>
      <c r="C76" s="83" t="s">
        <v>22</v>
      </c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</row>
    <row r="77" spans="1:15" s="3" customFormat="1" ht="123" customHeight="1">
      <c r="A77" s="118"/>
      <c r="B77" s="348"/>
      <c r="C77" s="84" t="s">
        <v>30</v>
      </c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</row>
    <row r="78" spans="1:15" s="3" customFormat="1" ht="114" customHeight="1">
      <c r="A78" s="118"/>
      <c r="B78" s="103"/>
      <c r="C78" s="85" t="s">
        <v>36</v>
      </c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</row>
    <row r="79" spans="1:15" s="3" customFormat="1" ht="118.5" customHeight="1">
      <c r="A79" s="118"/>
      <c r="B79" s="103"/>
      <c r="C79" s="85" t="s">
        <v>37</v>
      </c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</row>
    <row r="80" spans="1:15" s="3" customFormat="1" ht="114" customHeight="1">
      <c r="A80" s="118"/>
      <c r="B80" s="103"/>
      <c r="C80" s="85" t="s">
        <v>31</v>
      </c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</row>
    <row r="81" spans="1:15" s="3" customFormat="1" ht="120.75" customHeight="1">
      <c r="A81" s="118"/>
      <c r="B81" s="103"/>
      <c r="C81" s="85" t="s">
        <v>32</v>
      </c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</row>
    <row r="82" spans="1:15" s="3" customFormat="1" ht="105" customHeight="1">
      <c r="A82" s="132"/>
      <c r="B82" s="102"/>
      <c r="C82" s="85" t="s">
        <v>33</v>
      </c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</row>
    <row r="83" spans="1:15" s="3" customFormat="1" ht="102">
      <c r="A83" s="118"/>
      <c r="B83" s="103"/>
      <c r="C83" s="85" t="s">
        <v>34</v>
      </c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</row>
    <row r="84" spans="1:15" s="3" customFormat="1" ht="156.75" customHeight="1">
      <c r="A84" s="118"/>
      <c r="B84" s="103"/>
      <c r="C84" s="84" t="s">
        <v>35</v>
      </c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</row>
    <row r="85" spans="1:15" s="3" customFormat="1" ht="50.25" customHeight="1">
      <c r="A85" s="118"/>
      <c r="B85" s="103"/>
      <c r="C85" s="83" t="s">
        <v>21</v>
      </c>
      <c r="D85" s="179">
        <v>1241.8</v>
      </c>
      <c r="E85" s="94"/>
      <c r="F85" s="179">
        <v>1241.8</v>
      </c>
      <c r="G85" s="179">
        <v>1241.8</v>
      </c>
      <c r="H85" s="94"/>
      <c r="I85" s="179">
        <v>1241.8</v>
      </c>
      <c r="J85" s="179">
        <v>1241.8</v>
      </c>
      <c r="K85" s="94"/>
      <c r="L85" s="179">
        <v>1241.8</v>
      </c>
      <c r="M85" s="94">
        <v>0</v>
      </c>
      <c r="N85" s="94"/>
      <c r="O85" s="94">
        <v>0</v>
      </c>
    </row>
    <row r="86" spans="1:15" s="3" customFormat="1" ht="51.75" customHeight="1">
      <c r="A86" s="118"/>
      <c r="B86" s="103"/>
      <c r="C86" s="83" t="s">
        <v>20</v>
      </c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</row>
    <row r="87" spans="1:15" s="3" customFormat="1" ht="71.25" customHeight="1">
      <c r="A87" s="113" t="s">
        <v>161</v>
      </c>
      <c r="B87" s="340" t="s">
        <v>142</v>
      </c>
      <c r="C87" s="83" t="s">
        <v>61</v>
      </c>
      <c r="D87" s="185">
        <v>13822</v>
      </c>
      <c r="E87" s="92"/>
      <c r="F87" s="185">
        <v>13822</v>
      </c>
      <c r="G87" s="185">
        <v>13822</v>
      </c>
      <c r="H87" s="92"/>
      <c r="I87" s="185">
        <v>13822</v>
      </c>
      <c r="J87" s="185">
        <v>13822</v>
      </c>
      <c r="K87" s="92"/>
      <c r="L87" s="185">
        <v>13822</v>
      </c>
      <c r="M87" s="185">
        <v>13822</v>
      </c>
      <c r="N87" s="92"/>
      <c r="O87" s="185">
        <v>13822</v>
      </c>
    </row>
    <row r="88" spans="1:15" s="3" customFormat="1" ht="68">
      <c r="A88" s="121"/>
      <c r="B88" s="348"/>
      <c r="C88" s="83" t="s">
        <v>23</v>
      </c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</row>
    <row r="89" spans="1:15" s="3" customFormat="1" ht="34">
      <c r="A89" s="119"/>
      <c r="B89" s="99"/>
      <c r="C89" s="83" t="s">
        <v>22</v>
      </c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</row>
    <row r="90" spans="1:15" s="3" customFormat="1" ht="102">
      <c r="A90" s="119"/>
      <c r="B90" s="99"/>
      <c r="C90" s="84" t="s">
        <v>30</v>
      </c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</row>
    <row r="91" spans="1:15" s="3" customFormat="1" ht="110.25" customHeight="1">
      <c r="A91" s="119"/>
      <c r="B91" s="99"/>
      <c r="C91" s="85" t="s">
        <v>36</v>
      </c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</row>
    <row r="92" spans="1:15" s="3" customFormat="1" ht="118.5" customHeight="1">
      <c r="A92" s="119"/>
      <c r="B92" s="99"/>
      <c r="C92" s="85" t="s">
        <v>37</v>
      </c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</row>
    <row r="93" spans="1:15" s="3" customFormat="1" ht="114" customHeight="1">
      <c r="A93" s="133"/>
      <c r="B93" s="134"/>
      <c r="C93" s="85" t="s">
        <v>31</v>
      </c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</row>
    <row r="94" spans="1:15" s="3" customFormat="1" ht="114.75" customHeight="1">
      <c r="A94" s="119"/>
      <c r="B94" s="99"/>
      <c r="C94" s="85" t="s">
        <v>32</v>
      </c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</row>
    <row r="95" spans="1:15" s="3" customFormat="1" ht="110.25" customHeight="1">
      <c r="A95" s="119"/>
      <c r="B95" s="99"/>
      <c r="C95" s="85" t="s">
        <v>33</v>
      </c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</row>
    <row r="96" spans="1:15" s="3" customFormat="1" ht="122.25" customHeight="1">
      <c r="A96" s="119"/>
      <c r="B96" s="99"/>
      <c r="C96" s="85" t="s">
        <v>34</v>
      </c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</row>
    <row r="97" spans="1:15" s="3" customFormat="1" ht="158.25" customHeight="1">
      <c r="A97" s="109"/>
      <c r="B97" s="107"/>
      <c r="C97" s="84" t="s">
        <v>35</v>
      </c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</row>
    <row r="98" spans="1:15" s="3" customFormat="1" ht="54" customHeight="1">
      <c r="A98" s="109"/>
      <c r="B98" s="107"/>
      <c r="C98" s="83" t="s">
        <v>21</v>
      </c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</row>
    <row r="99" spans="1:15" s="3" customFormat="1" ht="55.5" customHeight="1">
      <c r="A99" s="110"/>
      <c r="B99" s="102"/>
      <c r="C99" s="83" t="s">
        <v>20</v>
      </c>
      <c r="D99" s="185">
        <v>13822</v>
      </c>
      <c r="E99" s="92"/>
      <c r="F99" s="185">
        <v>13822</v>
      </c>
      <c r="G99" s="185">
        <v>13822</v>
      </c>
      <c r="H99" s="92"/>
      <c r="I99" s="185">
        <v>13822</v>
      </c>
      <c r="J99" s="185">
        <v>13822</v>
      </c>
      <c r="K99" s="92"/>
      <c r="L99" s="185">
        <v>13822</v>
      </c>
      <c r="M99" s="185">
        <v>13822</v>
      </c>
      <c r="N99" s="92"/>
      <c r="O99" s="185">
        <v>13822</v>
      </c>
    </row>
    <row r="100" spans="1:15" s="3" customFormat="1" ht="34">
      <c r="A100" s="368" t="s">
        <v>162</v>
      </c>
      <c r="B100" s="340" t="s">
        <v>144</v>
      </c>
      <c r="C100" s="83" t="s">
        <v>61</v>
      </c>
      <c r="D100" s="185">
        <v>13822</v>
      </c>
      <c r="E100" s="92"/>
      <c r="F100" s="185">
        <v>13822</v>
      </c>
      <c r="G100" s="185">
        <v>13822</v>
      </c>
      <c r="H100" s="92"/>
      <c r="I100" s="185">
        <v>13822</v>
      </c>
      <c r="J100" s="185">
        <v>13822</v>
      </c>
      <c r="K100" s="92"/>
      <c r="L100" s="185">
        <v>13822</v>
      </c>
      <c r="M100" s="185">
        <v>13822</v>
      </c>
      <c r="N100" s="92"/>
      <c r="O100" s="185">
        <v>13822</v>
      </c>
    </row>
    <row r="101" spans="1:15" s="3" customFormat="1" ht="84.75" customHeight="1">
      <c r="A101" s="369"/>
      <c r="B101" s="348"/>
      <c r="C101" s="83" t="s">
        <v>23</v>
      </c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</row>
    <row r="102" spans="1:15" s="3" customFormat="1" ht="34">
      <c r="A102" s="369"/>
      <c r="B102" s="348"/>
      <c r="C102" s="83" t="s">
        <v>22</v>
      </c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</row>
    <row r="103" spans="1:15" s="3" customFormat="1" ht="102">
      <c r="A103" s="369"/>
      <c r="B103" s="348"/>
      <c r="C103" s="84" t="s">
        <v>30</v>
      </c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</row>
    <row r="104" spans="1:15" s="3" customFormat="1" ht="121.5" customHeight="1">
      <c r="A104" s="369"/>
      <c r="B104" s="348"/>
      <c r="C104" s="85" t="s">
        <v>36</v>
      </c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</row>
    <row r="105" spans="1:15" s="3" customFormat="1" ht="114.75" customHeight="1">
      <c r="A105" s="369"/>
      <c r="B105" s="348"/>
      <c r="C105" s="85" t="s">
        <v>37</v>
      </c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</row>
    <row r="106" spans="1:15" s="3" customFormat="1" ht="108" customHeight="1">
      <c r="A106" s="369"/>
      <c r="B106" s="348"/>
      <c r="C106" s="85" t="s">
        <v>31</v>
      </c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</row>
    <row r="107" spans="1:15" s="3" customFormat="1" ht="114.75" customHeight="1">
      <c r="A107" s="369"/>
      <c r="B107" s="348"/>
      <c r="C107" s="85" t="s">
        <v>32</v>
      </c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</row>
    <row r="108" spans="1:15" s="3" customFormat="1" ht="119.25" customHeight="1">
      <c r="A108" s="369"/>
      <c r="B108" s="348"/>
      <c r="C108" s="85" t="s">
        <v>33</v>
      </c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</row>
    <row r="109" spans="1:15" s="3" customFormat="1" ht="117" customHeight="1">
      <c r="A109" s="369"/>
      <c r="B109" s="348"/>
      <c r="C109" s="85" t="s">
        <v>34</v>
      </c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</row>
    <row r="110" spans="1:15" s="3" customFormat="1" ht="160.5" customHeight="1">
      <c r="A110" s="369"/>
      <c r="B110" s="348"/>
      <c r="C110" s="84" t="s">
        <v>35</v>
      </c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</row>
    <row r="111" spans="1:15" s="3" customFormat="1" ht="46.5" customHeight="1">
      <c r="A111" s="369"/>
      <c r="B111" s="348"/>
      <c r="C111" s="83" t="s">
        <v>21</v>
      </c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</row>
    <row r="112" spans="1:15" s="3" customFormat="1" ht="46.5" customHeight="1">
      <c r="A112" s="370"/>
      <c r="B112" s="341"/>
      <c r="C112" s="120" t="s">
        <v>20</v>
      </c>
      <c r="D112" s="185">
        <v>13822</v>
      </c>
      <c r="E112" s="94"/>
      <c r="F112" s="185">
        <v>13822</v>
      </c>
      <c r="G112" s="185">
        <v>13822</v>
      </c>
      <c r="H112" s="94"/>
      <c r="I112" s="185">
        <v>13822</v>
      </c>
      <c r="J112" s="185">
        <v>13822</v>
      </c>
      <c r="K112" s="94"/>
      <c r="L112" s="185">
        <v>13822</v>
      </c>
      <c r="M112" s="185">
        <v>13822</v>
      </c>
      <c r="N112" s="94"/>
      <c r="O112" s="185">
        <v>13822</v>
      </c>
    </row>
    <row r="113" spans="1:20" ht="33" customHeight="1"/>
    <row r="114" spans="1:20" ht="33" customHeight="1">
      <c r="A114" s="87"/>
      <c r="B114" s="87"/>
      <c r="C114" s="87"/>
      <c r="P114" s="76"/>
      <c r="Q114" s="76"/>
      <c r="R114" s="76"/>
    </row>
    <row r="115" spans="1:20" ht="90" customHeight="1">
      <c r="A115" s="359" t="s">
        <v>79</v>
      </c>
      <c r="B115" s="359"/>
      <c r="C115" s="359"/>
      <c r="D115" s="359"/>
      <c r="E115" s="359"/>
      <c r="F115" s="359"/>
      <c r="G115" s="359"/>
      <c r="H115" s="359"/>
      <c r="I115" s="359"/>
      <c r="J115" s="359"/>
      <c r="K115" s="359"/>
      <c r="L115" s="359"/>
      <c r="M115" s="359"/>
      <c r="N115" s="359"/>
      <c r="O115" s="359"/>
      <c r="P115" s="135"/>
      <c r="Q115" s="135"/>
      <c r="R115" s="135"/>
      <c r="S115" s="135"/>
      <c r="T115" s="135"/>
    </row>
    <row r="116" spans="1:20" ht="51.75" customHeight="1">
      <c r="A116" s="359"/>
      <c r="B116" s="359"/>
      <c r="C116" s="359"/>
      <c r="D116" s="359"/>
      <c r="E116" s="359"/>
      <c r="F116" s="359"/>
      <c r="G116" s="359"/>
      <c r="H116" s="359"/>
      <c r="I116" s="359"/>
      <c r="J116" s="359"/>
      <c r="K116" s="359"/>
      <c r="L116" s="359"/>
      <c r="M116" s="359"/>
      <c r="N116" s="359"/>
      <c r="O116" s="359"/>
      <c r="P116" s="359"/>
      <c r="Q116" s="77"/>
      <c r="R116" s="77"/>
      <c r="S116" s="77"/>
      <c r="T116" s="77"/>
    </row>
  </sheetData>
  <mergeCells count="32">
    <mergeCell ref="B61:B73"/>
    <mergeCell ref="B74:B77"/>
    <mergeCell ref="B87:B88"/>
    <mergeCell ref="A100:A112"/>
    <mergeCell ref="B100:B112"/>
    <mergeCell ref="A23:A34"/>
    <mergeCell ref="A35:A47"/>
    <mergeCell ref="B35:B47"/>
    <mergeCell ref="B48:B60"/>
    <mergeCell ref="A49:A60"/>
    <mergeCell ref="A2:U2"/>
    <mergeCell ref="G5:I5"/>
    <mergeCell ref="J5:L5"/>
    <mergeCell ref="M5:O5"/>
    <mergeCell ref="B9:B21"/>
    <mergeCell ref="A10:A21"/>
    <mergeCell ref="A116:P116"/>
    <mergeCell ref="A115:O115"/>
    <mergeCell ref="J6:J7"/>
    <mergeCell ref="K6:L6"/>
    <mergeCell ref="M6:M7"/>
    <mergeCell ref="N6:O6"/>
    <mergeCell ref="A4:A7"/>
    <mergeCell ref="B4:B7"/>
    <mergeCell ref="C4:C7"/>
    <mergeCell ref="D6:D7"/>
    <mergeCell ref="E6:F6"/>
    <mergeCell ref="G6:G7"/>
    <mergeCell ref="H6:I6"/>
    <mergeCell ref="D5:F5"/>
    <mergeCell ref="D4:O4"/>
    <mergeCell ref="B22:B34"/>
  </mergeCells>
  <printOptions horizontalCentered="1"/>
  <pageMargins left="0.39370078740157483" right="0.39370078740157483" top="0.56999999999999995" bottom="0.55118110236220474" header="0.26" footer="0.27559055118110237"/>
  <pageSetup paperSize="9" scale="26" firstPageNumber="163" fitToHeight="0" orientation="landscape" r:id="rId1"/>
  <headerFooter differentFirst="1" scaleWithDoc="0">
    <oddHeader>&amp;C&amp;P</oddHeader>
  </headerFooter>
  <rowBreaks count="6" manualBreakCount="6">
    <brk id="18" max="14" man="1"/>
    <brk id="31" max="14" man="1"/>
    <brk id="44" max="14" man="1"/>
    <brk id="56" max="14" man="1"/>
    <brk id="103" max="14" man="1"/>
    <brk id="112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14999847407452621"/>
    <pageSetUpPr autoPageBreaks="0" fitToPage="1"/>
  </sheetPr>
  <dimension ref="A1:O114"/>
  <sheetViews>
    <sheetView view="pageBreakPreview" topLeftCell="A84" zoomScaleSheetLayoutView="100" workbookViewId="0">
      <selection activeCell="A97" sqref="A97:A108"/>
    </sheetView>
  </sheetViews>
  <sheetFormatPr baseColWidth="10" defaultColWidth="9.1640625" defaultRowHeight="13"/>
  <cols>
    <col min="1" max="1" width="27.83203125" style="21" customWidth="1"/>
    <col min="2" max="2" width="34.1640625" style="21" customWidth="1"/>
    <col min="3" max="3" width="26.5" style="21" customWidth="1"/>
    <col min="4" max="4" width="17.5" style="21" customWidth="1"/>
    <col min="5" max="5" width="23.5" style="21" customWidth="1"/>
    <col min="6" max="6" width="21" style="21" customWidth="1"/>
    <col min="7" max="7" width="14.83203125" style="18" customWidth="1"/>
    <col min="8" max="16384" width="9.1640625" style="18"/>
  </cols>
  <sheetData>
    <row r="1" spans="1:7" ht="16">
      <c r="B1" s="22"/>
      <c r="C1" s="22"/>
      <c r="D1" s="22"/>
      <c r="E1" s="22"/>
      <c r="F1" s="22"/>
    </row>
    <row r="2" spans="1:7" ht="18">
      <c r="A2" s="36"/>
      <c r="B2" s="8"/>
      <c r="C2" s="35"/>
      <c r="D2" s="35"/>
      <c r="E2" s="35"/>
      <c r="F2" s="35" t="s">
        <v>68</v>
      </c>
    </row>
    <row r="3" spans="1:7" ht="18">
      <c r="A3" s="36"/>
      <c r="B3" s="47"/>
      <c r="C3" s="48"/>
      <c r="D3" s="48"/>
      <c r="E3" s="48"/>
      <c r="F3" s="48"/>
    </row>
    <row r="4" spans="1:7" s="21" customFormat="1" ht="76">
      <c r="A4" s="40" t="s">
        <v>163</v>
      </c>
      <c r="B4" s="40"/>
      <c r="C4" s="40"/>
      <c r="D4" s="40"/>
      <c r="E4" s="40"/>
      <c r="F4" s="40"/>
    </row>
    <row r="5" spans="1:7">
      <c r="A5" s="41"/>
      <c r="B5" s="49"/>
      <c r="C5" s="50"/>
      <c r="D5" s="50"/>
      <c r="E5" s="50"/>
      <c r="F5" s="50"/>
    </row>
    <row r="6" spans="1:7" ht="17">
      <c r="A6" s="385" t="s">
        <v>4</v>
      </c>
      <c r="B6" s="384" t="s">
        <v>16</v>
      </c>
      <c r="C6" s="285" t="s">
        <v>9</v>
      </c>
      <c r="D6" s="1" t="s">
        <v>14</v>
      </c>
      <c r="E6" s="1"/>
      <c r="F6" s="1"/>
    </row>
    <row r="7" spans="1:7" s="23" customFormat="1" ht="102.75" customHeight="1">
      <c r="A7" s="385"/>
      <c r="B7" s="384"/>
      <c r="C7" s="285"/>
      <c r="D7" s="34" t="s">
        <v>48</v>
      </c>
      <c r="E7" s="34" t="s">
        <v>49</v>
      </c>
      <c r="F7" s="34" t="s">
        <v>50</v>
      </c>
      <c r="G7" s="26"/>
    </row>
    <row r="8" spans="1:7" s="23" customFormat="1" ht="16">
      <c r="A8" s="31">
        <v>1</v>
      </c>
      <c r="B8" s="51">
        <v>2</v>
      </c>
      <c r="C8" s="30">
        <v>3</v>
      </c>
      <c r="D8" s="30">
        <v>4</v>
      </c>
      <c r="E8" s="30">
        <v>5</v>
      </c>
      <c r="F8" s="30">
        <v>6</v>
      </c>
    </row>
    <row r="9" spans="1:7" s="21" customFormat="1" ht="15.75" customHeight="1">
      <c r="A9" s="386" t="s">
        <v>8</v>
      </c>
      <c r="B9" s="388" t="s">
        <v>131</v>
      </c>
      <c r="C9" s="4" t="s">
        <v>7</v>
      </c>
      <c r="D9" s="196">
        <f>D21+D59+D84</f>
        <v>226548.3</v>
      </c>
      <c r="E9" s="196">
        <f t="shared" ref="E9:F9" si="0">E21+E59+E84</f>
        <v>225306.5</v>
      </c>
      <c r="F9" s="196">
        <f t="shared" si="0"/>
        <v>225306.5</v>
      </c>
    </row>
    <row r="10" spans="1:7" s="21" customFormat="1" ht="68.25" customHeight="1">
      <c r="A10" s="387"/>
      <c r="B10" s="389"/>
      <c r="C10" s="28" t="s">
        <v>40</v>
      </c>
      <c r="D10" s="32"/>
      <c r="E10" s="32"/>
      <c r="F10" s="32"/>
    </row>
    <row r="11" spans="1:7" ht="58.5" customHeight="1">
      <c r="A11" s="56"/>
      <c r="B11" s="58"/>
      <c r="C11" s="28" t="s">
        <v>28</v>
      </c>
      <c r="D11" s="201">
        <f>D23+D61+D86</f>
        <v>50482.5</v>
      </c>
      <c r="E11" s="201">
        <f t="shared" ref="E11:F11" si="1">E23+E61+E86</f>
        <v>49240.7</v>
      </c>
      <c r="F11" s="201">
        <f t="shared" si="1"/>
        <v>49240.7</v>
      </c>
    </row>
    <row r="12" spans="1:7" ht="16">
      <c r="A12" s="56"/>
      <c r="B12" s="58"/>
      <c r="C12" s="62" t="s">
        <v>0</v>
      </c>
      <c r="D12" s="32"/>
      <c r="E12" s="32"/>
      <c r="F12" s="32"/>
    </row>
    <row r="13" spans="1:7" ht="16">
      <c r="A13" s="56"/>
      <c r="B13" s="58"/>
      <c r="C13" s="62" t="s">
        <v>39</v>
      </c>
      <c r="D13" s="32"/>
      <c r="E13" s="32"/>
      <c r="F13" s="32"/>
    </row>
    <row r="14" spans="1:7" ht="24.75" customHeight="1">
      <c r="A14" s="55"/>
      <c r="B14" s="59"/>
      <c r="C14" s="62" t="s">
        <v>75</v>
      </c>
      <c r="D14" s="201">
        <f>D26+D64+D89</f>
        <v>50482.5</v>
      </c>
      <c r="E14" s="201">
        <f t="shared" ref="E14:F14" si="2">E26+E64+E89</f>
        <v>49240.7</v>
      </c>
      <c r="F14" s="201">
        <f t="shared" si="2"/>
        <v>49240.7</v>
      </c>
    </row>
    <row r="15" spans="1:7" ht="20.25" customHeight="1">
      <c r="A15" s="73"/>
      <c r="B15" s="57"/>
      <c r="C15" s="29" t="s">
        <v>6</v>
      </c>
      <c r="D15" s="201">
        <f>D27+D65+D90</f>
        <v>176065.8</v>
      </c>
      <c r="E15" s="201">
        <f t="shared" ref="E15:F15" si="3">E27+E65+E90</f>
        <v>176065.8</v>
      </c>
      <c r="F15" s="201">
        <f t="shared" si="3"/>
        <v>176065.8</v>
      </c>
    </row>
    <row r="16" spans="1:7" ht="16">
      <c r="A16" s="74"/>
      <c r="B16" s="58"/>
      <c r="C16" s="52" t="s">
        <v>29</v>
      </c>
      <c r="D16" s="63"/>
      <c r="E16" s="32"/>
      <c r="F16" s="32"/>
    </row>
    <row r="17" spans="1:6" ht="16">
      <c r="A17" s="74"/>
      <c r="B17" s="58"/>
      <c r="C17" s="66" t="s">
        <v>0</v>
      </c>
      <c r="D17" s="32"/>
      <c r="E17" s="32"/>
      <c r="F17" s="32"/>
    </row>
    <row r="18" spans="1:6" s="21" customFormat="1" ht="42">
      <c r="A18" s="74"/>
      <c r="B18" s="58"/>
      <c r="C18" s="67" t="s">
        <v>38</v>
      </c>
      <c r="D18" s="33"/>
      <c r="E18" s="33"/>
      <c r="F18" s="31"/>
    </row>
    <row r="19" spans="1:6" s="21" customFormat="1" ht="16">
      <c r="A19" s="74"/>
      <c r="B19" s="58"/>
      <c r="C19" s="68" t="s">
        <v>43</v>
      </c>
      <c r="D19" s="33"/>
      <c r="E19" s="33"/>
      <c r="F19" s="31"/>
    </row>
    <row r="20" spans="1:6" s="21" customFormat="1" ht="16">
      <c r="A20" s="75"/>
      <c r="B20" s="59"/>
      <c r="C20" s="66" t="s">
        <v>11</v>
      </c>
      <c r="D20" s="32"/>
      <c r="E20" s="32"/>
      <c r="F20" s="32"/>
    </row>
    <row r="21" spans="1:6" s="21" customFormat="1" ht="15.75" customHeight="1">
      <c r="A21" s="71" t="s">
        <v>12</v>
      </c>
      <c r="B21" s="377" t="s">
        <v>133</v>
      </c>
      <c r="C21" s="4" t="s">
        <v>7</v>
      </c>
      <c r="D21" s="63">
        <v>211484.5</v>
      </c>
      <c r="E21" s="63">
        <v>211484.5</v>
      </c>
      <c r="F21" s="63">
        <v>211484.5</v>
      </c>
    </row>
    <row r="22" spans="1:6" ht="16.5" customHeight="1">
      <c r="A22" s="64"/>
      <c r="B22" s="378"/>
      <c r="C22" s="28" t="s">
        <v>40</v>
      </c>
      <c r="D22" s="32"/>
      <c r="E22" s="32"/>
      <c r="F22" s="32"/>
    </row>
    <row r="23" spans="1:6" ht="53.25" customHeight="1">
      <c r="A23" s="16"/>
      <c r="B23" s="378"/>
      <c r="C23" s="28" t="s">
        <v>28</v>
      </c>
      <c r="D23" s="198">
        <v>35418.699999999997</v>
      </c>
      <c r="E23" s="198">
        <v>35418.699999999997</v>
      </c>
      <c r="F23" s="198">
        <v>35418.699999999997</v>
      </c>
    </row>
    <row r="24" spans="1:6" ht="16">
      <c r="A24" s="16"/>
      <c r="B24" s="378"/>
      <c r="C24" s="62" t="s">
        <v>0</v>
      </c>
      <c r="D24" s="32"/>
      <c r="E24" s="32"/>
      <c r="F24" s="32"/>
    </row>
    <row r="25" spans="1:6" ht="16">
      <c r="A25" s="16"/>
      <c r="B25" s="378"/>
      <c r="C25" s="62" t="s">
        <v>39</v>
      </c>
      <c r="D25" s="32"/>
      <c r="E25" s="32"/>
      <c r="F25" s="32"/>
    </row>
    <row r="26" spans="1:6" ht="15.75" customHeight="1">
      <c r="A26" s="16"/>
      <c r="B26" s="378"/>
      <c r="C26" s="62" t="s">
        <v>5</v>
      </c>
      <c r="D26" s="198">
        <v>35418.699999999997</v>
      </c>
      <c r="E26" s="198">
        <v>35418.699999999997</v>
      </c>
      <c r="F26" s="198">
        <v>35418.699999999997</v>
      </c>
    </row>
    <row r="27" spans="1:6" ht="17">
      <c r="A27" s="16"/>
      <c r="B27" s="378"/>
      <c r="C27" s="28" t="s">
        <v>6</v>
      </c>
      <c r="D27" s="199" t="s">
        <v>169</v>
      </c>
      <c r="E27" s="199" t="s">
        <v>169</v>
      </c>
      <c r="F27" s="199" t="s">
        <v>169</v>
      </c>
    </row>
    <row r="28" spans="1:6" ht="16">
      <c r="A28" s="16"/>
      <c r="B28" s="378"/>
      <c r="C28" s="5" t="s">
        <v>29</v>
      </c>
      <c r="D28" s="32"/>
      <c r="E28" s="32"/>
      <c r="F28" s="32"/>
    </row>
    <row r="29" spans="1:6" ht="16">
      <c r="A29" s="15"/>
      <c r="B29" s="379"/>
      <c r="C29" s="62" t="s">
        <v>0</v>
      </c>
      <c r="D29" s="32"/>
      <c r="E29" s="32"/>
      <c r="F29" s="32"/>
    </row>
    <row r="30" spans="1:6" ht="42">
      <c r="A30" s="17"/>
      <c r="B30" s="57"/>
      <c r="C30" s="67" t="s">
        <v>38</v>
      </c>
      <c r="D30" s="32"/>
      <c r="E30" s="32"/>
      <c r="F30" s="32"/>
    </row>
    <row r="31" spans="1:6" ht="16">
      <c r="A31" s="16"/>
      <c r="B31" s="58"/>
      <c r="C31" s="68" t="s">
        <v>43</v>
      </c>
      <c r="D31" s="32"/>
      <c r="E31" s="32"/>
      <c r="F31" s="32"/>
    </row>
    <row r="32" spans="1:6" ht="16">
      <c r="A32" s="15"/>
      <c r="B32" s="59"/>
      <c r="C32" s="66" t="s">
        <v>11</v>
      </c>
      <c r="D32" s="32"/>
      <c r="E32" s="32"/>
      <c r="F32" s="32"/>
    </row>
    <row r="33" spans="1:6" ht="17">
      <c r="A33" s="53" t="s">
        <v>0</v>
      </c>
      <c r="B33" s="20"/>
      <c r="C33" s="28"/>
      <c r="D33" s="32"/>
      <c r="E33" s="32"/>
      <c r="F33" s="32"/>
    </row>
    <row r="34" spans="1:6" ht="15.75" customHeight="1">
      <c r="A34" s="374" t="s">
        <v>166</v>
      </c>
      <c r="B34" s="377" t="s">
        <v>135</v>
      </c>
      <c r="C34" s="65" t="s">
        <v>7</v>
      </c>
      <c r="D34" s="32">
        <v>211484.5</v>
      </c>
      <c r="E34" s="32">
        <v>211484.5</v>
      </c>
      <c r="F34" s="32">
        <v>211484.5</v>
      </c>
    </row>
    <row r="35" spans="1:6" ht="72.75" customHeight="1">
      <c r="A35" s="375"/>
      <c r="B35" s="378"/>
      <c r="C35" s="29" t="s">
        <v>40</v>
      </c>
      <c r="D35" s="32"/>
      <c r="E35" s="32"/>
      <c r="F35" s="32"/>
    </row>
    <row r="36" spans="1:6" ht="54.75" customHeight="1">
      <c r="A36" s="375"/>
      <c r="B36" s="378"/>
      <c r="C36" s="29" t="s">
        <v>28</v>
      </c>
      <c r="D36" s="198">
        <v>35418.699999999997</v>
      </c>
      <c r="E36" s="198">
        <v>35418.699999999997</v>
      </c>
      <c r="F36" s="198">
        <v>35418.699999999997</v>
      </c>
    </row>
    <row r="37" spans="1:6" ht="16">
      <c r="A37" s="375"/>
      <c r="B37" s="378"/>
      <c r="C37" s="66" t="s">
        <v>0</v>
      </c>
      <c r="D37" s="32"/>
      <c r="E37" s="32"/>
      <c r="F37" s="32"/>
    </row>
    <row r="38" spans="1:6" ht="16">
      <c r="A38" s="375"/>
      <c r="B38" s="378"/>
      <c r="C38" s="66" t="s">
        <v>39</v>
      </c>
      <c r="D38" s="32"/>
      <c r="E38" s="32"/>
      <c r="F38" s="32"/>
    </row>
    <row r="39" spans="1:6" ht="16">
      <c r="A39" s="375"/>
      <c r="B39" s="378"/>
      <c r="C39" s="66" t="s">
        <v>5</v>
      </c>
      <c r="D39" s="198">
        <v>35418.699999999997</v>
      </c>
      <c r="E39" s="198">
        <v>35418.699999999997</v>
      </c>
      <c r="F39" s="198">
        <v>35418.699999999997</v>
      </c>
    </row>
    <row r="40" spans="1:6" ht="17">
      <c r="A40" s="375"/>
      <c r="B40" s="378"/>
      <c r="C40" s="29" t="s">
        <v>6</v>
      </c>
      <c r="D40" s="199" t="s">
        <v>169</v>
      </c>
      <c r="E40" s="199" t="s">
        <v>169</v>
      </c>
      <c r="F40" s="199" t="s">
        <v>169</v>
      </c>
    </row>
    <row r="41" spans="1:6" ht="16">
      <c r="A41" s="375"/>
      <c r="B41" s="378"/>
      <c r="C41" s="52" t="s">
        <v>29</v>
      </c>
      <c r="D41" s="32"/>
      <c r="E41" s="32"/>
      <c r="F41" s="32"/>
    </row>
    <row r="42" spans="1:6" ht="16">
      <c r="A42" s="375"/>
      <c r="B42" s="378"/>
      <c r="C42" s="66" t="s">
        <v>0</v>
      </c>
      <c r="D42" s="32"/>
      <c r="E42" s="32"/>
      <c r="F42" s="32"/>
    </row>
    <row r="43" spans="1:6" ht="45.75" customHeight="1">
      <c r="A43" s="375"/>
      <c r="B43" s="378"/>
      <c r="C43" s="67" t="s">
        <v>38</v>
      </c>
      <c r="D43" s="32"/>
      <c r="E43" s="32"/>
      <c r="F43" s="32"/>
    </row>
    <row r="44" spans="1:6" ht="16">
      <c r="A44" s="375"/>
      <c r="B44" s="378"/>
      <c r="C44" s="68" t="s">
        <v>43</v>
      </c>
      <c r="D44" s="32"/>
      <c r="E44" s="32"/>
      <c r="F44" s="32"/>
    </row>
    <row r="45" spans="1:6" ht="16">
      <c r="A45" s="376"/>
      <c r="B45" s="379"/>
      <c r="C45" s="66" t="s">
        <v>11</v>
      </c>
      <c r="D45" s="32"/>
      <c r="E45" s="32"/>
      <c r="F45" s="32"/>
    </row>
    <row r="46" spans="1:6" ht="17">
      <c r="A46" s="16" t="s">
        <v>24</v>
      </c>
      <c r="B46" s="13"/>
      <c r="C46" s="5"/>
      <c r="D46" s="32"/>
      <c r="E46" s="32"/>
      <c r="F46" s="32"/>
    </row>
    <row r="47" spans="1:6" ht="15.75" customHeight="1">
      <c r="A47" s="60" t="s">
        <v>149</v>
      </c>
      <c r="B47" s="377" t="s">
        <v>137</v>
      </c>
      <c r="C47" s="65" t="s">
        <v>7</v>
      </c>
      <c r="D47" s="200">
        <f>D52+D53</f>
        <v>211484.5</v>
      </c>
      <c r="E47" s="200">
        <f t="shared" ref="E47:F47" si="4">E52+E53</f>
        <v>211484.5</v>
      </c>
      <c r="F47" s="200">
        <f t="shared" si="4"/>
        <v>211484.5</v>
      </c>
    </row>
    <row r="48" spans="1:6" ht="73.5" customHeight="1">
      <c r="A48" s="61"/>
      <c r="B48" s="378"/>
      <c r="C48" s="29" t="s">
        <v>40</v>
      </c>
      <c r="D48" s="199"/>
      <c r="E48" s="199"/>
      <c r="F48" s="199"/>
    </row>
    <row r="49" spans="1:6" ht="59.25" customHeight="1">
      <c r="A49" s="61"/>
      <c r="B49" s="378"/>
      <c r="C49" s="29" t="s">
        <v>28</v>
      </c>
      <c r="D49" s="200">
        <v>35418.699999999997</v>
      </c>
      <c r="E49" s="200">
        <v>35418.699999999997</v>
      </c>
      <c r="F49" s="200">
        <v>35418.699999999997</v>
      </c>
    </row>
    <row r="50" spans="1:6" ht="16">
      <c r="A50" s="61"/>
      <c r="B50" s="378"/>
      <c r="C50" s="66" t="s">
        <v>0</v>
      </c>
      <c r="D50" s="199"/>
      <c r="E50" s="199"/>
      <c r="F50" s="199"/>
    </row>
    <row r="51" spans="1:6" ht="16">
      <c r="A51" s="61"/>
      <c r="B51" s="378"/>
      <c r="C51" s="66" t="s">
        <v>39</v>
      </c>
      <c r="D51" s="199"/>
      <c r="E51" s="199"/>
      <c r="F51" s="199"/>
    </row>
    <row r="52" spans="1:6" ht="16">
      <c r="A52" s="61"/>
      <c r="B52" s="378"/>
      <c r="C52" s="66" t="s">
        <v>5</v>
      </c>
      <c r="D52" s="200">
        <v>35418.699999999997</v>
      </c>
      <c r="E52" s="200">
        <v>35418.699999999997</v>
      </c>
      <c r="F52" s="200">
        <v>35418.699999999997</v>
      </c>
    </row>
    <row r="53" spans="1:6" ht="17">
      <c r="A53" s="69"/>
      <c r="B53" s="378"/>
      <c r="C53" s="29" t="s">
        <v>6</v>
      </c>
      <c r="D53" s="199" t="s">
        <v>169</v>
      </c>
      <c r="E53" s="199" t="s">
        <v>169</v>
      </c>
      <c r="F53" s="199" t="s">
        <v>169</v>
      </c>
    </row>
    <row r="54" spans="1:6" ht="16">
      <c r="A54" s="69"/>
      <c r="B54" s="197"/>
      <c r="C54" s="52" t="s">
        <v>29</v>
      </c>
      <c r="D54" s="32"/>
      <c r="E54" s="32"/>
      <c r="F54" s="32"/>
    </row>
    <row r="55" spans="1:6" ht="16">
      <c r="A55" s="16"/>
      <c r="B55" s="16"/>
      <c r="C55" s="66" t="s">
        <v>0</v>
      </c>
      <c r="D55" s="32"/>
      <c r="E55" s="32"/>
      <c r="F55" s="32"/>
    </row>
    <row r="56" spans="1:6" ht="45.75" customHeight="1">
      <c r="A56" s="69"/>
      <c r="B56" s="16"/>
      <c r="C56" s="67" t="s">
        <v>38</v>
      </c>
      <c r="D56" s="32"/>
      <c r="E56" s="32"/>
      <c r="F56" s="32"/>
    </row>
    <row r="57" spans="1:6" ht="16">
      <c r="A57" s="69"/>
      <c r="B57" s="16"/>
      <c r="C57" s="68" t="s">
        <v>43</v>
      </c>
      <c r="D57" s="32"/>
      <c r="E57" s="32"/>
      <c r="F57" s="32"/>
    </row>
    <row r="58" spans="1:6" ht="16">
      <c r="A58" s="70"/>
      <c r="B58" s="15"/>
      <c r="C58" s="66" t="s">
        <v>11</v>
      </c>
      <c r="D58" s="32"/>
      <c r="E58" s="32"/>
      <c r="F58" s="32"/>
    </row>
    <row r="59" spans="1:6" ht="15.75" customHeight="1">
      <c r="A59" s="380" t="s">
        <v>15</v>
      </c>
      <c r="B59" s="377" t="s">
        <v>138</v>
      </c>
      <c r="C59" s="65" t="s">
        <v>7</v>
      </c>
      <c r="D59" s="63" t="s">
        <v>167</v>
      </c>
      <c r="E59" s="63" t="s">
        <v>168</v>
      </c>
      <c r="F59" s="63" t="s">
        <v>168</v>
      </c>
    </row>
    <row r="60" spans="1:6" ht="64.5" customHeight="1">
      <c r="A60" s="381"/>
      <c r="B60" s="378"/>
      <c r="C60" s="29" t="s">
        <v>40</v>
      </c>
      <c r="D60" s="32"/>
      <c r="E60" s="32"/>
      <c r="F60" s="32"/>
    </row>
    <row r="61" spans="1:6" ht="55.5" customHeight="1">
      <c r="A61" s="381"/>
      <c r="B61" s="378"/>
      <c r="C61" s="29" t="s">
        <v>28</v>
      </c>
      <c r="D61" s="63" t="s">
        <v>167</v>
      </c>
      <c r="E61" s="63" t="s">
        <v>168</v>
      </c>
      <c r="F61" s="63" t="s">
        <v>168</v>
      </c>
    </row>
    <row r="62" spans="1:6" ht="16">
      <c r="A62" s="381"/>
      <c r="B62" s="378"/>
      <c r="C62" s="29" t="s">
        <v>0</v>
      </c>
      <c r="D62" s="32"/>
      <c r="E62" s="32"/>
      <c r="F62" s="32"/>
    </row>
    <row r="63" spans="1:6" ht="16">
      <c r="A63" s="381"/>
      <c r="B63" s="378"/>
      <c r="C63" s="66" t="s">
        <v>39</v>
      </c>
      <c r="D63" s="32"/>
      <c r="E63" s="32"/>
      <c r="F63" s="32"/>
    </row>
    <row r="64" spans="1:6" ht="17">
      <c r="A64" s="381"/>
      <c r="B64" s="378"/>
      <c r="C64" s="66" t="s">
        <v>5</v>
      </c>
      <c r="D64" s="63" t="s">
        <v>167</v>
      </c>
      <c r="E64" s="63" t="s">
        <v>168</v>
      </c>
      <c r="F64" s="63" t="s">
        <v>168</v>
      </c>
    </row>
    <row r="65" spans="1:6" ht="16">
      <c r="A65" s="381"/>
      <c r="B65" s="378"/>
      <c r="C65" s="29" t="s">
        <v>6</v>
      </c>
      <c r="D65" s="32"/>
      <c r="E65" s="32"/>
      <c r="F65" s="32"/>
    </row>
    <row r="66" spans="1:6" ht="16">
      <c r="A66" s="381"/>
      <c r="B66" s="378"/>
      <c r="C66" s="52" t="s">
        <v>29</v>
      </c>
      <c r="D66" s="32"/>
      <c r="E66" s="32"/>
      <c r="F66" s="32"/>
    </row>
    <row r="67" spans="1:6" ht="16">
      <c r="A67" s="381"/>
      <c r="B67" s="378"/>
      <c r="C67" s="66" t="s">
        <v>0</v>
      </c>
      <c r="D67" s="32"/>
      <c r="E67" s="32"/>
      <c r="F67" s="32"/>
    </row>
    <row r="68" spans="1:6" ht="42" customHeight="1">
      <c r="A68" s="381"/>
      <c r="B68" s="378"/>
      <c r="C68" s="67" t="s">
        <v>38</v>
      </c>
      <c r="D68" s="32"/>
      <c r="E68" s="32"/>
      <c r="F68" s="32"/>
    </row>
    <row r="69" spans="1:6" ht="16">
      <c r="A69" s="381"/>
      <c r="B69" s="378"/>
      <c r="C69" s="68" t="s">
        <v>43</v>
      </c>
      <c r="D69" s="32"/>
      <c r="E69" s="32"/>
      <c r="F69" s="32"/>
    </row>
    <row r="70" spans="1:6" ht="16">
      <c r="A70" s="382"/>
      <c r="B70" s="379"/>
      <c r="C70" s="66" t="s">
        <v>11</v>
      </c>
      <c r="D70" s="32"/>
      <c r="E70" s="32"/>
      <c r="F70" s="32"/>
    </row>
    <row r="71" spans="1:6" ht="17">
      <c r="A71" s="54" t="s">
        <v>0</v>
      </c>
      <c r="B71" s="14"/>
      <c r="C71" s="28"/>
      <c r="D71" s="32"/>
      <c r="E71" s="32"/>
      <c r="F71" s="32"/>
    </row>
    <row r="72" spans="1:6" ht="31.5" customHeight="1">
      <c r="A72" s="380" t="s">
        <v>139</v>
      </c>
      <c r="B72" s="377" t="s">
        <v>140</v>
      </c>
      <c r="C72" s="65" t="s">
        <v>7</v>
      </c>
      <c r="D72" s="63" t="s">
        <v>167</v>
      </c>
      <c r="E72" s="63" t="s">
        <v>168</v>
      </c>
      <c r="F72" s="63" t="s">
        <v>168</v>
      </c>
    </row>
    <row r="73" spans="1:6" ht="72.75" customHeight="1">
      <c r="A73" s="381"/>
      <c r="B73" s="378"/>
      <c r="C73" s="29" t="s">
        <v>40</v>
      </c>
      <c r="D73" s="32"/>
      <c r="E73" s="32"/>
      <c r="F73" s="32"/>
    </row>
    <row r="74" spans="1:6" ht="60" customHeight="1">
      <c r="A74" s="381"/>
      <c r="B74" s="378"/>
      <c r="C74" s="29" t="s">
        <v>28</v>
      </c>
      <c r="D74" s="63" t="s">
        <v>167</v>
      </c>
      <c r="E74" s="63" t="s">
        <v>168</v>
      </c>
      <c r="F74" s="63" t="s">
        <v>168</v>
      </c>
    </row>
    <row r="75" spans="1:6" ht="16">
      <c r="A75" s="381"/>
      <c r="B75" s="378"/>
      <c r="C75" s="66" t="s">
        <v>0</v>
      </c>
      <c r="D75" s="32"/>
      <c r="E75" s="32"/>
      <c r="F75" s="32"/>
    </row>
    <row r="76" spans="1:6" ht="16">
      <c r="A76" s="381"/>
      <c r="B76" s="378"/>
      <c r="C76" s="66" t="s">
        <v>39</v>
      </c>
      <c r="D76" s="32"/>
      <c r="E76" s="32"/>
      <c r="F76" s="32"/>
    </row>
    <row r="77" spans="1:6" ht="17">
      <c r="A77" s="381"/>
      <c r="B77" s="378"/>
      <c r="C77" s="66" t="s">
        <v>5</v>
      </c>
      <c r="D77" s="63" t="s">
        <v>167</v>
      </c>
      <c r="E77" s="63" t="s">
        <v>168</v>
      </c>
      <c r="F77" s="63" t="s">
        <v>168</v>
      </c>
    </row>
    <row r="78" spans="1:6" ht="16">
      <c r="A78" s="381"/>
      <c r="B78" s="378"/>
      <c r="C78" s="29" t="s">
        <v>6</v>
      </c>
      <c r="D78" s="32"/>
      <c r="E78" s="32"/>
      <c r="F78" s="32"/>
    </row>
    <row r="79" spans="1:6" ht="16">
      <c r="A79" s="381"/>
      <c r="B79" s="378"/>
      <c r="C79" s="52" t="s">
        <v>29</v>
      </c>
      <c r="D79" s="32"/>
      <c r="E79" s="32"/>
      <c r="F79" s="32"/>
    </row>
    <row r="80" spans="1:6" ht="16">
      <c r="A80" s="381"/>
      <c r="B80" s="378"/>
      <c r="C80" s="66" t="s">
        <v>0</v>
      </c>
      <c r="D80" s="32"/>
      <c r="E80" s="32"/>
      <c r="F80" s="32"/>
    </row>
    <row r="81" spans="1:6" ht="42">
      <c r="A81" s="381"/>
      <c r="B81" s="378"/>
      <c r="C81" s="67" t="s">
        <v>38</v>
      </c>
      <c r="D81" s="32"/>
      <c r="E81" s="32"/>
      <c r="F81" s="32"/>
    </row>
    <row r="82" spans="1:6" ht="16">
      <c r="A82" s="381"/>
      <c r="B82" s="378"/>
      <c r="C82" s="68" t="s">
        <v>43</v>
      </c>
      <c r="D82" s="32"/>
      <c r="E82" s="32"/>
      <c r="F82" s="32"/>
    </row>
    <row r="83" spans="1:6" ht="16">
      <c r="A83" s="382"/>
      <c r="B83" s="379"/>
      <c r="C83" s="66" t="s">
        <v>11</v>
      </c>
      <c r="D83" s="32"/>
      <c r="E83" s="32"/>
      <c r="F83" s="32"/>
    </row>
    <row r="84" spans="1:6" ht="15.75" customHeight="1">
      <c r="A84" s="380" t="s">
        <v>141</v>
      </c>
      <c r="B84" s="377" t="s">
        <v>142</v>
      </c>
      <c r="C84" s="65" t="s">
        <v>7</v>
      </c>
      <c r="D84" s="196">
        <v>13822</v>
      </c>
      <c r="E84" s="196">
        <v>13822</v>
      </c>
      <c r="F84" s="196">
        <v>13822</v>
      </c>
    </row>
    <row r="85" spans="1:6" ht="69.75" customHeight="1">
      <c r="A85" s="381"/>
      <c r="B85" s="378"/>
      <c r="C85" s="29" t="s">
        <v>40</v>
      </c>
      <c r="D85" s="32"/>
      <c r="E85" s="32"/>
      <c r="F85" s="32"/>
    </row>
    <row r="86" spans="1:6" ht="52.5" customHeight="1">
      <c r="A86" s="381"/>
      <c r="B86" s="378"/>
      <c r="C86" s="29" t="s">
        <v>28</v>
      </c>
      <c r="D86" s="196">
        <v>13822</v>
      </c>
      <c r="E86" s="196">
        <v>13822</v>
      </c>
      <c r="F86" s="196">
        <v>13822</v>
      </c>
    </row>
    <row r="87" spans="1:6" ht="16">
      <c r="A87" s="381"/>
      <c r="B87" s="378"/>
      <c r="C87" s="66" t="s">
        <v>0</v>
      </c>
      <c r="D87" s="32"/>
      <c r="E87" s="32"/>
      <c r="F87" s="32"/>
    </row>
    <row r="88" spans="1:6" ht="16">
      <c r="A88" s="381"/>
      <c r="B88" s="378"/>
      <c r="C88" s="66" t="s">
        <v>39</v>
      </c>
      <c r="D88" s="196"/>
      <c r="E88" s="196"/>
      <c r="F88" s="196"/>
    </row>
    <row r="89" spans="1:6" ht="16">
      <c r="A89" s="381"/>
      <c r="B89" s="378"/>
      <c r="C89" s="66" t="s">
        <v>5</v>
      </c>
      <c r="D89" s="196">
        <v>13822</v>
      </c>
      <c r="E89" s="196">
        <v>13822</v>
      </c>
      <c r="F89" s="196">
        <v>13822</v>
      </c>
    </row>
    <row r="90" spans="1:6" ht="16">
      <c r="A90" s="381"/>
      <c r="B90" s="378"/>
      <c r="C90" s="29" t="s">
        <v>6</v>
      </c>
      <c r="D90" s="32"/>
      <c r="E90" s="32"/>
      <c r="F90" s="32"/>
    </row>
    <row r="91" spans="1:6" ht="16">
      <c r="A91" s="381"/>
      <c r="B91" s="378"/>
      <c r="C91" s="52" t="s">
        <v>29</v>
      </c>
      <c r="D91" s="32"/>
      <c r="E91" s="32"/>
      <c r="F91" s="32"/>
    </row>
    <row r="92" spans="1:6" ht="16">
      <c r="A92" s="381"/>
      <c r="B92" s="378"/>
      <c r="C92" s="66" t="s">
        <v>0</v>
      </c>
      <c r="D92" s="32"/>
      <c r="E92" s="32"/>
      <c r="F92" s="32"/>
    </row>
    <row r="93" spans="1:6" ht="42">
      <c r="A93" s="381"/>
      <c r="B93" s="378"/>
      <c r="C93" s="67" t="s">
        <v>38</v>
      </c>
      <c r="D93" s="32"/>
      <c r="E93" s="32"/>
      <c r="F93" s="32"/>
    </row>
    <row r="94" spans="1:6" ht="16">
      <c r="A94" s="381"/>
      <c r="B94" s="378"/>
      <c r="C94" s="68" t="s">
        <v>43</v>
      </c>
      <c r="D94" s="32"/>
      <c r="E94" s="32"/>
      <c r="F94" s="32"/>
    </row>
    <row r="95" spans="1:6" ht="16">
      <c r="A95" s="382"/>
      <c r="B95" s="379"/>
      <c r="C95" s="66" t="s">
        <v>11</v>
      </c>
      <c r="D95" s="32"/>
      <c r="E95" s="32"/>
      <c r="F95" s="32"/>
    </row>
    <row r="96" spans="1:6" ht="17">
      <c r="A96" s="54" t="s">
        <v>0</v>
      </c>
      <c r="B96" s="14"/>
      <c r="C96" s="28"/>
      <c r="D96" s="32"/>
      <c r="E96" s="32"/>
      <c r="F96" s="32"/>
    </row>
    <row r="97" spans="1:6" ht="15.75" customHeight="1">
      <c r="A97" s="383" t="s">
        <v>162</v>
      </c>
      <c r="B97" s="377" t="s">
        <v>144</v>
      </c>
      <c r="C97" s="65" t="s">
        <v>7</v>
      </c>
      <c r="D97" s="196">
        <v>13822</v>
      </c>
      <c r="E97" s="196">
        <v>13822</v>
      </c>
      <c r="F97" s="196">
        <v>13822</v>
      </c>
    </row>
    <row r="98" spans="1:6" ht="70.5" customHeight="1">
      <c r="A98" s="383"/>
      <c r="B98" s="378"/>
      <c r="C98" s="29" t="s">
        <v>40</v>
      </c>
      <c r="D98" s="195"/>
      <c r="E98" s="195"/>
      <c r="F98" s="195"/>
    </row>
    <row r="99" spans="1:6" ht="55.5" customHeight="1">
      <c r="A99" s="383"/>
      <c r="B99" s="378"/>
      <c r="C99" s="29" t="s">
        <v>28</v>
      </c>
      <c r="D99" s="196">
        <v>13822</v>
      </c>
      <c r="E99" s="196">
        <v>13822</v>
      </c>
      <c r="F99" s="196">
        <v>13822</v>
      </c>
    </row>
    <row r="100" spans="1:6" ht="18">
      <c r="A100" s="383"/>
      <c r="B100" s="378"/>
      <c r="C100" s="66" t="s">
        <v>0</v>
      </c>
      <c r="D100" s="195"/>
      <c r="E100" s="195"/>
      <c r="F100" s="195"/>
    </row>
    <row r="101" spans="1:6" ht="18">
      <c r="A101" s="383"/>
      <c r="B101" s="378"/>
      <c r="C101" s="66" t="s">
        <v>39</v>
      </c>
      <c r="D101" s="195"/>
      <c r="E101" s="195"/>
      <c r="F101" s="195"/>
    </row>
    <row r="102" spans="1:6" ht="16">
      <c r="A102" s="383"/>
      <c r="B102" s="378"/>
      <c r="C102" s="66" t="s">
        <v>5</v>
      </c>
      <c r="D102" s="196">
        <v>13822</v>
      </c>
      <c r="E102" s="196">
        <v>13822</v>
      </c>
      <c r="F102" s="196">
        <v>13822</v>
      </c>
    </row>
    <row r="103" spans="1:6" ht="18">
      <c r="A103" s="383"/>
      <c r="B103" s="378"/>
      <c r="C103" s="29" t="s">
        <v>6</v>
      </c>
      <c r="D103" s="195"/>
      <c r="E103" s="195"/>
      <c r="F103" s="195"/>
    </row>
    <row r="104" spans="1:6" ht="18">
      <c r="A104" s="383"/>
      <c r="B104" s="378"/>
      <c r="C104" s="52" t="s">
        <v>29</v>
      </c>
      <c r="D104" s="195"/>
      <c r="E104" s="195"/>
      <c r="F104" s="195"/>
    </row>
    <row r="105" spans="1:6" ht="18">
      <c r="A105" s="383"/>
      <c r="B105" s="378"/>
      <c r="C105" s="66" t="s">
        <v>0</v>
      </c>
      <c r="D105" s="195"/>
      <c r="E105" s="195"/>
      <c r="F105" s="195"/>
    </row>
    <row r="106" spans="1:6" ht="42">
      <c r="A106" s="383"/>
      <c r="B106" s="378"/>
      <c r="C106" s="67" t="s">
        <v>38</v>
      </c>
      <c r="D106" s="195"/>
      <c r="E106" s="195"/>
      <c r="F106" s="195"/>
    </row>
    <row r="107" spans="1:6" ht="18">
      <c r="A107" s="383"/>
      <c r="B107" s="378"/>
      <c r="C107" s="68" t="s">
        <v>43</v>
      </c>
      <c r="D107" s="195"/>
      <c r="E107" s="195"/>
      <c r="F107" s="195"/>
    </row>
    <row r="108" spans="1:6" ht="18">
      <c r="A108" s="383"/>
      <c r="B108" s="379"/>
      <c r="C108" s="66" t="s">
        <v>11</v>
      </c>
      <c r="D108" s="195"/>
      <c r="E108" s="195"/>
      <c r="F108" s="195"/>
    </row>
    <row r="109" spans="1:6" ht="24.75" customHeight="1">
      <c r="A109" s="24"/>
      <c r="B109" s="72"/>
      <c r="C109" s="23"/>
      <c r="D109" s="10"/>
      <c r="E109" s="10"/>
      <c r="F109" s="10"/>
    </row>
    <row r="110" spans="1:6" ht="45.75" customHeight="1">
      <c r="A110" s="373" t="s">
        <v>66</v>
      </c>
      <c r="B110" s="373"/>
      <c r="C110" s="373"/>
      <c r="D110" s="373"/>
      <c r="E110" s="373"/>
      <c r="F110" s="373"/>
    </row>
    <row r="111" spans="1:6" s="25" customFormat="1" ht="44.25" customHeight="1">
      <c r="A111" s="371" t="s">
        <v>53</v>
      </c>
      <c r="B111" s="371"/>
      <c r="C111" s="371"/>
      <c r="D111" s="371"/>
      <c r="E111" s="371"/>
      <c r="F111" s="371"/>
    </row>
    <row r="112" spans="1:6" s="25" customFormat="1" ht="21" customHeight="1">
      <c r="A112" s="371" t="s">
        <v>51</v>
      </c>
      <c r="B112" s="371"/>
      <c r="C112" s="371"/>
      <c r="D112" s="371"/>
      <c r="E112" s="371"/>
      <c r="F112" s="371"/>
    </row>
    <row r="113" spans="1:15" s="25" customFormat="1" ht="36" customHeight="1">
      <c r="A113" s="372" t="s">
        <v>82</v>
      </c>
      <c r="B113" s="372"/>
      <c r="C113" s="372"/>
      <c r="D113" s="372"/>
      <c r="E113" s="372"/>
      <c r="F113" s="372"/>
      <c r="G113" s="136"/>
      <c r="H113" s="136"/>
      <c r="I113" s="136"/>
      <c r="J113" s="136"/>
      <c r="K113" s="136"/>
      <c r="L113" s="136"/>
      <c r="M113" s="136"/>
      <c r="N113" s="136"/>
      <c r="O113" s="136"/>
    </row>
    <row r="114" spans="1:15" s="19" customFormat="1" ht="16">
      <c r="A114" s="11"/>
      <c r="B114" s="10"/>
      <c r="C114" s="11"/>
      <c r="D114" s="12"/>
      <c r="E114" s="23"/>
      <c r="F114" s="12"/>
      <c r="I114" s="9"/>
    </row>
  </sheetData>
  <mergeCells count="21">
    <mergeCell ref="B21:B29"/>
    <mergeCell ref="B47:B53"/>
    <mergeCell ref="B6:B7"/>
    <mergeCell ref="A6:A7"/>
    <mergeCell ref="C6:C7"/>
    <mergeCell ref="A9:A10"/>
    <mergeCell ref="B9:B10"/>
    <mergeCell ref="A111:F111"/>
    <mergeCell ref="A113:F113"/>
    <mergeCell ref="A112:F112"/>
    <mergeCell ref="A110:F110"/>
    <mergeCell ref="A34:A45"/>
    <mergeCell ref="B34:B45"/>
    <mergeCell ref="A59:A70"/>
    <mergeCell ref="B59:B70"/>
    <mergeCell ref="A72:A83"/>
    <mergeCell ref="B72:B83"/>
    <mergeCell ref="A84:A95"/>
    <mergeCell ref="B84:B95"/>
    <mergeCell ref="A97:A108"/>
    <mergeCell ref="B97:B108"/>
  </mergeCells>
  <printOptions horizontalCentered="1"/>
  <pageMargins left="0.39370078740157483" right="0.39370078740157483" top="1.1811023622047245" bottom="0.55118110236220474" header="0.86614173228346458" footer="0.27559055118110237"/>
  <pageSetup paperSize="9" scale="85" firstPageNumber="163" fitToHeight="0" orientation="landscape" r:id="rId1"/>
  <headerFooter differentFirst="1" scaleWithDoc="0">
    <oddHeader>&amp;C&amp;P</oddHeader>
  </headerFooter>
  <rowBreaks count="5" manualBreakCount="5">
    <brk id="14" max="16383" man="1"/>
    <brk id="29" max="16383" man="1"/>
    <brk id="58" max="5" man="1"/>
    <brk id="85" max="5" man="1"/>
    <brk id="99" max="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  <pageSetUpPr fitToPage="1"/>
  </sheetPr>
  <dimension ref="A1:V18"/>
  <sheetViews>
    <sheetView view="pageBreakPreview" zoomScale="40" zoomScaleNormal="70" zoomScaleSheetLayoutView="40" workbookViewId="0">
      <selection activeCell="F13" sqref="F13:F18"/>
    </sheetView>
  </sheetViews>
  <sheetFormatPr baseColWidth="10" defaultColWidth="8.83203125" defaultRowHeight="35"/>
  <cols>
    <col min="1" max="1" width="52.33203125" style="166" customWidth="1"/>
    <col min="2" max="2" width="70.5" style="167" customWidth="1"/>
    <col min="3" max="3" width="44.1640625" style="167" customWidth="1"/>
    <col min="4" max="4" width="45.5" style="167" customWidth="1"/>
    <col min="5" max="5" width="44.5" style="167" customWidth="1"/>
    <col min="6" max="7" width="36.83203125" style="168" customWidth="1"/>
    <col min="8" max="21" width="30.6640625" style="168" customWidth="1"/>
    <col min="22" max="239" width="9.1640625" style="154"/>
    <col min="240" max="240" width="4.33203125" style="154" customWidth="1"/>
    <col min="241" max="241" width="18.83203125" style="154" customWidth="1"/>
    <col min="242" max="495" width="9.1640625" style="154"/>
    <col min="496" max="496" width="4.33203125" style="154" customWidth="1"/>
    <col min="497" max="497" width="18.83203125" style="154" customWidth="1"/>
    <col min="498" max="751" width="9.1640625" style="154"/>
    <col min="752" max="752" width="4.33203125" style="154" customWidth="1"/>
    <col min="753" max="753" width="18.83203125" style="154" customWidth="1"/>
    <col min="754" max="1007" width="9.1640625" style="154"/>
    <col min="1008" max="1008" width="4.33203125" style="154" customWidth="1"/>
    <col min="1009" max="1009" width="18.83203125" style="154" customWidth="1"/>
    <col min="1010" max="1263" width="9.1640625" style="154"/>
    <col min="1264" max="1264" width="4.33203125" style="154" customWidth="1"/>
    <col min="1265" max="1265" width="18.83203125" style="154" customWidth="1"/>
    <col min="1266" max="1519" width="9.1640625" style="154"/>
    <col min="1520" max="1520" width="4.33203125" style="154" customWidth="1"/>
    <col min="1521" max="1521" width="18.83203125" style="154" customWidth="1"/>
    <col min="1522" max="1775" width="9.1640625" style="154"/>
    <col min="1776" max="1776" width="4.33203125" style="154" customWidth="1"/>
    <col min="1777" max="1777" width="18.83203125" style="154" customWidth="1"/>
    <col min="1778" max="2031" width="9.1640625" style="154"/>
    <col min="2032" max="2032" width="4.33203125" style="154" customWidth="1"/>
    <col min="2033" max="2033" width="18.83203125" style="154" customWidth="1"/>
    <col min="2034" max="2287" width="9.1640625" style="154"/>
    <col min="2288" max="2288" width="4.33203125" style="154" customWidth="1"/>
    <col min="2289" max="2289" width="18.83203125" style="154" customWidth="1"/>
    <col min="2290" max="2543" width="9.1640625" style="154"/>
    <col min="2544" max="2544" width="4.33203125" style="154" customWidth="1"/>
    <col min="2545" max="2545" width="18.83203125" style="154" customWidth="1"/>
    <col min="2546" max="2799" width="9.1640625" style="154"/>
    <col min="2800" max="2800" width="4.33203125" style="154" customWidth="1"/>
    <col min="2801" max="2801" width="18.83203125" style="154" customWidth="1"/>
    <col min="2802" max="3055" width="9.1640625" style="154"/>
    <col min="3056" max="3056" width="4.33203125" style="154" customWidth="1"/>
    <col min="3057" max="3057" width="18.83203125" style="154" customWidth="1"/>
    <col min="3058" max="3311" width="9.1640625" style="154"/>
    <col min="3312" max="3312" width="4.33203125" style="154" customWidth="1"/>
    <col min="3313" max="3313" width="18.83203125" style="154" customWidth="1"/>
    <col min="3314" max="3567" width="9.1640625" style="154"/>
    <col min="3568" max="3568" width="4.33203125" style="154" customWidth="1"/>
    <col min="3569" max="3569" width="18.83203125" style="154" customWidth="1"/>
    <col min="3570" max="3823" width="9.1640625" style="154"/>
    <col min="3824" max="3824" width="4.33203125" style="154" customWidth="1"/>
    <col min="3825" max="3825" width="18.83203125" style="154" customWidth="1"/>
    <col min="3826" max="4079" width="9.1640625" style="154"/>
    <col min="4080" max="4080" width="4.33203125" style="154" customWidth="1"/>
    <col min="4081" max="4081" width="18.83203125" style="154" customWidth="1"/>
    <col min="4082" max="4335" width="9.1640625" style="154"/>
    <col min="4336" max="4336" width="4.33203125" style="154" customWidth="1"/>
    <col min="4337" max="4337" width="18.83203125" style="154" customWidth="1"/>
    <col min="4338" max="4591" width="9.1640625" style="154"/>
    <col min="4592" max="4592" width="4.33203125" style="154" customWidth="1"/>
    <col min="4593" max="4593" width="18.83203125" style="154" customWidth="1"/>
    <col min="4594" max="4847" width="9.1640625" style="154"/>
    <col min="4848" max="4848" width="4.33203125" style="154" customWidth="1"/>
    <col min="4849" max="4849" width="18.83203125" style="154" customWidth="1"/>
    <col min="4850" max="5103" width="9.1640625" style="154"/>
    <col min="5104" max="5104" width="4.33203125" style="154" customWidth="1"/>
    <col min="5105" max="5105" width="18.83203125" style="154" customWidth="1"/>
    <col min="5106" max="5359" width="9.1640625" style="154"/>
    <col min="5360" max="5360" width="4.33203125" style="154" customWidth="1"/>
    <col min="5361" max="5361" width="18.83203125" style="154" customWidth="1"/>
    <col min="5362" max="5615" width="9.1640625" style="154"/>
    <col min="5616" max="5616" width="4.33203125" style="154" customWidth="1"/>
    <col min="5617" max="5617" width="18.83203125" style="154" customWidth="1"/>
    <col min="5618" max="5871" width="9.1640625" style="154"/>
    <col min="5872" max="5872" width="4.33203125" style="154" customWidth="1"/>
    <col min="5873" max="5873" width="18.83203125" style="154" customWidth="1"/>
    <col min="5874" max="6127" width="9.1640625" style="154"/>
    <col min="6128" max="6128" width="4.33203125" style="154" customWidth="1"/>
    <col min="6129" max="6129" width="18.83203125" style="154" customWidth="1"/>
    <col min="6130" max="6383" width="9.1640625" style="154"/>
    <col min="6384" max="6384" width="4.33203125" style="154" customWidth="1"/>
    <col min="6385" max="6385" width="18.83203125" style="154" customWidth="1"/>
    <col min="6386" max="6639" width="9.1640625" style="154"/>
    <col min="6640" max="6640" width="4.33203125" style="154" customWidth="1"/>
    <col min="6641" max="6641" width="18.83203125" style="154" customWidth="1"/>
    <col min="6642" max="6895" width="9.1640625" style="154"/>
    <col min="6896" max="6896" width="4.33203125" style="154" customWidth="1"/>
    <col min="6897" max="6897" width="18.83203125" style="154" customWidth="1"/>
    <col min="6898" max="7151" width="9.1640625" style="154"/>
    <col min="7152" max="7152" width="4.33203125" style="154" customWidth="1"/>
    <col min="7153" max="7153" width="18.83203125" style="154" customWidth="1"/>
    <col min="7154" max="7407" width="9.1640625" style="154"/>
    <col min="7408" max="7408" width="4.33203125" style="154" customWidth="1"/>
    <col min="7409" max="7409" width="18.83203125" style="154" customWidth="1"/>
    <col min="7410" max="7663" width="9.1640625" style="154"/>
    <col min="7664" max="7664" width="4.33203125" style="154" customWidth="1"/>
    <col min="7665" max="7665" width="18.83203125" style="154" customWidth="1"/>
    <col min="7666" max="7919" width="9.1640625" style="154"/>
    <col min="7920" max="7920" width="4.33203125" style="154" customWidth="1"/>
    <col min="7921" max="7921" width="18.83203125" style="154" customWidth="1"/>
    <col min="7922" max="8175" width="9.1640625" style="154"/>
    <col min="8176" max="8176" width="4.33203125" style="154" customWidth="1"/>
    <col min="8177" max="8177" width="18.83203125" style="154" customWidth="1"/>
    <col min="8178" max="8431" width="9.1640625" style="154"/>
    <col min="8432" max="8432" width="4.33203125" style="154" customWidth="1"/>
    <col min="8433" max="8433" width="18.83203125" style="154" customWidth="1"/>
    <col min="8434" max="8687" width="9.1640625" style="154"/>
    <col min="8688" max="8688" width="4.33203125" style="154" customWidth="1"/>
    <col min="8689" max="8689" width="18.83203125" style="154" customWidth="1"/>
    <col min="8690" max="8943" width="9.1640625" style="154"/>
    <col min="8944" max="8944" width="4.33203125" style="154" customWidth="1"/>
    <col min="8945" max="8945" width="18.83203125" style="154" customWidth="1"/>
    <col min="8946" max="9199" width="9.1640625" style="154"/>
    <col min="9200" max="9200" width="4.33203125" style="154" customWidth="1"/>
    <col min="9201" max="9201" width="18.83203125" style="154" customWidth="1"/>
    <col min="9202" max="9455" width="9.1640625" style="154"/>
    <col min="9456" max="9456" width="4.33203125" style="154" customWidth="1"/>
    <col min="9457" max="9457" width="18.83203125" style="154" customWidth="1"/>
    <col min="9458" max="9711" width="9.1640625" style="154"/>
    <col min="9712" max="9712" width="4.33203125" style="154" customWidth="1"/>
    <col min="9713" max="9713" width="18.83203125" style="154" customWidth="1"/>
    <col min="9714" max="9967" width="9.1640625" style="154"/>
    <col min="9968" max="9968" width="4.33203125" style="154" customWidth="1"/>
    <col min="9969" max="9969" width="18.83203125" style="154" customWidth="1"/>
    <col min="9970" max="10223" width="9.1640625" style="154"/>
    <col min="10224" max="10224" width="4.33203125" style="154" customWidth="1"/>
    <col min="10225" max="10225" width="18.83203125" style="154" customWidth="1"/>
    <col min="10226" max="10479" width="9.1640625" style="154"/>
    <col min="10480" max="10480" width="4.33203125" style="154" customWidth="1"/>
    <col min="10481" max="10481" width="18.83203125" style="154" customWidth="1"/>
    <col min="10482" max="10735" width="9.1640625" style="154"/>
    <col min="10736" max="10736" width="4.33203125" style="154" customWidth="1"/>
    <col min="10737" max="10737" width="18.83203125" style="154" customWidth="1"/>
    <col min="10738" max="10991" width="9.1640625" style="154"/>
    <col min="10992" max="10992" width="4.33203125" style="154" customWidth="1"/>
    <col min="10993" max="10993" width="18.83203125" style="154" customWidth="1"/>
    <col min="10994" max="11247" width="9.1640625" style="154"/>
    <col min="11248" max="11248" width="4.33203125" style="154" customWidth="1"/>
    <col min="11249" max="11249" width="18.83203125" style="154" customWidth="1"/>
    <col min="11250" max="11503" width="9.1640625" style="154"/>
    <col min="11504" max="11504" width="4.33203125" style="154" customWidth="1"/>
    <col min="11505" max="11505" width="18.83203125" style="154" customWidth="1"/>
    <col min="11506" max="11759" width="9.1640625" style="154"/>
    <col min="11760" max="11760" width="4.33203125" style="154" customWidth="1"/>
    <col min="11761" max="11761" width="18.83203125" style="154" customWidth="1"/>
    <col min="11762" max="12015" width="9.1640625" style="154"/>
    <col min="12016" max="12016" width="4.33203125" style="154" customWidth="1"/>
    <col min="12017" max="12017" width="18.83203125" style="154" customWidth="1"/>
    <col min="12018" max="12271" width="9.1640625" style="154"/>
    <col min="12272" max="12272" width="4.33203125" style="154" customWidth="1"/>
    <col min="12273" max="12273" width="18.83203125" style="154" customWidth="1"/>
    <col min="12274" max="12527" width="9.1640625" style="154"/>
    <col min="12528" max="12528" width="4.33203125" style="154" customWidth="1"/>
    <col min="12529" max="12529" width="18.83203125" style="154" customWidth="1"/>
    <col min="12530" max="12783" width="9.1640625" style="154"/>
    <col min="12784" max="12784" width="4.33203125" style="154" customWidth="1"/>
    <col min="12785" max="12785" width="18.83203125" style="154" customWidth="1"/>
    <col min="12786" max="13039" width="9.1640625" style="154"/>
    <col min="13040" max="13040" width="4.33203125" style="154" customWidth="1"/>
    <col min="13041" max="13041" width="18.83203125" style="154" customWidth="1"/>
    <col min="13042" max="13295" width="9.1640625" style="154"/>
    <col min="13296" max="13296" width="4.33203125" style="154" customWidth="1"/>
    <col min="13297" max="13297" width="18.83203125" style="154" customWidth="1"/>
    <col min="13298" max="13551" width="9.1640625" style="154"/>
    <col min="13552" max="13552" width="4.33203125" style="154" customWidth="1"/>
    <col min="13553" max="13553" width="18.83203125" style="154" customWidth="1"/>
    <col min="13554" max="13807" width="9.1640625" style="154"/>
    <col min="13808" max="13808" width="4.33203125" style="154" customWidth="1"/>
    <col min="13809" max="13809" width="18.83203125" style="154" customWidth="1"/>
    <col min="13810" max="14063" width="9.1640625" style="154"/>
    <col min="14064" max="14064" width="4.33203125" style="154" customWidth="1"/>
    <col min="14065" max="14065" width="18.83203125" style="154" customWidth="1"/>
    <col min="14066" max="14319" width="9.1640625" style="154"/>
    <col min="14320" max="14320" width="4.33203125" style="154" customWidth="1"/>
    <col min="14321" max="14321" width="18.83203125" style="154" customWidth="1"/>
    <col min="14322" max="14575" width="9.1640625" style="154"/>
    <col min="14576" max="14576" width="4.33203125" style="154" customWidth="1"/>
    <col min="14577" max="14577" width="18.83203125" style="154" customWidth="1"/>
    <col min="14578" max="14831" width="9.1640625" style="154"/>
    <col min="14832" max="14832" width="4.33203125" style="154" customWidth="1"/>
    <col min="14833" max="14833" width="18.83203125" style="154" customWidth="1"/>
    <col min="14834" max="15087" width="9.1640625" style="154"/>
    <col min="15088" max="15088" width="4.33203125" style="154" customWidth="1"/>
    <col min="15089" max="15089" width="18.83203125" style="154" customWidth="1"/>
    <col min="15090" max="15343" width="9.1640625" style="154"/>
    <col min="15344" max="15344" width="4.33203125" style="154" customWidth="1"/>
    <col min="15345" max="15345" width="18.83203125" style="154" customWidth="1"/>
    <col min="15346" max="15599" width="9.1640625" style="154"/>
    <col min="15600" max="15600" width="4.33203125" style="154" customWidth="1"/>
    <col min="15601" max="15601" width="18.83203125" style="154" customWidth="1"/>
    <col min="15602" max="15855" width="9.1640625" style="154"/>
    <col min="15856" max="15856" width="4.33203125" style="154" customWidth="1"/>
    <col min="15857" max="15857" width="18.83203125" style="154" customWidth="1"/>
    <col min="15858" max="16111" width="9.1640625" style="154"/>
    <col min="16112" max="16112" width="4.33203125" style="154" customWidth="1"/>
    <col min="16113" max="16113" width="18.83203125" style="154" customWidth="1"/>
    <col min="16114" max="16384" width="9.1640625" style="154"/>
  </cols>
  <sheetData>
    <row r="1" spans="1:22">
      <c r="A1" s="151"/>
      <c r="B1" s="152"/>
      <c r="C1" s="152"/>
      <c r="D1" s="152"/>
      <c r="E1" s="152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404" t="s">
        <v>88</v>
      </c>
      <c r="U1" s="404"/>
    </row>
    <row r="2" spans="1:22" s="49" customFormat="1" ht="171.75" customHeight="1">
      <c r="A2" s="405" t="s">
        <v>173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</row>
    <row r="3" spans="1:22" s="49" customFormat="1" ht="30" customHeight="1">
      <c r="A3" s="151"/>
      <c r="B3" s="152"/>
      <c r="C3" s="152"/>
      <c r="D3" s="152"/>
      <c r="E3" s="152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U3" s="153" t="s">
        <v>89</v>
      </c>
      <c r="V3" s="155"/>
    </row>
    <row r="4" spans="1:22" s="156" customFormat="1" ht="44.25" customHeight="1">
      <c r="A4" s="406" t="s">
        <v>4</v>
      </c>
      <c r="B4" s="409" t="s">
        <v>90</v>
      </c>
      <c r="C4" s="409" t="s">
        <v>91</v>
      </c>
      <c r="D4" s="409" t="s">
        <v>92</v>
      </c>
      <c r="E4" s="409" t="s">
        <v>93</v>
      </c>
      <c r="F4" s="406" t="s">
        <v>94</v>
      </c>
      <c r="G4" s="415" t="s">
        <v>26</v>
      </c>
      <c r="H4" s="416"/>
      <c r="I4" s="416"/>
      <c r="J4" s="416"/>
      <c r="K4" s="416"/>
      <c r="L4" s="416"/>
      <c r="M4" s="416"/>
      <c r="N4" s="416"/>
      <c r="O4" s="416"/>
      <c r="P4" s="416"/>
      <c r="Q4" s="416"/>
      <c r="R4" s="416"/>
      <c r="S4" s="416"/>
      <c r="T4" s="416"/>
      <c r="U4" s="417"/>
    </row>
    <row r="5" spans="1:22" s="157" customFormat="1" ht="294" customHeight="1">
      <c r="A5" s="407"/>
      <c r="B5" s="410"/>
      <c r="C5" s="411"/>
      <c r="D5" s="410"/>
      <c r="E5" s="414"/>
      <c r="F5" s="407"/>
      <c r="G5" s="418" t="s">
        <v>95</v>
      </c>
      <c r="H5" s="390" t="s">
        <v>96</v>
      </c>
      <c r="I5" s="391"/>
      <c r="J5" s="390" t="s">
        <v>97</v>
      </c>
      <c r="K5" s="391"/>
      <c r="L5" s="390" t="s">
        <v>98</v>
      </c>
      <c r="M5" s="391"/>
      <c r="N5" s="390" t="s">
        <v>99</v>
      </c>
      <c r="O5" s="391"/>
      <c r="P5" s="390" t="s">
        <v>100</v>
      </c>
      <c r="Q5" s="391"/>
      <c r="R5" s="390" t="s">
        <v>101</v>
      </c>
      <c r="S5" s="391"/>
      <c r="T5" s="390" t="s">
        <v>102</v>
      </c>
      <c r="U5" s="391"/>
    </row>
    <row r="6" spans="1:22" s="157" customFormat="1" ht="96.75" customHeight="1">
      <c r="A6" s="408"/>
      <c r="B6" s="408"/>
      <c r="C6" s="412"/>
      <c r="D6" s="413"/>
      <c r="E6" s="408"/>
      <c r="F6" s="408"/>
      <c r="G6" s="419"/>
      <c r="H6" s="158" t="s">
        <v>103</v>
      </c>
      <c r="I6" s="158" t="s">
        <v>104</v>
      </c>
      <c r="J6" s="158" t="s">
        <v>103</v>
      </c>
      <c r="K6" s="158" t="s">
        <v>104</v>
      </c>
      <c r="L6" s="158" t="s">
        <v>103</v>
      </c>
      <c r="M6" s="158" t="s">
        <v>104</v>
      </c>
      <c r="N6" s="158" t="s">
        <v>103</v>
      </c>
      <c r="O6" s="158" t="s">
        <v>104</v>
      </c>
      <c r="P6" s="158" t="s">
        <v>103</v>
      </c>
      <c r="Q6" s="158" t="s">
        <v>104</v>
      </c>
      <c r="R6" s="158" t="s">
        <v>103</v>
      </c>
      <c r="S6" s="158" t="s">
        <v>104</v>
      </c>
      <c r="T6" s="158" t="s">
        <v>103</v>
      </c>
      <c r="U6" s="158" t="s">
        <v>104</v>
      </c>
    </row>
    <row r="7" spans="1:22" s="162" customFormat="1" ht="47.25" customHeight="1">
      <c r="A7" s="159">
        <v>1</v>
      </c>
      <c r="B7" s="160">
        <v>2</v>
      </c>
      <c r="C7" s="160">
        <v>3</v>
      </c>
      <c r="D7" s="160">
        <v>4</v>
      </c>
      <c r="E7" s="160">
        <v>5</v>
      </c>
      <c r="F7" s="161">
        <v>6</v>
      </c>
      <c r="G7" s="161">
        <v>7</v>
      </c>
      <c r="H7" s="160">
        <v>8</v>
      </c>
      <c r="I7" s="161">
        <v>9</v>
      </c>
      <c r="J7" s="160">
        <v>10</v>
      </c>
      <c r="K7" s="161">
        <v>11</v>
      </c>
      <c r="L7" s="160">
        <v>12</v>
      </c>
      <c r="M7" s="161">
        <v>13</v>
      </c>
      <c r="N7" s="160">
        <v>14</v>
      </c>
      <c r="O7" s="161">
        <v>15</v>
      </c>
      <c r="P7" s="160">
        <v>16</v>
      </c>
      <c r="Q7" s="161">
        <v>17</v>
      </c>
      <c r="R7" s="160">
        <v>18</v>
      </c>
      <c r="S7" s="161">
        <v>19</v>
      </c>
      <c r="T7" s="160">
        <v>20</v>
      </c>
      <c r="U7" s="161">
        <v>21</v>
      </c>
    </row>
    <row r="8" spans="1:22" s="164" customFormat="1" ht="101.25" customHeight="1">
      <c r="A8" s="202" t="s">
        <v>67</v>
      </c>
      <c r="B8" s="203" t="s">
        <v>170</v>
      </c>
      <c r="C8" s="146"/>
      <c r="D8" s="163" t="s">
        <v>19</v>
      </c>
      <c r="E8" s="160">
        <v>35418.699999999997</v>
      </c>
      <c r="F8" s="207">
        <v>35418.699999999997</v>
      </c>
      <c r="G8" s="207">
        <v>0</v>
      </c>
      <c r="H8" s="207">
        <v>1783.675</v>
      </c>
      <c r="I8" s="207">
        <v>1783.675</v>
      </c>
      <c r="J8" s="207">
        <v>2154.2559999999999</v>
      </c>
      <c r="K8" s="207">
        <v>2154.2559999999999</v>
      </c>
      <c r="L8" s="207">
        <v>984.43100000000004</v>
      </c>
      <c r="M8" s="207">
        <v>984.43100000000004</v>
      </c>
      <c r="N8" s="207">
        <v>702.56600000000003</v>
      </c>
      <c r="O8" s="207">
        <v>702.56600000000003</v>
      </c>
      <c r="P8" s="207">
        <v>336.81200000000001</v>
      </c>
      <c r="Q8" s="207">
        <v>336.81200000000001</v>
      </c>
      <c r="R8" s="207">
        <v>573.79700000000003</v>
      </c>
      <c r="S8" s="207">
        <v>573.79700000000003</v>
      </c>
      <c r="T8" s="207">
        <v>1063.7059999999999</v>
      </c>
      <c r="U8" s="207">
        <v>1063.7059999999999</v>
      </c>
    </row>
    <row r="9" spans="1:22" s="164" customFormat="1" ht="216.75" customHeight="1">
      <c r="A9" s="163" t="s">
        <v>12</v>
      </c>
      <c r="B9" s="204" t="s">
        <v>133</v>
      </c>
      <c r="C9" s="205"/>
      <c r="D9" s="163" t="s">
        <v>7</v>
      </c>
      <c r="E9" s="160">
        <v>35418.699999999997</v>
      </c>
      <c r="F9" s="207">
        <v>35418.699999999997</v>
      </c>
      <c r="G9" s="207">
        <v>0</v>
      </c>
      <c r="H9" s="207">
        <v>1783.675</v>
      </c>
      <c r="I9" s="207">
        <v>1783.675</v>
      </c>
      <c r="J9" s="207">
        <v>2154.2559999999999</v>
      </c>
      <c r="K9" s="207">
        <v>2154.2559999999999</v>
      </c>
      <c r="L9" s="207">
        <v>984.43100000000004</v>
      </c>
      <c r="M9" s="207">
        <v>984.43100000000004</v>
      </c>
      <c r="N9" s="207">
        <v>702.56600000000003</v>
      </c>
      <c r="O9" s="207">
        <v>702.56600000000003</v>
      </c>
      <c r="P9" s="207">
        <v>336.81200000000001</v>
      </c>
      <c r="Q9" s="207">
        <v>336.81200000000001</v>
      </c>
      <c r="R9" s="207">
        <v>573.79700000000003</v>
      </c>
      <c r="S9" s="207">
        <v>573.79700000000003</v>
      </c>
      <c r="T9" s="207">
        <v>1063.7059999999999</v>
      </c>
      <c r="U9" s="207">
        <v>1063.7059999999999</v>
      </c>
    </row>
    <row r="10" spans="1:22" s="164" customFormat="1" ht="179.25" customHeight="1">
      <c r="A10" s="163" t="s">
        <v>134</v>
      </c>
      <c r="B10" s="206" t="s">
        <v>135</v>
      </c>
      <c r="C10" s="165"/>
      <c r="D10" s="163" t="s">
        <v>7</v>
      </c>
      <c r="E10" s="178">
        <v>35418.699999999997</v>
      </c>
      <c r="F10" s="207">
        <v>35418.699999999997</v>
      </c>
      <c r="G10" s="207">
        <v>0</v>
      </c>
      <c r="H10" s="207">
        <v>1783.675</v>
      </c>
      <c r="I10" s="207">
        <v>1783.675</v>
      </c>
      <c r="J10" s="207">
        <v>2154.2559999999999</v>
      </c>
      <c r="K10" s="207">
        <v>2154.2559999999999</v>
      </c>
      <c r="L10" s="207">
        <v>984.43100000000004</v>
      </c>
      <c r="M10" s="207">
        <v>984.43100000000004</v>
      </c>
      <c r="N10" s="207">
        <v>702.56600000000003</v>
      </c>
      <c r="O10" s="207">
        <v>702.56600000000003</v>
      </c>
      <c r="P10" s="207">
        <v>336.81200000000001</v>
      </c>
      <c r="Q10" s="207">
        <v>336.81200000000001</v>
      </c>
      <c r="R10" s="207">
        <v>573.79700000000003</v>
      </c>
      <c r="S10" s="207">
        <v>573.79700000000003</v>
      </c>
      <c r="T10" s="207">
        <v>1063.7059999999999</v>
      </c>
      <c r="U10" s="207">
        <v>1063.7059999999999</v>
      </c>
    </row>
    <row r="11" spans="1:22" s="164" customFormat="1" ht="74.25" customHeight="1">
      <c r="A11" s="395" t="s">
        <v>136</v>
      </c>
      <c r="B11" s="398" t="s">
        <v>171</v>
      </c>
      <c r="C11" s="392" t="s">
        <v>172</v>
      </c>
      <c r="D11" s="146" t="s">
        <v>1</v>
      </c>
      <c r="E11" s="178">
        <v>35418.699999999997</v>
      </c>
      <c r="F11" s="207">
        <v>35418.699999999997</v>
      </c>
      <c r="G11" s="207">
        <v>0</v>
      </c>
      <c r="H11" s="207">
        <v>1783.675</v>
      </c>
      <c r="I11" s="207">
        <v>1783.675</v>
      </c>
      <c r="J11" s="207">
        <v>2154.2559999999999</v>
      </c>
      <c r="K11" s="207">
        <v>2154.2559999999999</v>
      </c>
      <c r="L11" s="207">
        <v>984.43100000000004</v>
      </c>
      <c r="M11" s="207">
        <v>984.43100000000004</v>
      </c>
      <c r="N11" s="207">
        <v>702.56600000000003</v>
      </c>
      <c r="O11" s="207">
        <v>702.56600000000003</v>
      </c>
      <c r="P11" s="207">
        <v>336.81200000000001</v>
      </c>
      <c r="Q11" s="207">
        <v>336.81200000000001</v>
      </c>
      <c r="R11" s="207">
        <v>573.79700000000003</v>
      </c>
      <c r="S11" s="207">
        <v>573.79700000000003</v>
      </c>
      <c r="T11" s="207">
        <v>1063.7059999999999</v>
      </c>
      <c r="U11" s="207">
        <v>1063.7059999999999</v>
      </c>
    </row>
    <row r="12" spans="1:22" s="164" customFormat="1" ht="95.25" customHeight="1">
      <c r="A12" s="396"/>
      <c r="B12" s="399"/>
      <c r="C12" s="393"/>
      <c r="D12" s="146" t="s">
        <v>105</v>
      </c>
      <c r="E12" s="178">
        <v>35418.699999999997</v>
      </c>
      <c r="F12" s="207">
        <v>35418.699999999997</v>
      </c>
      <c r="G12" s="207">
        <v>0</v>
      </c>
      <c r="H12" s="207">
        <v>1783.675</v>
      </c>
      <c r="I12" s="207">
        <v>1783.675</v>
      </c>
      <c r="J12" s="207">
        <v>2154.2559999999999</v>
      </c>
      <c r="K12" s="207">
        <v>2154.2559999999999</v>
      </c>
      <c r="L12" s="207">
        <v>984.43100000000004</v>
      </c>
      <c r="M12" s="207">
        <v>984.43100000000004</v>
      </c>
      <c r="N12" s="207">
        <v>702.56600000000003</v>
      </c>
      <c r="O12" s="207">
        <v>702.56600000000003</v>
      </c>
      <c r="P12" s="207">
        <v>336.81200000000001</v>
      </c>
      <c r="Q12" s="207">
        <v>336.81200000000001</v>
      </c>
      <c r="R12" s="207">
        <v>573.79700000000003</v>
      </c>
      <c r="S12" s="207">
        <v>573.79700000000003</v>
      </c>
      <c r="T12" s="207">
        <v>1063.7059999999999</v>
      </c>
      <c r="U12" s="207">
        <v>1063.7059999999999</v>
      </c>
    </row>
    <row r="13" spans="1:22" s="164" customFormat="1" ht="35.25" customHeight="1">
      <c r="A13" s="396"/>
      <c r="B13" s="399"/>
      <c r="C13" s="393"/>
      <c r="D13" s="401" t="s">
        <v>157</v>
      </c>
      <c r="E13" s="409">
        <v>35418.699999999997</v>
      </c>
      <c r="F13" s="420">
        <v>35418.699999999997</v>
      </c>
      <c r="G13" s="420">
        <v>0</v>
      </c>
      <c r="H13" s="420">
        <v>1783.675</v>
      </c>
      <c r="I13" s="420">
        <v>1783.675</v>
      </c>
      <c r="J13" s="420">
        <v>2154.2559999999999</v>
      </c>
      <c r="K13" s="420">
        <v>2154.2559999999999</v>
      </c>
      <c r="L13" s="420">
        <v>984.43100000000004</v>
      </c>
      <c r="M13" s="420">
        <v>984.43100000000004</v>
      </c>
      <c r="N13" s="420">
        <v>702.56600000000003</v>
      </c>
      <c r="O13" s="420">
        <v>702.56600000000003</v>
      </c>
      <c r="P13" s="420">
        <v>336.81200000000001</v>
      </c>
      <c r="Q13" s="420">
        <v>336.81200000000001</v>
      </c>
      <c r="R13" s="420">
        <v>573.79700000000003</v>
      </c>
      <c r="S13" s="420">
        <v>573.79700000000003</v>
      </c>
      <c r="T13" s="420">
        <v>1063.7059999999999</v>
      </c>
      <c r="U13" s="420">
        <v>1063.7059999999999</v>
      </c>
    </row>
    <row r="14" spans="1:22" ht="35.25" customHeight="1">
      <c r="A14" s="396"/>
      <c r="B14" s="399"/>
      <c r="C14" s="393"/>
      <c r="D14" s="402"/>
      <c r="E14" s="410"/>
      <c r="F14" s="421"/>
      <c r="G14" s="421"/>
      <c r="H14" s="421"/>
      <c r="I14" s="421"/>
      <c r="J14" s="421"/>
      <c r="K14" s="421"/>
      <c r="L14" s="421"/>
      <c r="M14" s="421"/>
      <c r="N14" s="421"/>
      <c r="O14" s="421"/>
      <c r="P14" s="421"/>
      <c r="Q14" s="421"/>
      <c r="R14" s="421"/>
      <c r="S14" s="421"/>
      <c r="T14" s="421"/>
      <c r="U14" s="421"/>
    </row>
    <row r="15" spans="1:22" ht="408.75" customHeight="1">
      <c r="A15" s="396"/>
      <c r="B15" s="399"/>
      <c r="C15" s="393"/>
      <c r="D15" s="402"/>
      <c r="E15" s="410"/>
      <c r="F15" s="421"/>
      <c r="G15" s="421"/>
      <c r="H15" s="421"/>
      <c r="I15" s="421"/>
      <c r="J15" s="421"/>
      <c r="K15" s="421"/>
      <c r="L15" s="421"/>
      <c r="M15" s="421"/>
      <c r="N15" s="421"/>
      <c r="O15" s="421"/>
      <c r="P15" s="421"/>
      <c r="Q15" s="421"/>
      <c r="R15" s="421"/>
      <c r="S15" s="421"/>
      <c r="T15" s="421"/>
      <c r="U15" s="421"/>
    </row>
    <row r="16" spans="1:22" ht="78" customHeight="1">
      <c r="A16" s="396"/>
      <c r="B16" s="399"/>
      <c r="C16" s="393"/>
      <c r="D16" s="402"/>
      <c r="E16" s="410"/>
      <c r="F16" s="421"/>
      <c r="G16" s="421"/>
      <c r="H16" s="421"/>
      <c r="I16" s="421"/>
      <c r="J16" s="421"/>
      <c r="K16" s="421"/>
      <c r="L16" s="421"/>
      <c r="M16" s="421"/>
      <c r="N16" s="421"/>
      <c r="O16" s="421"/>
      <c r="P16" s="421"/>
      <c r="Q16" s="421"/>
      <c r="R16" s="421"/>
      <c r="S16" s="421"/>
      <c r="T16" s="421"/>
      <c r="U16" s="421"/>
    </row>
    <row r="17" spans="1:21" ht="70.5" customHeight="1">
      <c r="A17" s="396"/>
      <c r="B17" s="399"/>
      <c r="C17" s="393"/>
      <c r="D17" s="402"/>
      <c r="E17" s="410"/>
      <c r="F17" s="421"/>
      <c r="G17" s="421"/>
      <c r="H17" s="421"/>
      <c r="I17" s="421"/>
      <c r="J17" s="421"/>
      <c r="K17" s="421"/>
      <c r="L17" s="421"/>
      <c r="M17" s="421"/>
      <c r="N17" s="421"/>
      <c r="O17" s="421"/>
      <c r="P17" s="421"/>
      <c r="Q17" s="421"/>
      <c r="R17" s="421"/>
      <c r="S17" s="421"/>
      <c r="T17" s="421"/>
      <c r="U17" s="421"/>
    </row>
    <row r="18" spans="1:21" ht="69.75" customHeight="1">
      <c r="A18" s="397"/>
      <c r="B18" s="400"/>
      <c r="C18" s="394"/>
      <c r="D18" s="403"/>
      <c r="E18" s="413"/>
      <c r="F18" s="422"/>
      <c r="G18" s="422"/>
      <c r="H18" s="422"/>
      <c r="I18" s="422"/>
      <c r="J18" s="422"/>
      <c r="K18" s="422"/>
      <c r="L18" s="422"/>
      <c r="M18" s="422"/>
      <c r="N18" s="422"/>
      <c r="O18" s="422"/>
      <c r="P18" s="422"/>
      <c r="Q18" s="422"/>
      <c r="R18" s="422"/>
      <c r="S18" s="422"/>
      <c r="T18" s="422"/>
      <c r="U18" s="422"/>
    </row>
  </sheetData>
  <mergeCells count="38">
    <mergeCell ref="T13:T18"/>
    <mergeCell ref="U13:U18"/>
    <mergeCell ref="O13:O18"/>
    <mergeCell ref="P13:P18"/>
    <mergeCell ref="Q13:Q18"/>
    <mergeCell ref="R13:R18"/>
    <mergeCell ref="S13:S18"/>
    <mergeCell ref="J13:J18"/>
    <mergeCell ref="K13:K18"/>
    <mergeCell ref="L13:L18"/>
    <mergeCell ref="M13:M18"/>
    <mergeCell ref="N13:N18"/>
    <mergeCell ref="E13:E18"/>
    <mergeCell ref="F13:F18"/>
    <mergeCell ref="G13:G18"/>
    <mergeCell ref="H13:H18"/>
    <mergeCell ref="I13:I18"/>
    <mergeCell ref="C11:C18"/>
    <mergeCell ref="A11:A18"/>
    <mergeCell ref="B11:B18"/>
    <mergeCell ref="D13:D18"/>
    <mergeCell ref="T1:U1"/>
    <mergeCell ref="A2:U2"/>
    <mergeCell ref="A4:A6"/>
    <mergeCell ref="B4:B6"/>
    <mergeCell ref="C4:C6"/>
    <mergeCell ref="D4:D6"/>
    <mergeCell ref="E4:E6"/>
    <mergeCell ref="F4:F6"/>
    <mergeCell ref="G4:U4"/>
    <mergeCell ref="G5:G6"/>
    <mergeCell ref="T5:U5"/>
    <mergeCell ref="H5:I5"/>
    <mergeCell ref="J5:K5"/>
    <mergeCell ref="L5:M5"/>
    <mergeCell ref="N5:O5"/>
    <mergeCell ref="P5:Q5"/>
    <mergeCell ref="R5:S5"/>
  </mergeCells>
  <printOptions horizontalCentered="1"/>
  <pageMargins left="0.39370078740157483" right="0.39370078740157483" top="1.1811023622047245" bottom="0.55118110236220474" header="0.27559055118110237" footer="0.27559055118110237"/>
  <pageSetup paperSize="9" scale="16" firstPageNumber="12" fitToHeight="0" orientation="landscape" useFirstPageNumber="1" r:id="rId1"/>
  <headerFooter scaleWithDoc="0">
    <oddHeader>&amp;C&amp;P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V18"/>
  <sheetViews>
    <sheetView view="pageBreakPreview" topLeftCell="A6" zoomScale="40" zoomScaleNormal="70" zoomScaleSheetLayoutView="40" workbookViewId="0">
      <selection activeCell="Y10" sqref="X10:Y12"/>
    </sheetView>
  </sheetViews>
  <sheetFormatPr baseColWidth="10" defaultColWidth="8.83203125" defaultRowHeight="35"/>
  <cols>
    <col min="1" max="1" width="53.6640625" style="166" customWidth="1"/>
    <col min="2" max="2" width="74.6640625" style="167" customWidth="1"/>
    <col min="3" max="3" width="42.6640625" style="167" customWidth="1"/>
    <col min="4" max="4" width="46.6640625" style="167" customWidth="1"/>
    <col min="5" max="5" width="25.6640625" style="167" customWidth="1"/>
    <col min="6" max="20" width="25.6640625" style="168" customWidth="1"/>
    <col min="21" max="22" width="25.6640625" style="154" customWidth="1"/>
    <col min="23" max="233" width="9.1640625" style="154"/>
    <col min="234" max="234" width="4.33203125" style="154" customWidth="1"/>
    <col min="235" max="235" width="18.83203125" style="154" customWidth="1"/>
    <col min="236" max="489" width="9.1640625" style="154"/>
    <col min="490" max="490" width="4.33203125" style="154" customWidth="1"/>
    <col min="491" max="491" width="18.83203125" style="154" customWidth="1"/>
    <col min="492" max="745" width="9.1640625" style="154"/>
    <col min="746" max="746" width="4.33203125" style="154" customWidth="1"/>
    <col min="747" max="747" width="18.83203125" style="154" customWidth="1"/>
    <col min="748" max="1001" width="9.1640625" style="154"/>
    <col min="1002" max="1002" width="4.33203125" style="154" customWidth="1"/>
    <col min="1003" max="1003" width="18.83203125" style="154" customWidth="1"/>
    <col min="1004" max="1257" width="9.1640625" style="154"/>
    <col min="1258" max="1258" width="4.33203125" style="154" customWidth="1"/>
    <col min="1259" max="1259" width="18.83203125" style="154" customWidth="1"/>
    <col min="1260" max="1513" width="9.1640625" style="154"/>
    <col min="1514" max="1514" width="4.33203125" style="154" customWidth="1"/>
    <col min="1515" max="1515" width="18.83203125" style="154" customWidth="1"/>
    <col min="1516" max="1769" width="9.1640625" style="154"/>
    <col min="1770" max="1770" width="4.33203125" style="154" customWidth="1"/>
    <col min="1771" max="1771" width="18.83203125" style="154" customWidth="1"/>
    <col min="1772" max="2025" width="9.1640625" style="154"/>
    <col min="2026" max="2026" width="4.33203125" style="154" customWidth="1"/>
    <col min="2027" max="2027" width="18.83203125" style="154" customWidth="1"/>
    <col min="2028" max="2281" width="9.1640625" style="154"/>
    <col min="2282" max="2282" width="4.33203125" style="154" customWidth="1"/>
    <col min="2283" max="2283" width="18.83203125" style="154" customWidth="1"/>
    <col min="2284" max="2537" width="9.1640625" style="154"/>
    <col min="2538" max="2538" width="4.33203125" style="154" customWidth="1"/>
    <col min="2539" max="2539" width="18.83203125" style="154" customWidth="1"/>
    <col min="2540" max="2793" width="9.1640625" style="154"/>
    <col min="2794" max="2794" width="4.33203125" style="154" customWidth="1"/>
    <col min="2795" max="2795" width="18.83203125" style="154" customWidth="1"/>
    <col min="2796" max="3049" width="9.1640625" style="154"/>
    <col min="3050" max="3050" width="4.33203125" style="154" customWidth="1"/>
    <col min="3051" max="3051" width="18.83203125" style="154" customWidth="1"/>
    <col min="3052" max="3305" width="9.1640625" style="154"/>
    <col min="3306" max="3306" width="4.33203125" style="154" customWidth="1"/>
    <col min="3307" max="3307" width="18.83203125" style="154" customWidth="1"/>
    <col min="3308" max="3561" width="9.1640625" style="154"/>
    <col min="3562" max="3562" width="4.33203125" style="154" customWidth="1"/>
    <col min="3563" max="3563" width="18.83203125" style="154" customWidth="1"/>
    <col min="3564" max="3817" width="9.1640625" style="154"/>
    <col min="3818" max="3818" width="4.33203125" style="154" customWidth="1"/>
    <col min="3819" max="3819" width="18.83203125" style="154" customWidth="1"/>
    <col min="3820" max="4073" width="9.1640625" style="154"/>
    <col min="4074" max="4074" width="4.33203125" style="154" customWidth="1"/>
    <col min="4075" max="4075" width="18.83203125" style="154" customWidth="1"/>
    <col min="4076" max="4329" width="9.1640625" style="154"/>
    <col min="4330" max="4330" width="4.33203125" style="154" customWidth="1"/>
    <col min="4331" max="4331" width="18.83203125" style="154" customWidth="1"/>
    <col min="4332" max="4585" width="9.1640625" style="154"/>
    <col min="4586" max="4586" width="4.33203125" style="154" customWidth="1"/>
    <col min="4587" max="4587" width="18.83203125" style="154" customWidth="1"/>
    <col min="4588" max="4841" width="9.1640625" style="154"/>
    <col min="4842" max="4842" width="4.33203125" style="154" customWidth="1"/>
    <col min="4843" max="4843" width="18.83203125" style="154" customWidth="1"/>
    <col min="4844" max="5097" width="9.1640625" style="154"/>
    <col min="5098" max="5098" width="4.33203125" style="154" customWidth="1"/>
    <col min="5099" max="5099" width="18.83203125" style="154" customWidth="1"/>
    <col min="5100" max="5353" width="9.1640625" style="154"/>
    <col min="5354" max="5354" width="4.33203125" style="154" customWidth="1"/>
    <col min="5355" max="5355" width="18.83203125" style="154" customWidth="1"/>
    <col min="5356" max="5609" width="9.1640625" style="154"/>
    <col min="5610" max="5610" width="4.33203125" style="154" customWidth="1"/>
    <col min="5611" max="5611" width="18.83203125" style="154" customWidth="1"/>
    <col min="5612" max="5865" width="9.1640625" style="154"/>
    <col min="5866" max="5866" width="4.33203125" style="154" customWidth="1"/>
    <col min="5867" max="5867" width="18.83203125" style="154" customWidth="1"/>
    <col min="5868" max="6121" width="9.1640625" style="154"/>
    <col min="6122" max="6122" width="4.33203125" style="154" customWidth="1"/>
    <col min="6123" max="6123" width="18.83203125" style="154" customWidth="1"/>
    <col min="6124" max="6377" width="9.1640625" style="154"/>
    <col min="6378" max="6378" width="4.33203125" style="154" customWidth="1"/>
    <col min="6379" max="6379" width="18.83203125" style="154" customWidth="1"/>
    <col min="6380" max="6633" width="9.1640625" style="154"/>
    <col min="6634" max="6634" width="4.33203125" style="154" customWidth="1"/>
    <col min="6635" max="6635" width="18.83203125" style="154" customWidth="1"/>
    <col min="6636" max="6889" width="9.1640625" style="154"/>
    <col min="6890" max="6890" width="4.33203125" style="154" customWidth="1"/>
    <col min="6891" max="6891" width="18.83203125" style="154" customWidth="1"/>
    <col min="6892" max="7145" width="9.1640625" style="154"/>
    <col min="7146" max="7146" width="4.33203125" style="154" customWidth="1"/>
    <col min="7147" max="7147" width="18.83203125" style="154" customWidth="1"/>
    <col min="7148" max="7401" width="9.1640625" style="154"/>
    <col min="7402" max="7402" width="4.33203125" style="154" customWidth="1"/>
    <col min="7403" max="7403" width="18.83203125" style="154" customWidth="1"/>
    <col min="7404" max="7657" width="9.1640625" style="154"/>
    <col min="7658" max="7658" width="4.33203125" style="154" customWidth="1"/>
    <col min="7659" max="7659" width="18.83203125" style="154" customWidth="1"/>
    <col min="7660" max="7913" width="9.1640625" style="154"/>
    <col min="7914" max="7914" width="4.33203125" style="154" customWidth="1"/>
    <col min="7915" max="7915" width="18.83203125" style="154" customWidth="1"/>
    <col min="7916" max="8169" width="9.1640625" style="154"/>
    <col min="8170" max="8170" width="4.33203125" style="154" customWidth="1"/>
    <col min="8171" max="8171" width="18.83203125" style="154" customWidth="1"/>
    <col min="8172" max="8425" width="9.1640625" style="154"/>
    <col min="8426" max="8426" width="4.33203125" style="154" customWidth="1"/>
    <col min="8427" max="8427" width="18.83203125" style="154" customWidth="1"/>
    <col min="8428" max="8681" width="9.1640625" style="154"/>
    <col min="8682" max="8682" width="4.33203125" style="154" customWidth="1"/>
    <col min="8683" max="8683" width="18.83203125" style="154" customWidth="1"/>
    <col min="8684" max="8937" width="9.1640625" style="154"/>
    <col min="8938" max="8938" width="4.33203125" style="154" customWidth="1"/>
    <col min="8939" max="8939" width="18.83203125" style="154" customWidth="1"/>
    <col min="8940" max="9193" width="9.1640625" style="154"/>
    <col min="9194" max="9194" width="4.33203125" style="154" customWidth="1"/>
    <col min="9195" max="9195" width="18.83203125" style="154" customWidth="1"/>
    <col min="9196" max="9449" width="9.1640625" style="154"/>
    <col min="9450" max="9450" width="4.33203125" style="154" customWidth="1"/>
    <col min="9451" max="9451" width="18.83203125" style="154" customWidth="1"/>
    <col min="9452" max="9705" width="9.1640625" style="154"/>
    <col min="9706" max="9706" width="4.33203125" style="154" customWidth="1"/>
    <col min="9707" max="9707" width="18.83203125" style="154" customWidth="1"/>
    <col min="9708" max="9961" width="9.1640625" style="154"/>
    <col min="9962" max="9962" width="4.33203125" style="154" customWidth="1"/>
    <col min="9963" max="9963" width="18.83203125" style="154" customWidth="1"/>
    <col min="9964" max="10217" width="9.1640625" style="154"/>
    <col min="10218" max="10218" width="4.33203125" style="154" customWidth="1"/>
    <col min="10219" max="10219" width="18.83203125" style="154" customWidth="1"/>
    <col min="10220" max="10473" width="9.1640625" style="154"/>
    <col min="10474" max="10474" width="4.33203125" style="154" customWidth="1"/>
    <col min="10475" max="10475" width="18.83203125" style="154" customWidth="1"/>
    <col min="10476" max="10729" width="9.1640625" style="154"/>
    <col min="10730" max="10730" width="4.33203125" style="154" customWidth="1"/>
    <col min="10731" max="10731" width="18.83203125" style="154" customWidth="1"/>
    <col min="10732" max="10985" width="9.1640625" style="154"/>
    <col min="10986" max="10986" width="4.33203125" style="154" customWidth="1"/>
    <col min="10987" max="10987" width="18.83203125" style="154" customWidth="1"/>
    <col min="10988" max="11241" width="9.1640625" style="154"/>
    <col min="11242" max="11242" width="4.33203125" style="154" customWidth="1"/>
    <col min="11243" max="11243" width="18.83203125" style="154" customWidth="1"/>
    <col min="11244" max="11497" width="9.1640625" style="154"/>
    <col min="11498" max="11498" width="4.33203125" style="154" customWidth="1"/>
    <col min="11499" max="11499" width="18.83203125" style="154" customWidth="1"/>
    <col min="11500" max="11753" width="9.1640625" style="154"/>
    <col min="11754" max="11754" width="4.33203125" style="154" customWidth="1"/>
    <col min="11755" max="11755" width="18.83203125" style="154" customWidth="1"/>
    <col min="11756" max="12009" width="9.1640625" style="154"/>
    <col min="12010" max="12010" width="4.33203125" style="154" customWidth="1"/>
    <col min="12011" max="12011" width="18.83203125" style="154" customWidth="1"/>
    <col min="12012" max="12265" width="9.1640625" style="154"/>
    <col min="12266" max="12266" width="4.33203125" style="154" customWidth="1"/>
    <col min="12267" max="12267" width="18.83203125" style="154" customWidth="1"/>
    <col min="12268" max="12521" width="9.1640625" style="154"/>
    <col min="12522" max="12522" width="4.33203125" style="154" customWidth="1"/>
    <col min="12523" max="12523" width="18.83203125" style="154" customWidth="1"/>
    <col min="12524" max="12777" width="9.1640625" style="154"/>
    <col min="12778" max="12778" width="4.33203125" style="154" customWidth="1"/>
    <col min="12779" max="12779" width="18.83203125" style="154" customWidth="1"/>
    <col min="12780" max="13033" width="9.1640625" style="154"/>
    <col min="13034" max="13034" width="4.33203125" style="154" customWidth="1"/>
    <col min="13035" max="13035" width="18.83203125" style="154" customWidth="1"/>
    <col min="13036" max="13289" width="9.1640625" style="154"/>
    <col min="13290" max="13290" width="4.33203125" style="154" customWidth="1"/>
    <col min="13291" max="13291" width="18.83203125" style="154" customWidth="1"/>
    <col min="13292" max="13545" width="9.1640625" style="154"/>
    <col min="13546" max="13546" width="4.33203125" style="154" customWidth="1"/>
    <col min="13547" max="13547" width="18.83203125" style="154" customWidth="1"/>
    <col min="13548" max="13801" width="9.1640625" style="154"/>
    <col min="13802" max="13802" width="4.33203125" style="154" customWidth="1"/>
    <col min="13803" max="13803" width="18.83203125" style="154" customWidth="1"/>
    <col min="13804" max="14057" width="9.1640625" style="154"/>
    <col min="14058" max="14058" width="4.33203125" style="154" customWidth="1"/>
    <col min="14059" max="14059" width="18.83203125" style="154" customWidth="1"/>
    <col min="14060" max="14313" width="9.1640625" style="154"/>
    <col min="14314" max="14314" width="4.33203125" style="154" customWidth="1"/>
    <col min="14315" max="14315" width="18.83203125" style="154" customWidth="1"/>
    <col min="14316" max="14569" width="9.1640625" style="154"/>
    <col min="14570" max="14570" width="4.33203125" style="154" customWidth="1"/>
    <col min="14571" max="14571" width="18.83203125" style="154" customWidth="1"/>
    <col min="14572" max="14825" width="9.1640625" style="154"/>
    <col min="14826" max="14826" width="4.33203125" style="154" customWidth="1"/>
    <col min="14827" max="14827" width="18.83203125" style="154" customWidth="1"/>
    <col min="14828" max="15081" width="9.1640625" style="154"/>
    <col min="15082" max="15082" width="4.33203125" style="154" customWidth="1"/>
    <col min="15083" max="15083" width="18.83203125" style="154" customWidth="1"/>
    <col min="15084" max="15337" width="9.1640625" style="154"/>
    <col min="15338" max="15338" width="4.33203125" style="154" customWidth="1"/>
    <col min="15339" max="15339" width="18.83203125" style="154" customWidth="1"/>
    <col min="15340" max="15593" width="9.1640625" style="154"/>
    <col min="15594" max="15594" width="4.33203125" style="154" customWidth="1"/>
    <col min="15595" max="15595" width="18.83203125" style="154" customWidth="1"/>
    <col min="15596" max="15849" width="9.1640625" style="154"/>
    <col min="15850" max="15850" width="4.33203125" style="154" customWidth="1"/>
    <col min="15851" max="15851" width="18.83203125" style="154" customWidth="1"/>
    <col min="15852" max="16105" width="9.1640625" style="154"/>
    <col min="16106" max="16106" width="4.33203125" style="154" customWidth="1"/>
    <col min="16107" max="16107" width="18.83203125" style="154" customWidth="1"/>
    <col min="16108" max="16384" width="9.1640625" style="154"/>
  </cols>
  <sheetData>
    <row r="1" spans="1:22">
      <c r="A1" s="151"/>
      <c r="B1" s="152"/>
      <c r="C1" s="152"/>
      <c r="D1" s="152"/>
      <c r="E1" s="152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T1" s="153" t="s">
        <v>69</v>
      </c>
    </row>
    <row r="2" spans="1:22" s="49" customFormat="1" ht="156" customHeight="1">
      <c r="A2" s="405" t="s">
        <v>174</v>
      </c>
      <c r="B2" s="405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24"/>
      <c r="V2" s="424"/>
    </row>
    <row r="3" spans="1:22" s="49" customFormat="1" ht="25.5" customHeight="1">
      <c r="A3" s="151"/>
      <c r="B3" s="152"/>
      <c r="C3" s="152"/>
      <c r="D3" s="152"/>
      <c r="E3" s="152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U3" s="425" t="s">
        <v>89</v>
      </c>
      <c r="V3" s="425"/>
    </row>
    <row r="4" spans="1:22" s="156" customFormat="1" ht="44.25" customHeight="1">
      <c r="A4" s="406" t="s">
        <v>4</v>
      </c>
      <c r="B4" s="409" t="s">
        <v>90</v>
      </c>
      <c r="C4" s="409" t="s">
        <v>91</v>
      </c>
      <c r="D4" s="409" t="s">
        <v>92</v>
      </c>
      <c r="E4" s="426" t="s">
        <v>26</v>
      </c>
      <c r="F4" s="427"/>
      <c r="G4" s="427"/>
      <c r="H4" s="427"/>
      <c r="I4" s="427"/>
      <c r="J4" s="427"/>
      <c r="K4" s="427"/>
      <c r="L4" s="427"/>
      <c r="M4" s="427"/>
      <c r="N4" s="427"/>
      <c r="O4" s="427"/>
      <c r="P4" s="427"/>
      <c r="Q4" s="427"/>
      <c r="R4" s="427"/>
      <c r="S4" s="427"/>
      <c r="T4" s="427"/>
      <c r="U4" s="427"/>
      <c r="V4" s="428"/>
    </row>
    <row r="5" spans="1:22" s="157" customFormat="1" ht="289.5" customHeight="1">
      <c r="A5" s="407"/>
      <c r="B5" s="410"/>
      <c r="C5" s="411"/>
      <c r="D5" s="410"/>
      <c r="E5" s="390" t="s">
        <v>106</v>
      </c>
      <c r="F5" s="423"/>
      <c r="G5" s="390" t="s">
        <v>107</v>
      </c>
      <c r="H5" s="423"/>
      <c r="I5" s="390" t="s">
        <v>108</v>
      </c>
      <c r="J5" s="423"/>
      <c r="K5" s="390" t="s">
        <v>109</v>
      </c>
      <c r="L5" s="423"/>
      <c r="M5" s="390" t="s">
        <v>110</v>
      </c>
      <c r="N5" s="423"/>
      <c r="O5" s="390" t="s">
        <v>111</v>
      </c>
      <c r="P5" s="423"/>
      <c r="Q5" s="390" t="s">
        <v>112</v>
      </c>
      <c r="R5" s="423"/>
      <c r="S5" s="390" t="s">
        <v>113</v>
      </c>
      <c r="T5" s="423"/>
      <c r="U5" s="390" t="s">
        <v>114</v>
      </c>
      <c r="V5" s="423"/>
    </row>
    <row r="6" spans="1:22" s="157" customFormat="1" ht="72.75" customHeight="1">
      <c r="A6" s="408"/>
      <c r="B6" s="408"/>
      <c r="C6" s="412"/>
      <c r="D6" s="413"/>
      <c r="E6" s="158" t="s">
        <v>103</v>
      </c>
      <c r="F6" s="158" t="s">
        <v>104</v>
      </c>
      <c r="G6" s="158" t="s">
        <v>103</v>
      </c>
      <c r="H6" s="158" t="s">
        <v>104</v>
      </c>
      <c r="I6" s="158" t="s">
        <v>103</v>
      </c>
      <c r="J6" s="158" t="s">
        <v>104</v>
      </c>
      <c r="K6" s="158" t="s">
        <v>103</v>
      </c>
      <c r="L6" s="158" t="s">
        <v>104</v>
      </c>
      <c r="M6" s="158" t="s">
        <v>103</v>
      </c>
      <c r="N6" s="158" t="s">
        <v>104</v>
      </c>
      <c r="O6" s="158" t="s">
        <v>103</v>
      </c>
      <c r="P6" s="158" t="s">
        <v>104</v>
      </c>
      <c r="Q6" s="158" t="s">
        <v>103</v>
      </c>
      <c r="R6" s="158" t="s">
        <v>104</v>
      </c>
      <c r="S6" s="158" t="s">
        <v>103</v>
      </c>
      <c r="T6" s="158" t="s">
        <v>104</v>
      </c>
      <c r="U6" s="158" t="s">
        <v>103</v>
      </c>
      <c r="V6" s="158" t="s">
        <v>104</v>
      </c>
    </row>
    <row r="7" spans="1:22" s="162" customFormat="1" ht="47.25" customHeight="1">
      <c r="A7" s="159">
        <v>1</v>
      </c>
      <c r="B7" s="160">
        <v>2</v>
      </c>
      <c r="C7" s="160">
        <v>3</v>
      </c>
      <c r="D7" s="160">
        <v>4</v>
      </c>
      <c r="E7" s="160">
        <v>22</v>
      </c>
      <c r="F7" s="161">
        <v>23</v>
      </c>
      <c r="G7" s="160">
        <v>24</v>
      </c>
      <c r="H7" s="161">
        <v>25</v>
      </c>
      <c r="I7" s="160">
        <v>26</v>
      </c>
      <c r="J7" s="161">
        <v>27</v>
      </c>
      <c r="K7" s="160">
        <v>28</v>
      </c>
      <c r="L7" s="161">
        <v>29</v>
      </c>
      <c r="M7" s="160">
        <v>30</v>
      </c>
      <c r="N7" s="161">
        <v>31</v>
      </c>
      <c r="O7" s="160">
        <v>32</v>
      </c>
      <c r="P7" s="161">
        <v>33</v>
      </c>
      <c r="Q7" s="160">
        <v>34</v>
      </c>
      <c r="R7" s="161">
        <v>35</v>
      </c>
      <c r="S7" s="160">
        <v>36</v>
      </c>
      <c r="T7" s="161">
        <v>37</v>
      </c>
      <c r="U7" s="161">
        <v>38</v>
      </c>
      <c r="V7" s="161">
        <v>39</v>
      </c>
    </row>
    <row r="8" spans="1:22" s="164" customFormat="1" ht="73.5" customHeight="1">
      <c r="A8" s="202" t="s">
        <v>67</v>
      </c>
      <c r="B8" s="203" t="s">
        <v>170</v>
      </c>
      <c r="C8" s="146"/>
      <c r="D8" s="163" t="s">
        <v>19</v>
      </c>
      <c r="E8" s="208">
        <v>565.40800000000002</v>
      </c>
      <c r="F8" s="208">
        <v>565.40800000000002</v>
      </c>
      <c r="G8" s="207">
        <v>1762.077</v>
      </c>
      <c r="H8" s="207">
        <v>1762.077</v>
      </c>
      <c r="I8" s="207">
        <v>567.08600000000001</v>
      </c>
      <c r="J8" s="207">
        <v>567.08600000000001</v>
      </c>
      <c r="K8" s="207">
        <v>778.48500000000001</v>
      </c>
      <c r="L8" s="207">
        <v>778.48500000000001</v>
      </c>
      <c r="M8" s="207">
        <v>399.72899999999998</v>
      </c>
      <c r="N8" s="207">
        <v>399.72899999999998</v>
      </c>
      <c r="O8" s="207">
        <v>2444.9299999999998</v>
      </c>
      <c r="P8" s="207">
        <v>2444.9299999999998</v>
      </c>
      <c r="Q8" s="207">
        <v>476.06700000000001</v>
      </c>
      <c r="R8" s="207">
        <v>476.06700000000001</v>
      </c>
      <c r="S8" s="207">
        <v>1915.173</v>
      </c>
      <c r="T8" s="207">
        <v>1915.173</v>
      </c>
      <c r="U8" s="209">
        <v>1267.135</v>
      </c>
      <c r="V8" s="209">
        <v>1267.135</v>
      </c>
    </row>
    <row r="9" spans="1:22" s="164" customFormat="1" ht="189" customHeight="1">
      <c r="A9" s="163" t="s">
        <v>12</v>
      </c>
      <c r="B9" s="204" t="s">
        <v>133</v>
      </c>
      <c r="C9" s="205"/>
      <c r="D9" s="163" t="s">
        <v>7</v>
      </c>
      <c r="E9" s="208">
        <v>565.40800000000002</v>
      </c>
      <c r="F9" s="208">
        <v>565.40800000000002</v>
      </c>
      <c r="G9" s="207">
        <v>1762.077</v>
      </c>
      <c r="H9" s="207">
        <v>1762.077</v>
      </c>
      <c r="I9" s="207">
        <v>567.08600000000001</v>
      </c>
      <c r="J9" s="207">
        <v>567.08600000000001</v>
      </c>
      <c r="K9" s="207">
        <v>778.48500000000001</v>
      </c>
      <c r="L9" s="207">
        <v>778.48500000000001</v>
      </c>
      <c r="M9" s="207">
        <v>399.72899999999998</v>
      </c>
      <c r="N9" s="207">
        <v>399.72899999999998</v>
      </c>
      <c r="O9" s="207">
        <v>2444.9299999999998</v>
      </c>
      <c r="P9" s="207">
        <v>2444.9299999999998</v>
      </c>
      <c r="Q9" s="207">
        <v>476.06700000000001</v>
      </c>
      <c r="R9" s="207">
        <v>476.06700000000001</v>
      </c>
      <c r="S9" s="207">
        <v>1915.173</v>
      </c>
      <c r="T9" s="207">
        <v>1915.173</v>
      </c>
      <c r="U9" s="209">
        <v>1267.135</v>
      </c>
      <c r="V9" s="209">
        <v>1267.135</v>
      </c>
    </row>
    <row r="10" spans="1:22" s="164" customFormat="1" ht="144.75" customHeight="1">
      <c r="A10" s="163" t="s">
        <v>134</v>
      </c>
      <c r="B10" s="206" t="s">
        <v>135</v>
      </c>
      <c r="C10" s="165"/>
      <c r="D10" s="163" t="s">
        <v>7</v>
      </c>
      <c r="E10" s="208">
        <v>565.40800000000002</v>
      </c>
      <c r="F10" s="208">
        <v>565.40800000000002</v>
      </c>
      <c r="G10" s="207">
        <v>1762.077</v>
      </c>
      <c r="H10" s="207">
        <v>1762.077</v>
      </c>
      <c r="I10" s="207">
        <v>567.08600000000001</v>
      </c>
      <c r="J10" s="207">
        <v>567.08600000000001</v>
      </c>
      <c r="K10" s="207">
        <v>778.48500000000001</v>
      </c>
      <c r="L10" s="207">
        <v>778.48500000000001</v>
      </c>
      <c r="M10" s="207">
        <v>399.72899999999998</v>
      </c>
      <c r="N10" s="207">
        <v>399.72899999999998</v>
      </c>
      <c r="O10" s="207">
        <v>2444.9299999999998</v>
      </c>
      <c r="P10" s="207">
        <v>2444.9299999999998</v>
      </c>
      <c r="Q10" s="207">
        <v>476.06700000000001</v>
      </c>
      <c r="R10" s="207">
        <v>476.06700000000001</v>
      </c>
      <c r="S10" s="207">
        <v>1915.173</v>
      </c>
      <c r="T10" s="207">
        <v>1915.173</v>
      </c>
      <c r="U10" s="209">
        <v>1267.135</v>
      </c>
      <c r="V10" s="209">
        <v>1267.135</v>
      </c>
    </row>
    <row r="11" spans="1:22" s="164" customFormat="1" ht="65.25" customHeight="1">
      <c r="A11" s="395" t="s">
        <v>136</v>
      </c>
      <c r="B11" s="398" t="s">
        <v>171</v>
      </c>
      <c r="C11" s="392" t="s">
        <v>172</v>
      </c>
      <c r="D11" s="146" t="s">
        <v>1</v>
      </c>
      <c r="E11" s="208">
        <v>565.40800000000002</v>
      </c>
      <c r="F11" s="208">
        <v>565.40800000000002</v>
      </c>
      <c r="G11" s="207">
        <v>1762.077</v>
      </c>
      <c r="H11" s="207">
        <v>1762.077</v>
      </c>
      <c r="I11" s="207">
        <v>567.08600000000001</v>
      </c>
      <c r="J11" s="207">
        <v>567.08600000000001</v>
      </c>
      <c r="K11" s="207">
        <v>778.48500000000001</v>
      </c>
      <c r="L11" s="207">
        <v>778.48500000000001</v>
      </c>
      <c r="M11" s="207">
        <v>399.72899999999998</v>
      </c>
      <c r="N11" s="210">
        <v>399.72899999999998</v>
      </c>
      <c r="O11" s="207">
        <v>2444.9299999999998</v>
      </c>
      <c r="P11" s="207">
        <v>2444.9299999999998</v>
      </c>
      <c r="Q11" s="207">
        <v>476.06700000000001</v>
      </c>
      <c r="R11" s="207">
        <v>476.06700000000001</v>
      </c>
      <c r="S11" s="207">
        <v>1915.173</v>
      </c>
      <c r="T11" s="207">
        <v>1915.173</v>
      </c>
      <c r="U11" s="209">
        <v>1267.135</v>
      </c>
      <c r="V11" s="209">
        <v>1267.135</v>
      </c>
    </row>
    <row r="12" spans="1:22" s="164" customFormat="1" ht="73.5" customHeight="1">
      <c r="A12" s="396"/>
      <c r="B12" s="399"/>
      <c r="C12" s="393"/>
      <c r="D12" s="146" t="s">
        <v>105</v>
      </c>
      <c r="E12" s="208">
        <v>565.40800000000002</v>
      </c>
      <c r="F12" s="208">
        <v>565.40800000000002</v>
      </c>
      <c r="G12" s="207">
        <v>1762.077</v>
      </c>
      <c r="H12" s="207">
        <v>1762.077</v>
      </c>
      <c r="I12" s="207">
        <v>567.08600000000001</v>
      </c>
      <c r="J12" s="207">
        <v>567.08600000000001</v>
      </c>
      <c r="K12" s="207">
        <v>778.48500000000001</v>
      </c>
      <c r="L12" s="207">
        <v>778.48500000000001</v>
      </c>
      <c r="M12" s="207">
        <v>399.72899999999998</v>
      </c>
      <c r="N12" s="210">
        <v>399.72899999999998</v>
      </c>
      <c r="O12" s="207">
        <v>2444.9299999999998</v>
      </c>
      <c r="P12" s="207">
        <v>2444.9299999999998</v>
      </c>
      <c r="Q12" s="207">
        <v>476.06700000000001</v>
      </c>
      <c r="R12" s="207">
        <v>476.06700000000001</v>
      </c>
      <c r="S12" s="207">
        <v>1915.173</v>
      </c>
      <c r="T12" s="207">
        <v>1915.173</v>
      </c>
      <c r="U12" s="209">
        <v>1267.135</v>
      </c>
      <c r="V12" s="209">
        <v>1267.135</v>
      </c>
    </row>
    <row r="13" spans="1:22" s="164" customFormat="1" ht="35.25" customHeight="1">
      <c r="A13" s="396"/>
      <c r="B13" s="399"/>
      <c r="C13" s="393"/>
      <c r="D13" s="401" t="s">
        <v>157</v>
      </c>
      <c r="E13" s="409">
        <v>565.40800000000002</v>
      </c>
      <c r="F13" s="420">
        <v>565.40800000000002</v>
      </c>
      <c r="G13" s="429">
        <v>1762.077</v>
      </c>
      <c r="H13" s="429">
        <v>1762.077</v>
      </c>
      <c r="I13" s="429">
        <v>567.08600000000001</v>
      </c>
      <c r="J13" s="429">
        <v>567.08600000000001</v>
      </c>
      <c r="K13" s="429">
        <v>778.48500000000001</v>
      </c>
      <c r="L13" s="429">
        <v>778.48500000000001</v>
      </c>
      <c r="M13" s="429">
        <v>399.72899999999998</v>
      </c>
      <c r="N13" s="429">
        <v>399.72899999999998</v>
      </c>
      <c r="O13" s="429">
        <v>2444.9299999999998</v>
      </c>
      <c r="P13" s="429">
        <v>2444.9299999999998</v>
      </c>
      <c r="Q13" s="429">
        <v>476.06700000000001</v>
      </c>
      <c r="R13" s="429">
        <v>476.06700000000001</v>
      </c>
      <c r="S13" s="429">
        <v>1915.173</v>
      </c>
      <c r="T13" s="429">
        <v>1915.173</v>
      </c>
      <c r="U13" s="430">
        <v>1267.135</v>
      </c>
      <c r="V13" s="430">
        <v>1267.135</v>
      </c>
    </row>
    <row r="14" spans="1:22" ht="75.75" customHeight="1">
      <c r="A14" s="396"/>
      <c r="B14" s="399"/>
      <c r="C14" s="393"/>
      <c r="D14" s="402"/>
      <c r="E14" s="410"/>
      <c r="F14" s="421"/>
      <c r="G14" s="429"/>
      <c r="H14" s="429"/>
      <c r="I14" s="429"/>
      <c r="J14" s="429"/>
      <c r="K14" s="429"/>
      <c r="L14" s="429"/>
      <c r="M14" s="429"/>
      <c r="N14" s="429"/>
      <c r="O14" s="429"/>
      <c r="P14" s="429"/>
      <c r="Q14" s="429"/>
      <c r="R14" s="429"/>
      <c r="S14" s="429"/>
      <c r="T14" s="429"/>
      <c r="U14" s="430"/>
      <c r="V14" s="430"/>
    </row>
    <row r="15" spans="1:22" ht="109.5" customHeight="1">
      <c r="A15" s="396"/>
      <c r="B15" s="399"/>
      <c r="C15" s="393"/>
      <c r="D15" s="402"/>
      <c r="E15" s="410"/>
      <c r="F15" s="421"/>
      <c r="G15" s="429"/>
      <c r="H15" s="429"/>
      <c r="I15" s="429"/>
      <c r="J15" s="429"/>
      <c r="K15" s="429"/>
      <c r="L15" s="429"/>
      <c r="M15" s="429"/>
      <c r="N15" s="429"/>
      <c r="O15" s="429"/>
      <c r="P15" s="429"/>
      <c r="Q15" s="429"/>
      <c r="R15" s="429"/>
      <c r="S15" s="429"/>
      <c r="T15" s="429"/>
      <c r="U15" s="430"/>
      <c r="V15" s="430"/>
    </row>
    <row r="16" spans="1:22" ht="98.25" customHeight="1">
      <c r="A16" s="396"/>
      <c r="B16" s="399"/>
      <c r="C16" s="393"/>
      <c r="D16" s="402"/>
      <c r="E16" s="410"/>
      <c r="F16" s="421"/>
      <c r="G16" s="429"/>
      <c r="H16" s="429"/>
      <c r="I16" s="429"/>
      <c r="J16" s="429"/>
      <c r="K16" s="429"/>
      <c r="L16" s="429"/>
      <c r="M16" s="429"/>
      <c r="N16" s="429"/>
      <c r="O16" s="429"/>
      <c r="P16" s="429"/>
      <c r="Q16" s="429"/>
      <c r="R16" s="429"/>
      <c r="S16" s="429"/>
      <c r="T16" s="429"/>
      <c r="U16" s="430"/>
      <c r="V16" s="430"/>
    </row>
    <row r="17" spans="1:22" ht="153" customHeight="1">
      <c r="A17" s="396"/>
      <c r="B17" s="399"/>
      <c r="C17" s="393"/>
      <c r="D17" s="402"/>
      <c r="E17" s="410"/>
      <c r="F17" s="421"/>
      <c r="G17" s="429"/>
      <c r="H17" s="429"/>
      <c r="I17" s="429"/>
      <c r="J17" s="429"/>
      <c r="K17" s="429"/>
      <c r="L17" s="429"/>
      <c r="M17" s="429"/>
      <c r="N17" s="429"/>
      <c r="O17" s="429"/>
      <c r="P17" s="429"/>
      <c r="Q17" s="429"/>
      <c r="R17" s="429"/>
      <c r="S17" s="429"/>
      <c r="T17" s="429"/>
      <c r="U17" s="430"/>
      <c r="V17" s="430"/>
    </row>
    <row r="18" spans="1:22" ht="266.25" customHeight="1">
      <c r="A18" s="397"/>
      <c r="B18" s="400"/>
      <c r="C18" s="394"/>
      <c r="D18" s="403"/>
      <c r="E18" s="413"/>
      <c r="F18" s="422"/>
      <c r="G18" s="429"/>
      <c r="H18" s="429"/>
      <c r="I18" s="429"/>
      <c r="J18" s="429"/>
      <c r="K18" s="429"/>
      <c r="L18" s="429"/>
      <c r="M18" s="429"/>
      <c r="N18" s="429"/>
      <c r="O18" s="429"/>
      <c r="P18" s="429"/>
      <c r="Q18" s="429"/>
      <c r="R18" s="429"/>
      <c r="S18" s="429"/>
      <c r="T18" s="429"/>
      <c r="U18" s="430"/>
      <c r="V18" s="430"/>
    </row>
  </sheetData>
  <mergeCells count="38">
    <mergeCell ref="U13:U18"/>
    <mergeCell ref="V13:V18"/>
    <mergeCell ref="P13:P18"/>
    <mergeCell ref="Q13:Q18"/>
    <mergeCell ref="R13:R18"/>
    <mergeCell ref="S13:S18"/>
    <mergeCell ref="T13:T18"/>
    <mergeCell ref="K13:K18"/>
    <mergeCell ref="L13:L18"/>
    <mergeCell ref="M13:M18"/>
    <mergeCell ref="N13:N18"/>
    <mergeCell ref="O13:O18"/>
    <mergeCell ref="F13:F18"/>
    <mergeCell ref="G13:G18"/>
    <mergeCell ref="H13:H18"/>
    <mergeCell ref="I13:I18"/>
    <mergeCell ref="J13:J18"/>
    <mergeCell ref="A11:A18"/>
    <mergeCell ref="B11:B18"/>
    <mergeCell ref="C11:C18"/>
    <mergeCell ref="D13:D18"/>
    <mergeCell ref="E13:E18"/>
    <mergeCell ref="U5:V5"/>
    <mergeCell ref="A2:V2"/>
    <mergeCell ref="U3:V3"/>
    <mergeCell ref="A4:A6"/>
    <mergeCell ref="B4:B6"/>
    <mergeCell ref="C4:C6"/>
    <mergeCell ref="D4:D6"/>
    <mergeCell ref="E4:V4"/>
    <mergeCell ref="E5:F5"/>
    <mergeCell ref="G5:H5"/>
    <mergeCell ref="I5:J5"/>
    <mergeCell ref="K5:L5"/>
    <mergeCell ref="M5:N5"/>
    <mergeCell ref="O5:P5"/>
    <mergeCell ref="Q5:R5"/>
    <mergeCell ref="S5:T5"/>
  </mergeCells>
  <printOptions horizontalCentered="1"/>
  <pageMargins left="0.39370078740157483" right="0.39370078740157483" top="0.78740157480314965" bottom="0.55118110236220474" header="0.27559055118110237" footer="0.27559055118110237"/>
  <pageSetup paperSize="9" scale="20" firstPageNumber="14" fitToHeight="0" orientation="landscape" useFirstPageNumber="1" r:id="rId1"/>
  <headerFooter scaleWithDoc="0">
    <oddHeader>&amp;C&amp;P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V18"/>
  <sheetViews>
    <sheetView view="pageBreakPreview" topLeftCell="A2" zoomScale="40" zoomScaleNormal="70" zoomScaleSheetLayoutView="40" workbookViewId="0">
      <selection activeCell="D13" sqref="D13:D18"/>
    </sheetView>
  </sheetViews>
  <sheetFormatPr baseColWidth="10" defaultColWidth="8.83203125" defaultRowHeight="35"/>
  <cols>
    <col min="1" max="1" width="52" style="166" customWidth="1"/>
    <col min="2" max="2" width="71.33203125" style="167" customWidth="1"/>
    <col min="3" max="3" width="51.33203125" style="167" customWidth="1"/>
    <col min="4" max="4" width="48.83203125" style="167" customWidth="1"/>
    <col min="5" max="5" width="25.6640625" style="167" customWidth="1"/>
    <col min="6" max="22" width="25.6640625" style="168" customWidth="1"/>
    <col min="23" max="241" width="9.1640625" style="154"/>
    <col min="242" max="242" width="4.33203125" style="154" customWidth="1"/>
    <col min="243" max="243" width="18.83203125" style="154" customWidth="1"/>
    <col min="244" max="497" width="9.1640625" style="154"/>
    <col min="498" max="498" width="4.33203125" style="154" customWidth="1"/>
    <col min="499" max="499" width="18.83203125" style="154" customWidth="1"/>
    <col min="500" max="753" width="9.1640625" style="154"/>
    <col min="754" max="754" width="4.33203125" style="154" customWidth="1"/>
    <col min="755" max="755" width="18.83203125" style="154" customWidth="1"/>
    <col min="756" max="1009" width="9.1640625" style="154"/>
    <col min="1010" max="1010" width="4.33203125" style="154" customWidth="1"/>
    <col min="1011" max="1011" width="18.83203125" style="154" customWidth="1"/>
    <col min="1012" max="1265" width="9.1640625" style="154"/>
    <col min="1266" max="1266" width="4.33203125" style="154" customWidth="1"/>
    <col min="1267" max="1267" width="18.83203125" style="154" customWidth="1"/>
    <col min="1268" max="1521" width="9.1640625" style="154"/>
    <col min="1522" max="1522" width="4.33203125" style="154" customWidth="1"/>
    <col min="1523" max="1523" width="18.83203125" style="154" customWidth="1"/>
    <col min="1524" max="1777" width="9.1640625" style="154"/>
    <col min="1778" max="1778" width="4.33203125" style="154" customWidth="1"/>
    <col min="1779" max="1779" width="18.83203125" style="154" customWidth="1"/>
    <col min="1780" max="2033" width="9.1640625" style="154"/>
    <col min="2034" max="2034" width="4.33203125" style="154" customWidth="1"/>
    <col min="2035" max="2035" width="18.83203125" style="154" customWidth="1"/>
    <col min="2036" max="2289" width="9.1640625" style="154"/>
    <col min="2290" max="2290" width="4.33203125" style="154" customWidth="1"/>
    <col min="2291" max="2291" width="18.83203125" style="154" customWidth="1"/>
    <col min="2292" max="2545" width="9.1640625" style="154"/>
    <col min="2546" max="2546" width="4.33203125" style="154" customWidth="1"/>
    <col min="2547" max="2547" width="18.83203125" style="154" customWidth="1"/>
    <col min="2548" max="2801" width="9.1640625" style="154"/>
    <col min="2802" max="2802" width="4.33203125" style="154" customWidth="1"/>
    <col min="2803" max="2803" width="18.83203125" style="154" customWidth="1"/>
    <col min="2804" max="3057" width="9.1640625" style="154"/>
    <col min="3058" max="3058" width="4.33203125" style="154" customWidth="1"/>
    <col min="3059" max="3059" width="18.83203125" style="154" customWidth="1"/>
    <col min="3060" max="3313" width="9.1640625" style="154"/>
    <col min="3314" max="3314" width="4.33203125" style="154" customWidth="1"/>
    <col min="3315" max="3315" width="18.83203125" style="154" customWidth="1"/>
    <col min="3316" max="3569" width="9.1640625" style="154"/>
    <col min="3570" max="3570" width="4.33203125" style="154" customWidth="1"/>
    <col min="3571" max="3571" width="18.83203125" style="154" customWidth="1"/>
    <col min="3572" max="3825" width="9.1640625" style="154"/>
    <col min="3826" max="3826" width="4.33203125" style="154" customWidth="1"/>
    <col min="3827" max="3827" width="18.83203125" style="154" customWidth="1"/>
    <col min="3828" max="4081" width="9.1640625" style="154"/>
    <col min="4082" max="4082" width="4.33203125" style="154" customWidth="1"/>
    <col min="4083" max="4083" width="18.83203125" style="154" customWidth="1"/>
    <col min="4084" max="4337" width="9.1640625" style="154"/>
    <col min="4338" max="4338" width="4.33203125" style="154" customWidth="1"/>
    <col min="4339" max="4339" width="18.83203125" style="154" customWidth="1"/>
    <col min="4340" max="4593" width="9.1640625" style="154"/>
    <col min="4594" max="4594" width="4.33203125" style="154" customWidth="1"/>
    <col min="4595" max="4595" width="18.83203125" style="154" customWidth="1"/>
    <col min="4596" max="4849" width="9.1640625" style="154"/>
    <col min="4850" max="4850" width="4.33203125" style="154" customWidth="1"/>
    <col min="4851" max="4851" width="18.83203125" style="154" customWidth="1"/>
    <col min="4852" max="5105" width="9.1640625" style="154"/>
    <col min="5106" max="5106" width="4.33203125" style="154" customWidth="1"/>
    <col min="5107" max="5107" width="18.83203125" style="154" customWidth="1"/>
    <col min="5108" max="5361" width="9.1640625" style="154"/>
    <col min="5362" max="5362" width="4.33203125" style="154" customWidth="1"/>
    <col min="5363" max="5363" width="18.83203125" style="154" customWidth="1"/>
    <col min="5364" max="5617" width="9.1640625" style="154"/>
    <col min="5618" max="5618" width="4.33203125" style="154" customWidth="1"/>
    <col min="5619" max="5619" width="18.83203125" style="154" customWidth="1"/>
    <col min="5620" max="5873" width="9.1640625" style="154"/>
    <col min="5874" max="5874" width="4.33203125" style="154" customWidth="1"/>
    <col min="5875" max="5875" width="18.83203125" style="154" customWidth="1"/>
    <col min="5876" max="6129" width="9.1640625" style="154"/>
    <col min="6130" max="6130" width="4.33203125" style="154" customWidth="1"/>
    <col min="6131" max="6131" width="18.83203125" style="154" customWidth="1"/>
    <col min="6132" max="6385" width="9.1640625" style="154"/>
    <col min="6386" max="6386" width="4.33203125" style="154" customWidth="1"/>
    <col min="6387" max="6387" width="18.83203125" style="154" customWidth="1"/>
    <col min="6388" max="6641" width="9.1640625" style="154"/>
    <col min="6642" max="6642" width="4.33203125" style="154" customWidth="1"/>
    <col min="6643" max="6643" width="18.83203125" style="154" customWidth="1"/>
    <col min="6644" max="6897" width="9.1640625" style="154"/>
    <col min="6898" max="6898" width="4.33203125" style="154" customWidth="1"/>
    <col min="6899" max="6899" width="18.83203125" style="154" customWidth="1"/>
    <col min="6900" max="7153" width="9.1640625" style="154"/>
    <col min="7154" max="7154" width="4.33203125" style="154" customWidth="1"/>
    <col min="7155" max="7155" width="18.83203125" style="154" customWidth="1"/>
    <col min="7156" max="7409" width="9.1640625" style="154"/>
    <col min="7410" max="7410" width="4.33203125" style="154" customWidth="1"/>
    <col min="7411" max="7411" width="18.83203125" style="154" customWidth="1"/>
    <col min="7412" max="7665" width="9.1640625" style="154"/>
    <col min="7666" max="7666" width="4.33203125" style="154" customWidth="1"/>
    <col min="7667" max="7667" width="18.83203125" style="154" customWidth="1"/>
    <col min="7668" max="7921" width="9.1640625" style="154"/>
    <col min="7922" max="7922" width="4.33203125" style="154" customWidth="1"/>
    <col min="7923" max="7923" width="18.83203125" style="154" customWidth="1"/>
    <col min="7924" max="8177" width="9.1640625" style="154"/>
    <col min="8178" max="8178" width="4.33203125" style="154" customWidth="1"/>
    <col min="8179" max="8179" width="18.83203125" style="154" customWidth="1"/>
    <col min="8180" max="8433" width="9.1640625" style="154"/>
    <col min="8434" max="8434" width="4.33203125" style="154" customWidth="1"/>
    <col min="8435" max="8435" width="18.83203125" style="154" customWidth="1"/>
    <col min="8436" max="8689" width="9.1640625" style="154"/>
    <col min="8690" max="8690" width="4.33203125" style="154" customWidth="1"/>
    <col min="8691" max="8691" width="18.83203125" style="154" customWidth="1"/>
    <col min="8692" max="8945" width="9.1640625" style="154"/>
    <col min="8946" max="8946" width="4.33203125" style="154" customWidth="1"/>
    <col min="8947" max="8947" width="18.83203125" style="154" customWidth="1"/>
    <col min="8948" max="9201" width="9.1640625" style="154"/>
    <col min="9202" max="9202" width="4.33203125" style="154" customWidth="1"/>
    <col min="9203" max="9203" width="18.83203125" style="154" customWidth="1"/>
    <col min="9204" max="9457" width="9.1640625" style="154"/>
    <col min="9458" max="9458" width="4.33203125" style="154" customWidth="1"/>
    <col min="9459" max="9459" width="18.83203125" style="154" customWidth="1"/>
    <col min="9460" max="9713" width="9.1640625" style="154"/>
    <col min="9714" max="9714" width="4.33203125" style="154" customWidth="1"/>
    <col min="9715" max="9715" width="18.83203125" style="154" customWidth="1"/>
    <col min="9716" max="9969" width="9.1640625" style="154"/>
    <col min="9970" max="9970" width="4.33203125" style="154" customWidth="1"/>
    <col min="9971" max="9971" width="18.83203125" style="154" customWidth="1"/>
    <col min="9972" max="10225" width="9.1640625" style="154"/>
    <col min="10226" max="10226" width="4.33203125" style="154" customWidth="1"/>
    <col min="10227" max="10227" width="18.83203125" style="154" customWidth="1"/>
    <col min="10228" max="10481" width="9.1640625" style="154"/>
    <col min="10482" max="10482" width="4.33203125" style="154" customWidth="1"/>
    <col min="10483" max="10483" width="18.83203125" style="154" customWidth="1"/>
    <col min="10484" max="10737" width="9.1640625" style="154"/>
    <col min="10738" max="10738" width="4.33203125" style="154" customWidth="1"/>
    <col min="10739" max="10739" width="18.83203125" style="154" customWidth="1"/>
    <col min="10740" max="10993" width="9.1640625" style="154"/>
    <col min="10994" max="10994" width="4.33203125" style="154" customWidth="1"/>
    <col min="10995" max="10995" width="18.83203125" style="154" customWidth="1"/>
    <col min="10996" max="11249" width="9.1640625" style="154"/>
    <col min="11250" max="11250" width="4.33203125" style="154" customWidth="1"/>
    <col min="11251" max="11251" width="18.83203125" style="154" customWidth="1"/>
    <col min="11252" max="11505" width="9.1640625" style="154"/>
    <col min="11506" max="11506" width="4.33203125" style="154" customWidth="1"/>
    <col min="11507" max="11507" width="18.83203125" style="154" customWidth="1"/>
    <col min="11508" max="11761" width="9.1640625" style="154"/>
    <col min="11762" max="11762" width="4.33203125" style="154" customWidth="1"/>
    <col min="11763" max="11763" width="18.83203125" style="154" customWidth="1"/>
    <col min="11764" max="12017" width="9.1640625" style="154"/>
    <col min="12018" max="12018" width="4.33203125" style="154" customWidth="1"/>
    <col min="12019" max="12019" width="18.83203125" style="154" customWidth="1"/>
    <col min="12020" max="12273" width="9.1640625" style="154"/>
    <col min="12274" max="12274" width="4.33203125" style="154" customWidth="1"/>
    <col min="12275" max="12275" width="18.83203125" style="154" customWidth="1"/>
    <col min="12276" max="12529" width="9.1640625" style="154"/>
    <col min="12530" max="12530" width="4.33203125" style="154" customWidth="1"/>
    <col min="12531" max="12531" width="18.83203125" style="154" customWidth="1"/>
    <col min="12532" max="12785" width="9.1640625" style="154"/>
    <col min="12786" max="12786" width="4.33203125" style="154" customWidth="1"/>
    <col min="12787" max="12787" width="18.83203125" style="154" customWidth="1"/>
    <col min="12788" max="13041" width="9.1640625" style="154"/>
    <col min="13042" max="13042" width="4.33203125" style="154" customWidth="1"/>
    <col min="13043" max="13043" width="18.83203125" style="154" customWidth="1"/>
    <col min="13044" max="13297" width="9.1640625" style="154"/>
    <col min="13298" max="13298" width="4.33203125" style="154" customWidth="1"/>
    <col min="13299" max="13299" width="18.83203125" style="154" customWidth="1"/>
    <col min="13300" max="13553" width="9.1640625" style="154"/>
    <col min="13554" max="13554" width="4.33203125" style="154" customWidth="1"/>
    <col min="13555" max="13555" width="18.83203125" style="154" customWidth="1"/>
    <col min="13556" max="13809" width="9.1640625" style="154"/>
    <col min="13810" max="13810" width="4.33203125" style="154" customWidth="1"/>
    <col min="13811" max="13811" width="18.83203125" style="154" customWidth="1"/>
    <col min="13812" max="14065" width="9.1640625" style="154"/>
    <col min="14066" max="14066" width="4.33203125" style="154" customWidth="1"/>
    <col min="14067" max="14067" width="18.83203125" style="154" customWidth="1"/>
    <col min="14068" max="14321" width="9.1640625" style="154"/>
    <col min="14322" max="14322" width="4.33203125" style="154" customWidth="1"/>
    <col min="14323" max="14323" width="18.83203125" style="154" customWidth="1"/>
    <col min="14324" max="14577" width="9.1640625" style="154"/>
    <col min="14578" max="14578" width="4.33203125" style="154" customWidth="1"/>
    <col min="14579" max="14579" width="18.83203125" style="154" customWidth="1"/>
    <col min="14580" max="14833" width="9.1640625" style="154"/>
    <col min="14834" max="14834" width="4.33203125" style="154" customWidth="1"/>
    <col min="14835" max="14835" width="18.83203125" style="154" customWidth="1"/>
    <col min="14836" max="15089" width="9.1640625" style="154"/>
    <col min="15090" max="15090" width="4.33203125" style="154" customWidth="1"/>
    <col min="15091" max="15091" width="18.83203125" style="154" customWidth="1"/>
    <col min="15092" max="15345" width="9.1640625" style="154"/>
    <col min="15346" max="15346" width="4.33203125" style="154" customWidth="1"/>
    <col min="15347" max="15347" width="18.83203125" style="154" customWidth="1"/>
    <col min="15348" max="15601" width="9.1640625" style="154"/>
    <col min="15602" max="15602" width="4.33203125" style="154" customWidth="1"/>
    <col min="15603" max="15603" width="18.83203125" style="154" customWidth="1"/>
    <col min="15604" max="15857" width="9.1640625" style="154"/>
    <col min="15858" max="15858" width="4.33203125" style="154" customWidth="1"/>
    <col min="15859" max="15859" width="18.83203125" style="154" customWidth="1"/>
    <col min="15860" max="16113" width="9.1640625" style="154"/>
    <col min="16114" max="16114" width="4.33203125" style="154" customWidth="1"/>
    <col min="16115" max="16115" width="18.83203125" style="154" customWidth="1"/>
    <col min="16116" max="16384" width="9.1640625" style="154"/>
  </cols>
  <sheetData>
    <row r="1" spans="1:22" ht="33" customHeight="1">
      <c r="A1" s="151"/>
      <c r="B1" s="152"/>
      <c r="C1" s="152"/>
      <c r="D1" s="152"/>
      <c r="E1" s="152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 t="s">
        <v>69</v>
      </c>
      <c r="V1" s="153"/>
    </row>
    <row r="2" spans="1:22" s="49" customFormat="1" ht="144.75" customHeight="1">
      <c r="A2" s="405" t="s">
        <v>175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</row>
    <row r="3" spans="1:22" s="49" customFormat="1" ht="31.5" customHeight="1">
      <c r="A3" s="151"/>
      <c r="B3" s="152"/>
      <c r="C3" s="152"/>
      <c r="D3" s="152"/>
      <c r="E3" s="152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433" t="s">
        <v>89</v>
      </c>
      <c r="V3" s="433"/>
    </row>
    <row r="4" spans="1:22" s="156" customFormat="1" ht="44.25" customHeight="1">
      <c r="A4" s="406" t="s">
        <v>4</v>
      </c>
      <c r="B4" s="409" t="s">
        <v>90</v>
      </c>
      <c r="C4" s="409" t="s">
        <v>91</v>
      </c>
      <c r="D4" s="409" t="s">
        <v>92</v>
      </c>
      <c r="E4" s="426" t="s">
        <v>26</v>
      </c>
      <c r="F4" s="434"/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434"/>
      <c r="R4" s="434"/>
      <c r="S4" s="434"/>
      <c r="T4" s="434"/>
      <c r="U4" s="434"/>
      <c r="V4" s="435"/>
    </row>
    <row r="5" spans="1:22" s="157" customFormat="1" ht="317.25" customHeight="1">
      <c r="A5" s="407"/>
      <c r="B5" s="410"/>
      <c r="C5" s="411"/>
      <c r="D5" s="410"/>
      <c r="E5" s="390" t="s">
        <v>115</v>
      </c>
      <c r="F5" s="436"/>
      <c r="G5" s="390" t="s">
        <v>116</v>
      </c>
      <c r="H5" s="436"/>
      <c r="I5" s="390" t="s">
        <v>117</v>
      </c>
      <c r="J5" s="436"/>
      <c r="K5" s="390" t="s">
        <v>118</v>
      </c>
      <c r="L5" s="436"/>
      <c r="M5" s="431" t="s">
        <v>119</v>
      </c>
      <c r="N5" s="432"/>
      <c r="O5" s="431" t="s">
        <v>120</v>
      </c>
      <c r="P5" s="432"/>
      <c r="Q5" s="431" t="s">
        <v>121</v>
      </c>
      <c r="R5" s="432"/>
      <c r="S5" s="431" t="s">
        <v>122</v>
      </c>
      <c r="T5" s="432"/>
      <c r="U5" s="431" t="s">
        <v>123</v>
      </c>
      <c r="V5" s="432"/>
    </row>
    <row r="6" spans="1:22" s="157" customFormat="1" ht="72.75" customHeight="1">
      <c r="A6" s="408"/>
      <c r="B6" s="408"/>
      <c r="C6" s="412"/>
      <c r="D6" s="413"/>
      <c r="E6" s="158" t="s">
        <v>103</v>
      </c>
      <c r="F6" s="158" t="s">
        <v>104</v>
      </c>
      <c r="G6" s="158" t="s">
        <v>103</v>
      </c>
      <c r="H6" s="158" t="s">
        <v>104</v>
      </c>
      <c r="I6" s="158" t="s">
        <v>103</v>
      </c>
      <c r="J6" s="158" t="s">
        <v>104</v>
      </c>
      <c r="K6" s="158" t="s">
        <v>103</v>
      </c>
      <c r="L6" s="158" t="s">
        <v>104</v>
      </c>
      <c r="M6" s="158" t="s">
        <v>103</v>
      </c>
      <c r="N6" s="158" t="s">
        <v>104</v>
      </c>
      <c r="O6" s="158" t="s">
        <v>103</v>
      </c>
      <c r="P6" s="158" t="s">
        <v>104</v>
      </c>
      <c r="Q6" s="158" t="s">
        <v>103</v>
      </c>
      <c r="R6" s="158" t="s">
        <v>104</v>
      </c>
      <c r="S6" s="158" t="s">
        <v>103</v>
      </c>
      <c r="T6" s="158" t="s">
        <v>104</v>
      </c>
      <c r="U6" s="158" t="s">
        <v>103</v>
      </c>
      <c r="V6" s="158" t="s">
        <v>104</v>
      </c>
    </row>
    <row r="7" spans="1:22" s="162" customFormat="1" ht="47.25" customHeight="1">
      <c r="A7" s="159">
        <v>1</v>
      </c>
      <c r="B7" s="160">
        <v>2</v>
      </c>
      <c r="C7" s="160">
        <v>3</v>
      </c>
      <c r="D7" s="160">
        <v>4</v>
      </c>
      <c r="E7" s="160">
        <v>40</v>
      </c>
      <c r="F7" s="161">
        <v>41</v>
      </c>
      <c r="G7" s="160">
        <v>42</v>
      </c>
      <c r="H7" s="161">
        <v>43</v>
      </c>
      <c r="I7" s="160">
        <v>44</v>
      </c>
      <c r="J7" s="161">
        <v>45</v>
      </c>
      <c r="K7" s="160">
        <v>46</v>
      </c>
      <c r="L7" s="161">
        <v>47</v>
      </c>
      <c r="M7" s="160">
        <v>48</v>
      </c>
      <c r="N7" s="161">
        <v>49</v>
      </c>
      <c r="O7" s="160">
        <v>50</v>
      </c>
      <c r="P7" s="161">
        <v>51</v>
      </c>
      <c r="Q7" s="160">
        <v>52</v>
      </c>
      <c r="R7" s="161">
        <v>53</v>
      </c>
      <c r="S7" s="160">
        <v>54</v>
      </c>
      <c r="T7" s="161">
        <v>55</v>
      </c>
      <c r="U7" s="160">
        <v>56</v>
      </c>
      <c r="V7" s="161">
        <v>57</v>
      </c>
    </row>
    <row r="8" spans="1:22" s="164" customFormat="1" ht="99.75" customHeight="1">
      <c r="A8" s="202" t="s">
        <v>67</v>
      </c>
      <c r="B8" s="203" t="s">
        <v>170</v>
      </c>
      <c r="C8" s="146"/>
      <c r="D8" s="163" t="s">
        <v>19</v>
      </c>
      <c r="E8" s="208">
        <v>395.53399999999999</v>
      </c>
      <c r="F8" s="208">
        <v>395.53399999999999</v>
      </c>
      <c r="G8" s="209">
        <v>989.04499999999996</v>
      </c>
      <c r="H8" s="209">
        <v>989.04499999999996</v>
      </c>
      <c r="I8" s="209">
        <v>1439.9459999999999</v>
      </c>
      <c r="J8" s="209">
        <v>1439.9459999999999</v>
      </c>
      <c r="K8" s="209">
        <v>730.66899999999998</v>
      </c>
      <c r="L8" s="209">
        <v>730.66899999999998</v>
      </c>
      <c r="M8" s="209">
        <v>650.13599999999997</v>
      </c>
      <c r="N8" s="209">
        <v>650.13599999999997</v>
      </c>
      <c r="O8" s="209">
        <v>1168.9860000000001</v>
      </c>
      <c r="P8" s="209">
        <v>1168.9860000000001</v>
      </c>
      <c r="Q8" s="209">
        <v>603.15800000000002</v>
      </c>
      <c r="R8" s="209">
        <v>603.15800000000002</v>
      </c>
      <c r="S8" s="209">
        <v>1629.114</v>
      </c>
      <c r="T8" s="209">
        <v>1629.114</v>
      </c>
      <c r="U8" s="209">
        <v>613.64400000000001</v>
      </c>
      <c r="V8" s="209">
        <v>613.64400000000001</v>
      </c>
    </row>
    <row r="9" spans="1:22" s="164" customFormat="1" ht="217.5" customHeight="1">
      <c r="A9" s="163" t="s">
        <v>12</v>
      </c>
      <c r="B9" s="204" t="s">
        <v>133</v>
      </c>
      <c r="C9" s="205"/>
      <c r="D9" s="163" t="s">
        <v>7</v>
      </c>
      <c r="E9" s="208">
        <v>395.53399999999999</v>
      </c>
      <c r="F9" s="208">
        <v>395.53399999999999</v>
      </c>
      <c r="G9" s="209">
        <v>989.04499999999996</v>
      </c>
      <c r="H9" s="209">
        <v>989.04499999999996</v>
      </c>
      <c r="I9" s="209">
        <v>1439.9459999999999</v>
      </c>
      <c r="J9" s="209">
        <v>1439.9459999999999</v>
      </c>
      <c r="K9" s="209">
        <v>730.66899999999998</v>
      </c>
      <c r="L9" s="209">
        <v>730.66899999999998</v>
      </c>
      <c r="M9" s="209">
        <v>650.13599999999997</v>
      </c>
      <c r="N9" s="209">
        <v>650.13599999999997</v>
      </c>
      <c r="O9" s="209">
        <v>1168.9860000000001</v>
      </c>
      <c r="P9" s="209">
        <v>1168.9860000000001</v>
      </c>
      <c r="Q9" s="209">
        <v>603.15800000000002</v>
      </c>
      <c r="R9" s="209">
        <v>603.15800000000002</v>
      </c>
      <c r="S9" s="209">
        <v>1629.114</v>
      </c>
      <c r="T9" s="209">
        <v>1629.114</v>
      </c>
      <c r="U9" s="209">
        <v>613.64400000000001</v>
      </c>
      <c r="V9" s="209">
        <v>613.64400000000001</v>
      </c>
    </row>
    <row r="10" spans="1:22" s="164" customFormat="1" ht="186" customHeight="1">
      <c r="A10" s="163" t="s">
        <v>134</v>
      </c>
      <c r="B10" s="206" t="s">
        <v>135</v>
      </c>
      <c r="C10" s="165"/>
      <c r="D10" s="163" t="s">
        <v>7</v>
      </c>
      <c r="E10" s="208">
        <v>395.53399999999999</v>
      </c>
      <c r="F10" s="208">
        <v>395.53399999999999</v>
      </c>
      <c r="G10" s="209">
        <v>989.04499999999996</v>
      </c>
      <c r="H10" s="209">
        <v>989.04499999999996</v>
      </c>
      <c r="I10" s="209">
        <v>1439.9459999999999</v>
      </c>
      <c r="J10" s="209">
        <v>1439.9459999999999</v>
      </c>
      <c r="K10" s="209">
        <v>730.66899999999998</v>
      </c>
      <c r="L10" s="209">
        <v>730.66899999999998</v>
      </c>
      <c r="M10" s="209">
        <v>650.13599999999997</v>
      </c>
      <c r="N10" s="209">
        <v>650.13599999999997</v>
      </c>
      <c r="O10" s="209">
        <v>1168.9860000000001</v>
      </c>
      <c r="P10" s="209">
        <v>1168.9860000000001</v>
      </c>
      <c r="Q10" s="209">
        <v>603.15800000000002</v>
      </c>
      <c r="R10" s="209">
        <v>603.15800000000002</v>
      </c>
      <c r="S10" s="209">
        <v>1629.114</v>
      </c>
      <c r="T10" s="209">
        <v>1629.114</v>
      </c>
      <c r="U10" s="209">
        <v>613.64400000000001</v>
      </c>
      <c r="V10" s="209">
        <v>613.64400000000001</v>
      </c>
    </row>
    <row r="11" spans="1:22" s="164" customFormat="1" ht="67.5" customHeight="1">
      <c r="A11" s="395" t="s">
        <v>136</v>
      </c>
      <c r="B11" s="398" t="s">
        <v>171</v>
      </c>
      <c r="C11" s="392" t="s">
        <v>172</v>
      </c>
      <c r="D11" s="146" t="s">
        <v>1</v>
      </c>
      <c r="E11" s="208">
        <v>395.53399999999999</v>
      </c>
      <c r="F11" s="208">
        <v>395.53399999999999</v>
      </c>
      <c r="G11" s="209">
        <v>989.04499999999996</v>
      </c>
      <c r="H11" s="209">
        <v>989.04499999999996</v>
      </c>
      <c r="I11" s="209">
        <v>1439.9459999999999</v>
      </c>
      <c r="J11" s="209">
        <v>1439.9459999999999</v>
      </c>
      <c r="K11" s="209">
        <v>730.66899999999998</v>
      </c>
      <c r="L11" s="209">
        <v>730.66899999999998</v>
      </c>
      <c r="M11" s="209">
        <v>650.13599999999997</v>
      </c>
      <c r="N11" s="209">
        <v>650.13599999999997</v>
      </c>
      <c r="O11" s="209">
        <v>1168.9860000000001</v>
      </c>
      <c r="P11" s="209">
        <v>1168.9860000000001</v>
      </c>
      <c r="Q11" s="209">
        <v>603.15800000000002</v>
      </c>
      <c r="R11" s="209">
        <v>603.15800000000002</v>
      </c>
      <c r="S11" s="209">
        <v>1629.114</v>
      </c>
      <c r="T11" s="209">
        <v>1629.114</v>
      </c>
      <c r="U11" s="209">
        <v>613.64400000000001</v>
      </c>
      <c r="V11" s="209">
        <v>613.64400000000001</v>
      </c>
    </row>
    <row r="12" spans="1:22" s="164" customFormat="1" ht="78.75" customHeight="1">
      <c r="A12" s="396"/>
      <c r="B12" s="399"/>
      <c r="C12" s="393"/>
      <c r="D12" s="146" t="s">
        <v>105</v>
      </c>
      <c r="E12" s="208">
        <v>395.53399999999999</v>
      </c>
      <c r="F12" s="208">
        <v>395.53399999999999</v>
      </c>
      <c r="G12" s="209">
        <v>989.04499999999996</v>
      </c>
      <c r="H12" s="209">
        <v>989.04499999999996</v>
      </c>
      <c r="I12" s="209">
        <v>1439.9459999999999</v>
      </c>
      <c r="J12" s="209">
        <v>1439.9459999999999</v>
      </c>
      <c r="K12" s="209">
        <v>730.66899999999998</v>
      </c>
      <c r="L12" s="209">
        <v>730.66899999999998</v>
      </c>
      <c r="M12" s="209">
        <v>650.13599999999997</v>
      </c>
      <c r="N12" s="209">
        <v>650.13599999999997</v>
      </c>
      <c r="O12" s="209">
        <v>1168.9860000000001</v>
      </c>
      <c r="P12" s="209">
        <v>1168.9860000000001</v>
      </c>
      <c r="Q12" s="209">
        <v>603.15800000000002</v>
      </c>
      <c r="R12" s="209">
        <v>603.15800000000002</v>
      </c>
      <c r="S12" s="209">
        <v>1629.114</v>
      </c>
      <c r="T12" s="209">
        <v>1629.114</v>
      </c>
      <c r="U12" s="209">
        <v>613.64400000000001</v>
      </c>
      <c r="V12" s="209">
        <v>613.64400000000001</v>
      </c>
    </row>
    <row r="13" spans="1:22" s="164" customFormat="1" ht="82.5" customHeight="1">
      <c r="A13" s="396"/>
      <c r="B13" s="399"/>
      <c r="C13" s="393"/>
      <c r="D13" s="401" t="s">
        <v>157</v>
      </c>
      <c r="E13" s="437">
        <v>395.53399999999999</v>
      </c>
      <c r="F13" s="429">
        <v>395.53399999999999</v>
      </c>
      <c r="G13" s="429">
        <v>989.04499999999996</v>
      </c>
      <c r="H13" s="429">
        <v>989.04499999999996</v>
      </c>
      <c r="I13" s="429">
        <v>1439.9459999999999</v>
      </c>
      <c r="J13" s="429">
        <v>1439.9459999999999</v>
      </c>
      <c r="K13" s="429">
        <v>730.66899999999998</v>
      </c>
      <c r="L13" s="429">
        <v>730.66899999999998</v>
      </c>
      <c r="M13" s="429">
        <v>650.13599999999997</v>
      </c>
      <c r="N13" s="429">
        <v>650.13599999999997</v>
      </c>
      <c r="O13" s="429">
        <v>1168.9860000000001</v>
      </c>
      <c r="P13" s="429">
        <v>1168.9860000000001</v>
      </c>
      <c r="Q13" s="429">
        <v>603.15800000000002</v>
      </c>
      <c r="R13" s="429">
        <v>603.15800000000002</v>
      </c>
      <c r="S13" s="429">
        <v>1629.114</v>
      </c>
      <c r="T13" s="429">
        <v>1629.114</v>
      </c>
      <c r="U13" s="429">
        <v>613.64400000000001</v>
      </c>
      <c r="V13" s="429">
        <v>613.64400000000001</v>
      </c>
    </row>
    <row r="14" spans="1:22" ht="34.5" customHeight="1">
      <c r="A14" s="396"/>
      <c r="B14" s="399"/>
      <c r="C14" s="393"/>
      <c r="D14" s="402"/>
      <c r="E14" s="437"/>
      <c r="F14" s="429"/>
      <c r="G14" s="429"/>
      <c r="H14" s="429"/>
      <c r="I14" s="429"/>
      <c r="J14" s="429"/>
      <c r="K14" s="429"/>
      <c r="L14" s="429"/>
      <c r="M14" s="429"/>
      <c r="N14" s="429"/>
      <c r="O14" s="429"/>
      <c r="P14" s="429"/>
      <c r="Q14" s="429"/>
      <c r="R14" s="429"/>
      <c r="S14" s="429"/>
      <c r="T14" s="429"/>
      <c r="U14" s="429"/>
      <c r="V14" s="429"/>
    </row>
    <row r="15" spans="1:22" ht="93" customHeight="1">
      <c r="A15" s="396"/>
      <c r="B15" s="399"/>
      <c r="C15" s="393"/>
      <c r="D15" s="402"/>
      <c r="E15" s="437"/>
      <c r="F15" s="429"/>
      <c r="G15" s="429"/>
      <c r="H15" s="429"/>
      <c r="I15" s="429"/>
      <c r="J15" s="429"/>
      <c r="K15" s="429"/>
      <c r="L15" s="429"/>
      <c r="M15" s="429"/>
      <c r="N15" s="429"/>
      <c r="O15" s="429"/>
      <c r="P15" s="429"/>
      <c r="Q15" s="429"/>
      <c r="R15" s="429"/>
      <c r="S15" s="429"/>
      <c r="T15" s="429"/>
      <c r="U15" s="429"/>
      <c r="V15" s="429"/>
    </row>
    <row r="16" spans="1:22" ht="111.75" customHeight="1">
      <c r="A16" s="396"/>
      <c r="B16" s="399"/>
      <c r="C16" s="393"/>
      <c r="D16" s="402"/>
      <c r="E16" s="437"/>
      <c r="F16" s="429"/>
      <c r="G16" s="429"/>
      <c r="H16" s="429"/>
      <c r="I16" s="429"/>
      <c r="J16" s="429"/>
      <c r="K16" s="429"/>
      <c r="L16" s="429"/>
      <c r="M16" s="429"/>
      <c r="N16" s="429"/>
      <c r="O16" s="429"/>
      <c r="P16" s="429"/>
      <c r="Q16" s="429"/>
      <c r="R16" s="429"/>
      <c r="S16" s="429"/>
      <c r="T16" s="429"/>
      <c r="U16" s="429"/>
      <c r="V16" s="429"/>
    </row>
    <row r="17" spans="1:22" ht="145.5" customHeight="1">
      <c r="A17" s="396"/>
      <c r="B17" s="399"/>
      <c r="C17" s="393"/>
      <c r="D17" s="402"/>
      <c r="E17" s="437"/>
      <c r="F17" s="429"/>
      <c r="G17" s="429"/>
      <c r="H17" s="429"/>
      <c r="I17" s="429"/>
      <c r="J17" s="429"/>
      <c r="K17" s="429"/>
      <c r="L17" s="429"/>
      <c r="M17" s="429"/>
      <c r="N17" s="429"/>
      <c r="O17" s="429"/>
      <c r="P17" s="429"/>
      <c r="Q17" s="429"/>
      <c r="R17" s="429"/>
      <c r="S17" s="429"/>
      <c r="T17" s="429"/>
      <c r="U17" s="429"/>
      <c r="V17" s="429"/>
    </row>
    <row r="18" spans="1:22" ht="154.5" customHeight="1">
      <c r="A18" s="397"/>
      <c r="B18" s="400"/>
      <c r="C18" s="394"/>
      <c r="D18" s="403"/>
      <c r="E18" s="437"/>
      <c r="F18" s="429"/>
      <c r="G18" s="429"/>
      <c r="H18" s="429"/>
      <c r="I18" s="429"/>
      <c r="J18" s="429"/>
      <c r="K18" s="429"/>
      <c r="L18" s="429"/>
      <c r="M18" s="429"/>
      <c r="N18" s="429"/>
      <c r="O18" s="429"/>
      <c r="P18" s="429"/>
      <c r="Q18" s="429"/>
      <c r="R18" s="429"/>
      <c r="S18" s="429"/>
      <c r="T18" s="429"/>
      <c r="U18" s="429"/>
      <c r="V18" s="429"/>
    </row>
  </sheetData>
  <mergeCells count="38">
    <mergeCell ref="U13:U18"/>
    <mergeCell ref="V13:V18"/>
    <mergeCell ref="P13:P18"/>
    <mergeCell ref="Q13:Q18"/>
    <mergeCell ref="R13:R18"/>
    <mergeCell ref="S13:S18"/>
    <mergeCell ref="T13:T18"/>
    <mergeCell ref="K13:K18"/>
    <mergeCell ref="L13:L18"/>
    <mergeCell ref="M13:M18"/>
    <mergeCell ref="N13:N18"/>
    <mergeCell ref="O13:O18"/>
    <mergeCell ref="F13:F18"/>
    <mergeCell ref="G13:G18"/>
    <mergeCell ref="H13:H18"/>
    <mergeCell ref="I13:I18"/>
    <mergeCell ref="J13:J18"/>
    <mergeCell ref="A11:A18"/>
    <mergeCell ref="B11:B18"/>
    <mergeCell ref="C11:C18"/>
    <mergeCell ref="D13:D18"/>
    <mergeCell ref="E13:E18"/>
    <mergeCell ref="U5:V5"/>
    <mergeCell ref="A2:V2"/>
    <mergeCell ref="U3:V3"/>
    <mergeCell ref="A4:A6"/>
    <mergeCell ref="B4:B6"/>
    <mergeCell ref="C4:C6"/>
    <mergeCell ref="D4:D6"/>
    <mergeCell ref="E4:V4"/>
    <mergeCell ref="E5:F5"/>
    <mergeCell ref="G5:H5"/>
    <mergeCell ref="I5:J5"/>
    <mergeCell ref="K5:L5"/>
    <mergeCell ref="M5:N5"/>
    <mergeCell ref="O5:P5"/>
    <mergeCell ref="Q5:R5"/>
    <mergeCell ref="S5:T5"/>
  </mergeCells>
  <printOptions horizontalCentered="1"/>
  <pageMargins left="0.39370078740157483" right="0.39370078740157483" top="0.78740157480314965" bottom="0.55118110236220474" header="0.27559055118110237" footer="0.27559055118110237"/>
  <pageSetup paperSize="9" scale="20" firstPageNumber="16" fitToHeight="0" orientation="landscape" useFirstPageNumber="1" r:id="rId1"/>
  <headerFooter scaleWithDoc="0">
    <oddHeader>&amp;C&amp;P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V18"/>
  <sheetViews>
    <sheetView view="pageBreakPreview" topLeftCell="B7" zoomScale="40" zoomScaleNormal="70" zoomScaleSheetLayoutView="40" workbookViewId="0">
      <selection activeCell="I24" sqref="I24"/>
    </sheetView>
  </sheetViews>
  <sheetFormatPr baseColWidth="10" defaultColWidth="8.83203125" defaultRowHeight="35"/>
  <cols>
    <col min="1" max="1" width="52.33203125" style="166" customWidth="1"/>
    <col min="2" max="2" width="74.1640625" style="167" customWidth="1"/>
    <col min="3" max="3" width="48.5" style="167" customWidth="1"/>
    <col min="4" max="4" width="46" style="167" customWidth="1"/>
    <col min="5" max="5" width="25.6640625" style="167" customWidth="1"/>
    <col min="6" max="22" width="25.6640625" style="168" customWidth="1"/>
    <col min="23" max="241" width="9.1640625" style="154"/>
    <col min="242" max="242" width="4.33203125" style="154" customWidth="1"/>
    <col min="243" max="243" width="18.83203125" style="154" customWidth="1"/>
    <col min="244" max="497" width="9.1640625" style="154"/>
    <col min="498" max="498" width="4.33203125" style="154" customWidth="1"/>
    <col min="499" max="499" width="18.83203125" style="154" customWidth="1"/>
    <col min="500" max="753" width="9.1640625" style="154"/>
    <col min="754" max="754" width="4.33203125" style="154" customWidth="1"/>
    <col min="755" max="755" width="18.83203125" style="154" customWidth="1"/>
    <col min="756" max="1009" width="9.1640625" style="154"/>
    <col min="1010" max="1010" width="4.33203125" style="154" customWidth="1"/>
    <col min="1011" max="1011" width="18.83203125" style="154" customWidth="1"/>
    <col min="1012" max="1265" width="9.1640625" style="154"/>
    <col min="1266" max="1266" width="4.33203125" style="154" customWidth="1"/>
    <col min="1267" max="1267" width="18.83203125" style="154" customWidth="1"/>
    <col min="1268" max="1521" width="9.1640625" style="154"/>
    <col min="1522" max="1522" width="4.33203125" style="154" customWidth="1"/>
    <col min="1523" max="1523" width="18.83203125" style="154" customWidth="1"/>
    <col min="1524" max="1777" width="9.1640625" style="154"/>
    <col min="1778" max="1778" width="4.33203125" style="154" customWidth="1"/>
    <col min="1779" max="1779" width="18.83203125" style="154" customWidth="1"/>
    <col min="1780" max="2033" width="9.1640625" style="154"/>
    <col min="2034" max="2034" width="4.33203125" style="154" customWidth="1"/>
    <col min="2035" max="2035" width="18.83203125" style="154" customWidth="1"/>
    <col min="2036" max="2289" width="9.1640625" style="154"/>
    <col min="2290" max="2290" width="4.33203125" style="154" customWidth="1"/>
    <col min="2291" max="2291" width="18.83203125" style="154" customWidth="1"/>
    <col min="2292" max="2545" width="9.1640625" style="154"/>
    <col min="2546" max="2546" width="4.33203125" style="154" customWidth="1"/>
    <col min="2547" max="2547" width="18.83203125" style="154" customWidth="1"/>
    <col min="2548" max="2801" width="9.1640625" style="154"/>
    <col min="2802" max="2802" width="4.33203125" style="154" customWidth="1"/>
    <col min="2803" max="2803" width="18.83203125" style="154" customWidth="1"/>
    <col min="2804" max="3057" width="9.1640625" style="154"/>
    <col min="3058" max="3058" width="4.33203125" style="154" customWidth="1"/>
    <col min="3059" max="3059" width="18.83203125" style="154" customWidth="1"/>
    <col min="3060" max="3313" width="9.1640625" style="154"/>
    <col min="3314" max="3314" width="4.33203125" style="154" customWidth="1"/>
    <col min="3315" max="3315" width="18.83203125" style="154" customWidth="1"/>
    <col min="3316" max="3569" width="9.1640625" style="154"/>
    <col min="3570" max="3570" width="4.33203125" style="154" customWidth="1"/>
    <col min="3571" max="3571" width="18.83203125" style="154" customWidth="1"/>
    <col min="3572" max="3825" width="9.1640625" style="154"/>
    <col min="3826" max="3826" width="4.33203125" style="154" customWidth="1"/>
    <col min="3827" max="3827" width="18.83203125" style="154" customWidth="1"/>
    <col min="3828" max="4081" width="9.1640625" style="154"/>
    <col min="4082" max="4082" width="4.33203125" style="154" customWidth="1"/>
    <col min="4083" max="4083" width="18.83203125" style="154" customWidth="1"/>
    <col min="4084" max="4337" width="9.1640625" style="154"/>
    <col min="4338" max="4338" width="4.33203125" style="154" customWidth="1"/>
    <col min="4339" max="4339" width="18.83203125" style="154" customWidth="1"/>
    <col min="4340" max="4593" width="9.1640625" style="154"/>
    <col min="4594" max="4594" width="4.33203125" style="154" customWidth="1"/>
    <col min="4595" max="4595" width="18.83203125" style="154" customWidth="1"/>
    <col min="4596" max="4849" width="9.1640625" style="154"/>
    <col min="4850" max="4850" width="4.33203125" style="154" customWidth="1"/>
    <col min="4851" max="4851" width="18.83203125" style="154" customWidth="1"/>
    <col min="4852" max="5105" width="9.1640625" style="154"/>
    <col min="5106" max="5106" width="4.33203125" style="154" customWidth="1"/>
    <col min="5107" max="5107" width="18.83203125" style="154" customWidth="1"/>
    <col min="5108" max="5361" width="9.1640625" style="154"/>
    <col min="5362" max="5362" width="4.33203125" style="154" customWidth="1"/>
    <col min="5363" max="5363" width="18.83203125" style="154" customWidth="1"/>
    <col min="5364" max="5617" width="9.1640625" style="154"/>
    <col min="5618" max="5618" width="4.33203125" style="154" customWidth="1"/>
    <col min="5619" max="5619" width="18.83203125" style="154" customWidth="1"/>
    <col min="5620" max="5873" width="9.1640625" style="154"/>
    <col min="5874" max="5874" width="4.33203125" style="154" customWidth="1"/>
    <col min="5875" max="5875" width="18.83203125" style="154" customWidth="1"/>
    <col min="5876" max="6129" width="9.1640625" style="154"/>
    <col min="6130" max="6130" width="4.33203125" style="154" customWidth="1"/>
    <col min="6131" max="6131" width="18.83203125" style="154" customWidth="1"/>
    <col min="6132" max="6385" width="9.1640625" style="154"/>
    <col min="6386" max="6386" width="4.33203125" style="154" customWidth="1"/>
    <col min="6387" max="6387" width="18.83203125" style="154" customWidth="1"/>
    <col min="6388" max="6641" width="9.1640625" style="154"/>
    <col min="6642" max="6642" width="4.33203125" style="154" customWidth="1"/>
    <col min="6643" max="6643" width="18.83203125" style="154" customWidth="1"/>
    <col min="6644" max="6897" width="9.1640625" style="154"/>
    <col min="6898" max="6898" width="4.33203125" style="154" customWidth="1"/>
    <col min="6899" max="6899" width="18.83203125" style="154" customWidth="1"/>
    <col min="6900" max="7153" width="9.1640625" style="154"/>
    <col min="7154" max="7154" width="4.33203125" style="154" customWidth="1"/>
    <col min="7155" max="7155" width="18.83203125" style="154" customWidth="1"/>
    <col min="7156" max="7409" width="9.1640625" style="154"/>
    <col min="7410" max="7410" width="4.33203125" style="154" customWidth="1"/>
    <col min="7411" max="7411" width="18.83203125" style="154" customWidth="1"/>
    <col min="7412" max="7665" width="9.1640625" style="154"/>
    <col min="7666" max="7666" width="4.33203125" style="154" customWidth="1"/>
    <col min="7667" max="7667" width="18.83203125" style="154" customWidth="1"/>
    <col min="7668" max="7921" width="9.1640625" style="154"/>
    <col min="7922" max="7922" width="4.33203125" style="154" customWidth="1"/>
    <col min="7923" max="7923" width="18.83203125" style="154" customWidth="1"/>
    <col min="7924" max="8177" width="9.1640625" style="154"/>
    <col min="8178" max="8178" width="4.33203125" style="154" customWidth="1"/>
    <col min="8179" max="8179" width="18.83203125" style="154" customWidth="1"/>
    <col min="8180" max="8433" width="9.1640625" style="154"/>
    <col min="8434" max="8434" width="4.33203125" style="154" customWidth="1"/>
    <col min="8435" max="8435" width="18.83203125" style="154" customWidth="1"/>
    <col min="8436" max="8689" width="9.1640625" style="154"/>
    <col min="8690" max="8690" width="4.33203125" style="154" customWidth="1"/>
    <col min="8691" max="8691" width="18.83203125" style="154" customWidth="1"/>
    <col min="8692" max="8945" width="9.1640625" style="154"/>
    <col min="8946" max="8946" width="4.33203125" style="154" customWidth="1"/>
    <col min="8947" max="8947" width="18.83203125" style="154" customWidth="1"/>
    <col min="8948" max="9201" width="9.1640625" style="154"/>
    <col min="9202" max="9202" width="4.33203125" style="154" customWidth="1"/>
    <col min="9203" max="9203" width="18.83203125" style="154" customWidth="1"/>
    <col min="9204" max="9457" width="9.1640625" style="154"/>
    <col min="9458" max="9458" width="4.33203125" style="154" customWidth="1"/>
    <col min="9459" max="9459" width="18.83203125" style="154" customWidth="1"/>
    <col min="9460" max="9713" width="9.1640625" style="154"/>
    <col min="9714" max="9714" width="4.33203125" style="154" customWidth="1"/>
    <col min="9715" max="9715" width="18.83203125" style="154" customWidth="1"/>
    <col min="9716" max="9969" width="9.1640625" style="154"/>
    <col min="9970" max="9970" width="4.33203125" style="154" customWidth="1"/>
    <col min="9971" max="9971" width="18.83203125" style="154" customWidth="1"/>
    <col min="9972" max="10225" width="9.1640625" style="154"/>
    <col min="10226" max="10226" width="4.33203125" style="154" customWidth="1"/>
    <col min="10227" max="10227" width="18.83203125" style="154" customWidth="1"/>
    <col min="10228" max="10481" width="9.1640625" style="154"/>
    <col min="10482" max="10482" width="4.33203125" style="154" customWidth="1"/>
    <col min="10483" max="10483" width="18.83203125" style="154" customWidth="1"/>
    <col min="10484" max="10737" width="9.1640625" style="154"/>
    <col min="10738" max="10738" width="4.33203125" style="154" customWidth="1"/>
    <col min="10739" max="10739" width="18.83203125" style="154" customWidth="1"/>
    <col min="10740" max="10993" width="9.1640625" style="154"/>
    <col min="10994" max="10994" width="4.33203125" style="154" customWidth="1"/>
    <col min="10995" max="10995" width="18.83203125" style="154" customWidth="1"/>
    <col min="10996" max="11249" width="9.1640625" style="154"/>
    <col min="11250" max="11250" width="4.33203125" style="154" customWidth="1"/>
    <col min="11251" max="11251" width="18.83203125" style="154" customWidth="1"/>
    <col min="11252" max="11505" width="9.1640625" style="154"/>
    <col min="11506" max="11506" width="4.33203125" style="154" customWidth="1"/>
    <col min="11507" max="11507" width="18.83203125" style="154" customWidth="1"/>
    <col min="11508" max="11761" width="9.1640625" style="154"/>
    <col min="11762" max="11762" width="4.33203125" style="154" customWidth="1"/>
    <col min="11763" max="11763" width="18.83203125" style="154" customWidth="1"/>
    <col min="11764" max="12017" width="9.1640625" style="154"/>
    <col min="12018" max="12018" width="4.33203125" style="154" customWidth="1"/>
    <col min="12019" max="12019" width="18.83203125" style="154" customWidth="1"/>
    <col min="12020" max="12273" width="9.1640625" style="154"/>
    <col min="12274" max="12274" width="4.33203125" style="154" customWidth="1"/>
    <col min="12275" max="12275" width="18.83203125" style="154" customWidth="1"/>
    <col min="12276" max="12529" width="9.1640625" style="154"/>
    <col min="12530" max="12530" width="4.33203125" style="154" customWidth="1"/>
    <col min="12531" max="12531" width="18.83203125" style="154" customWidth="1"/>
    <col min="12532" max="12785" width="9.1640625" style="154"/>
    <col min="12786" max="12786" width="4.33203125" style="154" customWidth="1"/>
    <col min="12787" max="12787" width="18.83203125" style="154" customWidth="1"/>
    <col min="12788" max="13041" width="9.1640625" style="154"/>
    <col min="13042" max="13042" width="4.33203125" style="154" customWidth="1"/>
    <col min="13043" max="13043" width="18.83203125" style="154" customWidth="1"/>
    <col min="13044" max="13297" width="9.1640625" style="154"/>
    <col min="13298" max="13298" width="4.33203125" style="154" customWidth="1"/>
    <col min="13299" max="13299" width="18.83203125" style="154" customWidth="1"/>
    <col min="13300" max="13553" width="9.1640625" style="154"/>
    <col min="13554" max="13554" width="4.33203125" style="154" customWidth="1"/>
    <col min="13555" max="13555" width="18.83203125" style="154" customWidth="1"/>
    <col min="13556" max="13809" width="9.1640625" style="154"/>
    <col min="13810" max="13810" width="4.33203125" style="154" customWidth="1"/>
    <col min="13811" max="13811" width="18.83203125" style="154" customWidth="1"/>
    <col min="13812" max="14065" width="9.1640625" style="154"/>
    <col min="14066" max="14066" width="4.33203125" style="154" customWidth="1"/>
    <col min="14067" max="14067" width="18.83203125" style="154" customWidth="1"/>
    <col min="14068" max="14321" width="9.1640625" style="154"/>
    <col min="14322" max="14322" width="4.33203125" style="154" customWidth="1"/>
    <col min="14323" max="14323" width="18.83203125" style="154" customWidth="1"/>
    <col min="14324" max="14577" width="9.1640625" style="154"/>
    <col min="14578" max="14578" width="4.33203125" style="154" customWidth="1"/>
    <col min="14579" max="14579" width="18.83203125" style="154" customWidth="1"/>
    <col min="14580" max="14833" width="9.1640625" style="154"/>
    <col min="14834" max="14834" width="4.33203125" style="154" customWidth="1"/>
    <col min="14835" max="14835" width="18.83203125" style="154" customWidth="1"/>
    <col min="14836" max="15089" width="9.1640625" style="154"/>
    <col min="15090" max="15090" width="4.33203125" style="154" customWidth="1"/>
    <col min="15091" max="15091" width="18.83203125" style="154" customWidth="1"/>
    <col min="15092" max="15345" width="9.1640625" style="154"/>
    <col min="15346" max="15346" width="4.33203125" style="154" customWidth="1"/>
    <col min="15347" max="15347" width="18.83203125" style="154" customWidth="1"/>
    <col min="15348" max="15601" width="9.1640625" style="154"/>
    <col min="15602" max="15602" width="4.33203125" style="154" customWidth="1"/>
    <col min="15603" max="15603" width="18.83203125" style="154" customWidth="1"/>
    <col min="15604" max="15857" width="9.1640625" style="154"/>
    <col min="15858" max="15858" width="4.33203125" style="154" customWidth="1"/>
    <col min="15859" max="15859" width="18.83203125" style="154" customWidth="1"/>
    <col min="15860" max="16113" width="9.1640625" style="154"/>
    <col min="16114" max="16114" width="4.33203125" style="154" customWidth="1"/>
    <col min="16115" max="16115" width="18.83203125" style="154" customWidth="1"/>
    <col min="16116" max="16384" width="9.1640625" style="154"/>
  </cols>
  <sheetData>
    <row r="1" spans="1:22">
      <c r="A1" s="151"/>
      <c r="B1" s="152"/>
      <c r="C1" s="152"/>
      <c r="D1" s="152"/>
      <c r="E1" s="152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 t="s">
        <v>69</v>
      </c>
      <c r="V1" s="153"/>
    </row>
    <row r="2" spans="1:22" s="49" customFormat="1" ht="146.25" customHeight="1">
      <c r="A2" s="405" t="s">
        <v>176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</row>
    <row r="3" spans="1:22" s="49" customFormat="1" ht="35.25" customHeight="1">
      <c r="A3" s="151"/>
      <c r="B3" s="152"/>
      <c r="C3" s="152"/>
      <c r="D3" s="152"/>
      <c r="E3" s="152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433" t="s">
        <v>89</v>
      </c>
      <c r="V3" s="433"/>
    </row>
    <row r="4" spans="1:22" s="156" customFormat="1" ht="44.25" customHeight="1">
      <c r="A4" s="406" t="s">
        <v>4</v>
      </c>
      <c r="B4" s="409" t="s">
        <v>90</v>
      </c>
      <c r="C4" s="409" t="s">
        <v>91</v>
      </c>
      <c r="D4" s="409" t="s">
        <v>92</v>
      </c>
      <c r="E4" s="426" t="s">
        <v>26</v>
      </c>
      <c r="F4" s="434"/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434"/>
      <c r="R4" s="434"/>
      <c r="S4" s="434"/>
      <c r="T4" s="434"/>
      <c r="U4" s="434"/>
      <c r="V4" s="435"/>
    </row>
    <row r="5" spans="1:22" s="157" customFormat="1" ht="313.5" customHeight="1">
      <c r="A5" s="407"/>
      <c r="B5" s="410"/>
      <c r="C5" s="411"/>
      <c r="D5" s="410"/>
      <c r="E5" s="431" t="s">
        <v>130</v>
      </c>
      <c r="F5" s="432"/>
      <c r="G5" s="431" t="s">
        <v>129</v>
      </c>
      <c r="H5" s="432"/>
      <c r="I5" s="431" t="s">
        <v>128</v>
      </c>
      <c r="J5" s="432"/>
      <c r="K5" s="431" t="s">
        <v>127</v>
      </c>
      <c r="L5" s="432"/>
      <c r="M5" s="431" t="s">
        <v>126</v>
      </c>
      <c r="N5" s="432"/>
      <c r="O5" s="431" t="s">
        <v>125</v>
      </c>
      <c r="P5" s="432"/>
      <c r="Q5" s="431" t="s">
        <v>124</v>
      </c>
      <c r="R5" s="432"/>
      <c r="S5" s="431" t="s">
        <v>83</v>
      </c>
      <c r="T5" s="432"/>
      <c r="U5" s="431" t="s">
        <v>27</v>
      </c>
      <c r="V5" s="432"/>
    </row>
    <row r="6" spans="1:22" s="157" customFormat="1" ht="72.75" customHeight="1">
      <c r="A6" s="408"/>
      <c r="B6" s="408"/>
      <c r="C6" s="412"/>
      <c r="D6" s="413"/>
      <c r="E6" s="158" t="s">
        <v>103</v>
      </c>
      <c r="F6" s="158" t="s">
        <v>104</v>
      </c>
      <c r="G6" s="158" t="s">
        <v>103</v>
      </c>
      <c r="H6" s="158" t="s">
        <v>104</v>
      </c>
      <c r="I6" s="158" t="s">
        <v>103</v>
      </c>
      <c r="J6" s="158" t="s">
        <v>104</v>
      </c>
      <c r="K6" s="158" t="s">
        <v>103</v>
      </c>
      <c r="L6" s="158" t="s">
        <v>104</v>
      </c>
      <c r="M6" s="158" t="s">
        <v>103</v>
      </c>
      <c r="N6" s="158" t="s">
        <v>104</v>
      </c>
      <c r="O6" s="158" t="s">
        <v>103</v>
      </c>
      <c r="P6" s="158" t="s">
        <v>104</v>
      </c>
      <c r="Q6" s="158" t="s">
        <v>103</v>
      </c>
      <c r="R6" s="158" t="s">
        <v>104</v>
      </c>
      <c r="S6" s="158" t="s">
        <v>103</v>
      </c>
      <c r="T6" s="158" t="s">
        <v>104</v>
      </c>
      <c r="U6" s="158" t="s">
        <v>103</v>
      </c>
      <c r="V6" s="158" t="s">
        <v>104</v>
      </c>
    </row>
    <row r="7" spans="1:22" s="162" customFormat="1" ht="47.25" customHeight="1">
      <c r="A7" s="159">
        <v>1</v>
      </c>
      <c r="B7" s="160">
        <v>2</v>
      </c>
      <c r="C7" s="160">
        <v>3</v>
      </c>
      <c r="D7" s="160">
        <v>4</v>
      </c>
      <c r="E7" s="160">
        <v>58</v>
      </c>
      <c r="F7" s="161">
        <v>59</v>
      </c>
      <c r="G7" s="160">
        <v>60</v>
      </c>
      <c r="H7" s="161">
        <v>61</v>
      </c>
      <c r="I7" s="160">
        <v>62</v>
      </c>
      <c r="J7" s="161">
        <v>63</v>
      </c>
      <c r="K7" s="160">
        <v>64</v>
      </c>
      <c r="L7" s="161">
        <v>65</v>
      </c>
      <c r="M7" s="160">
        <v>66</v>
      </c>
      <c r="N7" s="161">
        <v>67</v>
      </c>
      <c r="O7" s="160">
        <v>68</v>
      </c>
      <c r="P7" s="161">
        <v>69</v>
      </c>
      <c r="Q7" s="160">
        <v>70</v>
      </c>
      <c r="R7" s="161">
        <v>71</v>
      </c>
      <c r="S7" s="160">
        <v>72</v>
      </c>
      <c r="T7" s="161">
        <v>73</v>
      </c>
      <c r="U7" s="160">
        <v>74</v>
      </c>
      <c r="V7" s="161">
        <v>75</v>
      </c>
    </row>
    <row r="8" spans="1:22" s="164" customFormat="1" ht="90" customHeight="1">
      <c r="A8" s="202" t="s">
        <v>67</v>
      </c>
      <c r="B8" s="203" t="s">
        <v>170</v>
      </c>
      <c r="C8" s="146"/>
      <c r="D8" s="163" t="s">
        <v>19</v>
      </c>
      <c r="E8" s="208">
        <v>3892.04</v>
      </c>
      <c r="F8" s="208">
        <v>3892.04</v>
      </c>
      <c r="G8" s="209">
        <v>1546.393</v>
      </c>
      <c r="H8" s="209">
        <v>1546.393</v>
      </c>
      <c r="I8" s="209">
        <v>972.26700000000005</v>
      </c>
      <c r="J8" s="209">
        <v>972.26700000000005</v>
      </c>
      <c r="K8" s="209">
        <v>364.495</v>
      </c>
      <c r="L8" s="209">
        <v>364.495</v>
      </c>
      <c r="M8" s="209">
        <v>957.58699999999999</v>
      </c>
      <c r="N8" s="209">
        <v>957.58699999999999</v>
      </c>
      <c r="O8" s="209">
        <v>716.40800000000002</v>
      </c>
      <c r="P8" s="209">
        <v>716.40800000000002</v>
      </c>
      <c r="Q8" s="209">
        <v>973.94500000000005</v>
      </c>
      <c r="R8" s="209">
        <v>973.94500000000005</v>
      </c>
      <c r="S8" s="209">
        <v>0</v>
      </c>
      <c r="T8" s="209">
        <v>0</v>
      </c>
      <c r="U8" s="209">
        <v>0</v>
      </c>
      <c r="V8" s="209">
        <v>0</v>
      </c>
    </row>
    <row r="9" spans="1:22" s="164" customFormat="1" ht="189.75" customHeight="1">
      <c r="A9" s="163" t="s">
        <v>12</v>
      </c>
      <c r="B9" s="204" t="s">
        <v>133</v>
      </c>
      <c r="C9" s="205"/>
      <c r="D9" s="163" t="s">
        <v>7</v>
      </c>
      <c r="E9" s="208">
        <v>3892.04</v>
      </c>
      <c r="F9" s="208">
        <v>3892.04</v>
      </c>
      <c r="G9" s="208">
        <v>1546.393</v>
      </c>
      <c r="H9" s="208">
        <v>1546.393</v>
      </c>
      <c r="I9" s="208">
        <v>972.26700000000005</v>
      </c>
      <c r="J9" s="208">
        <v>972.26700000000005</v>
      </c>
      <c r="K9" s="208">
        <v>364.495</v>
      </c>
      <c r="L9" s="208">
        <v>364.495</v>
      </c>
      <c r="M9" s="208">
        <v>957.58699999999999</v>
      </c>
      <c r="N9" s="208">
        <v>957.58699999999999</v>
      </c>
      <c r="O9" s="208">
        <v>716.40800000000002</v>
      </c>
      <c r="P9" s="208">
        <v>716.40800000000002</v>
      </c>
      <c r="Q9" s="208">
        <v>973.94500000000005</v>
      </c>
      <c r="R9" s="208">
        <v>973.94500000000005</v>
      </c>
      <c r="S9" s="208">
        <v>0</v>
      </c>
      <c r="T9" s="208">
        <v>0</v>
      </c>
      <c r="U9" s="208">
        <v>0</v>
      </c>
      <c r="V9" s="208">
        <v>0</v>
      </c>
    </row>
    <row r="10" spans="1:22" s="164" customFormat="1" ht="138.75" customHeight="1">
      <c r="A10" s="163" t="s">
        <v>134</v>
      </c>
      <c r="B10" s="206" t="s">
        <v>135</v>
      </c>
      <c r="C10" s="165"/>
      <c r="D10" s="163" t="s">
        <v>7</v>
      </c>
      <c r="E10" s="208">
        <v>3892.04</v>
      </c>
      <c r="F10" s="208">
        <v>3892.04</v>
      </c>
      <c r="G10" s="208">
        <v>1546.393</v>
      </c>
      <c r="H10" s="208">
        <v>1546.393</v>
      </c>
      <c r="I10" s="208">
        <v>972.26700000000005</v>
      </c>
      <c r="J10" s="208">
        <v>972.26700000000005</v>
      </c>
      <c r="K10" s="208">
        <v>364.495</v>
      </c>
      <c r="L10" s="208">
        <v>364.495</v>
      </c>
      <c r="M10" s="208">
        <v>957.58699999999999</v>
      </c>
      <c r="N10" s="208">
        <v>957.58699999999999</v>
      </c>
      <c r="O10" s="208">
        <v>716.40800000000002</v>
      </c>
      <c r="P10" s="208">
        <v>716.40800000000002</v>
      </c>
      <c r="Q10" s="208">
        <v>973.94500000000005</v>
      </c>
      <c r="R10" s="208">
        <v>973.94500000000005</v>
      </c>
      <c r="S10" s="208">
        <v>0</v>
      </c>
      <c r="T10" s="208">
        <v>0</v>
      </c>
      <c r="U10" s="208">
        <v>0</v>
      </c>
      <c r="V10" s="208">
        <v>0</v>
      </c>
    </row>
    <row r="11" spans="1:22" s="164" customFormat="1" ht="66.75" customHeight="1">
      <c r="A11" s="395" t="s">
        <v>136</v>
      </c>
      <c r="B11" s="398" t="s">
        <v>171</v>
      </c>
      <c r="C11" s="392" t="s">
        <v>172</v>
      </c>
      <c r="D11" s="146" t="s">
        <v>177</v>
      </c>
      <c r="E11" s="208">
        <v>3892.04</v>
      </c>
      <c r="F11" s="208">
        <v>3892.04</v>
      </c>
      <c r="G11" s="208">
        <v>1546.393</v>
      </c>
      <c r="H11" s="208">
        <v>1546.393</v>
      </c>
      <c r="I11" s="208">
        <v>972.26700000000005</v>
      </c>
      <c r="J11" s="208">
        <v>972.26700000000005</v>
      </c>
      <c r="K11" s="208">
        <v>364.495</v>
      </c>
      <c r="L11" s="208">
        <v>364.495</v>
      </c>
      <c r="M11" s="208">
        <v>957.58699999999999</v>
      </c>
      <c r="N11" s="208">
        <v>957.58699999999999</v>
      </c>
      <c r="O11" s="208">
        <v>716.40800000000002</v>
      </c>
      <c r="P11" s="208">
        <v>716.40800000000002</v>
      </c>
      <c r="Q11" s="208">
        <v>973.94500000000005</v>
      </c>
      <c r="R11" s="208">
        <v>973.94500000000005</v>
      </c>
      <c r="S11" s="208">
        <v>0</v>
      </c>
      <c r="T11" s="208">
        <v>0</v>
      </c>
      <c r="U11" s="208">
        <v>0</v>
      </c>
      <c r="V11" s="208">
        <v>0</v>
      </c>
    </row>
    <row r="12" spans="1:22" s="164" customFormat="1" ht="96.75" customHeight="1">
      <c r="A12" s="396"/>
      <c r="B12" s="399"/>
      <c r="C12" s="393"/>
      <c r="D12" s="146" t="s">
        <v>105</v>
      </c>
      <c r="E12" s="208">
        <v>3892.04</v>
      </c>
      <c r="F12" s="208">
        <v>3892.04</v>
      </c>
      <c r="G12" s="208">
        <v>1546.393</v>
      </c>
      <c r="H12" s="208">
        <v>1546.393</v>
      </c>
      <c r="I12" s="208">
        <v>972.26700000000005</v>
      </c>
      <c r="J12" s="208">
        <v>972.26700000000005</v>
      </c>
      <c r="K12" s="208">
        <v>364.495</v>
      </c>
      <c r="L12" s="208">
        <v>364.495</v>
      </c>
      <c r="M12" s="208">
        <v>957.58699999999999</v>
      </c>
      <c r="N12" s="208">
        <v>957.58699999999999</v>
      </c>
      <c r="O12" s="208">
        <v>716.40800000000002</v>
      </c>
      <c r="P12" s="208">
        <v>716.40800000000002</v>
      </c>
      <c r="Q12" s="208">
        <v>973.94500000000005</v>
      </c>
      <c r="R12" s="208">
        <v>973.94500000000005</v>
      </c>
      <c r="S12" s="208">
        <v>0</v>
      </c>
      <c r="T12" s="208">
        <v>0</v>
      </c>
      <c r="U12" s="208">
        <v>0</v>
      </c>
      <c r="V12" s="208">
        <v>0</v>
      </c>
    </row>
    <row r="13" spans="1:22" s="164" customFormat="1" ht="352.5" customHeight="1">
      <c r="A13" s="396"/>
      <c r="B13" s="399"/>
      <c r="C13" s="393"/>
      <c r="D13" s="401" t="s">
        <v>157</v>
      </c>
      <c r="E13" s="437">
        <v>3892.04</v>
      </c>
      <c r="F13" s="429">
        <v>3892.04</v>
      </c>
      <c r="G13" s="420">
        <v>1546.393</v>
      </c>
      <c r="H13" s="420">
        <v>1546.393</v>
      </c>
      <c r="I13" s="429">
        <v>972.26700000000005</v>
      </c>
      <c r="J13" s="429">
        <v>972.26700000000005</v>
      </c>
      <c r="K13" s="429">
        <v>364.495</v>
      </c>
      <c r="L13" s="429">
        <v>364.495</v>
      </c>
      <c r="M13" s="429">
        <v>957.58699999999999</v>
      </c>
      <c r="N13" s="429">
        <v>957.58699999999999</v>
      </c>
      <c r="O13" s="429">
        <v>716.40800000000002</v>
      </c>
      <c r="P13" s="429">
        <v>716.40800000000002</v>
      </c>
      <c r="Q13" s="429">
        <v>973.94500000000005</v>
      </c>
      <c r="R13" s="429">
        <v>973.94500000000005</v>
      </c>
      <c r="S13" s="429">
        <v>0</v>
      </c>
      <c r="T13" s="429">
        <v>0</v>
      </c>
      <c r="U13" s="429">
        <v>0</v>
      </c>
      <c r="V13" s="429">
        <v>0</v>
      </c>
    </row>
    <row r="14" spans="1:22" ht="34.5" customHeight="1">
      <c r="A14" s="396"/>
      <c r="B14" s="399"/>
      <c r="C14" s="393"/>
      <c r="D14" s="402"/>
      <c r="E14" s="437"/>
      <c r="F14" s="429"/>
      <c r="G14" s="421"/>
      <c r="H14" s="421"/>
      <c r="I14" s="429"/>
      <c r="J14" s="429"/>
      <c r="K14" s="429"/>
      <c r="L14" s="429"/>
      <c r="M14" s="429"/>
      <c r="N14" s="429"/>
      <c r="O14" s="429"/>
      <c r="P14" s="429"/>
      <c r="Q14" s="429"/>
      <c r="R14" s="429"/>
      <c r="S14" s="429"/>
      <c r="T14" s="429"/>
      <c r="U14" s="429"/>
      <c r="V14" s="429"/>
    </row>
    <row r="15" spans="1:22" ht="34.5" customHeight="1">
      <c r="A15" s="396"/>
      <c r="B15" s="399"/>
      <c r="C15" s="393"/>
      <c r="D15" s="402"/>
      <c r="E15" s="437"/>
      <c r="F15" s="429"/>
      <c r="G15" s="421"/>
      <c r="H15" s="421"/>
      <c r="I15" s="429"/>
      <c r="J15" s="429"/>
      <c r="K15" s="429"/>
      <c r="L15" s="429"/>
      <c r="M15" s="429"/>
      <c r="N15" s="429"/>
      <c r="O15" s="429"/>
      <c r="P15" s="429"/>
      <c r="Q15" s="429"/>
      <c r="R15" s="429"/>
      <c r="S15" s="429"/>
      <c r="T15" s="429"/>
      <c r="U15" s="429"/>
      <c r="V15" s="429"/>
    </row>
    <row r="16" spans="1:22" ht="34.5" customHeight="1">
      <c r="A16" s="396"/>
      <c r="B16" s="399"/>
      <c r="C16" s="393"/>
      <c r="D16" s="402"/>
      <c r="E16" s="437"/>
      <c r="F16" s="429"/>
      <c r="G16" s="421"/>
      <c r="H16" s="421"/>
      <c r="I16" s="429"/>
      <c r="J16" s="429"/>
      <c r="K16" s="429"/>
      <c r="L16" s="429"/>
      <c r="M16" s="429"/>
      <c r="N16" s="429"/>
      <c r="O16" s="429"/>
      <c r="P16" s="429"/>
      <c r="Q16" s="429"/>
      <c r="R16" s="429"/>
      <c r="S16" s="429"/>
      <c r="T16" s="429"/>
      <c r="U16" s="429"/>
      <c r="V16" s="429"/>
    </row>
    <row r="17" spans="1:22" ht="34.5" customHeight="1">
      <c r="A17" s="396"/>
      <c r="B17" s="399"/>
      <c r="C17" s="393"/>
      <c r="D17" s="402"/>
      <c r="E17" s="437"/>
      <c r="F17" s="429"/>
      <c r="G17" s="421"/>
      <c r="H17" s="421"/>
      <c r="I17" s="429"/>
      <c r="J17" s="429"/>
      <c r="K17" s="429"/>
      <c r="L17" s="429"/>
      <c r="M17" s="429"/>
      <c r="N17" s="429"/>
      <c r="O17" s="429"/>
      <c r="P17" s="429"/>
      <c r="Q17" s="429"/>
      <c r="R17" s="429"/>
      <c r="S17" s="429"/>
      <c r="T17" s="429"/>
      <c r="U17" s="429"/>
      <c r="V17" s="429"/>
    </row>
    <row r="18" spans="1:22" ht="82.5" customHeight="1">
      <c r="A18" s="397"/>
      <c r="B18" s="400"/>
      <c r="C18" s="394"/>
      <c r="D18" s="403"/>
      <c r="E18" s="437"/>
      <c r="F18" s="429"/>
      <c r="G18" s="422"/>
      <c r="H18" s="422"/>
      <c r="I18" s="429"/>
      <c r="J18" s="429"/>
      <c r="K18" s="429"/>
      <c r="L18" s="429"/>
      <c r="M18" s="429"/>
      <c r="N18" s="429"/>
      <c r="O18" s="429"/>
      <c r="P18" s="429"/>
      <c r="Q18" s="429"/>
      <c r="R18" s="429"/>
      <c r="S18" s="429"/>
      <c r="T18" s="429"/>
      <c r="U18" s="429"/>
      <c r="V18" s="429"/>
    </row>
  </sheetData>
  <mergeCells count="38">
    <mergeCell ref="C4:C6"/>
    <mergeCell ref="A2:V2"/>
    <mergeCell ref="U3:V3"/>
    <mergeCell ref="A4:A6"/>
    <mergeCell ref="B4:B6"/>
    <mergeCell ref="D4:D6"/>
    <mergeCell ref="E4:V4"/>
    <mergeCell ref="S5:T5"/>
    <mergeCell ref="U5:V5"/>
    <mergeCell ref="E5:F5"/>
    <mergeCell ref="G5:H5"/>
    <mergeCell ref="I5:J5"/>
    <mergeCell ref="K5:L5"/>
    <mergeCell ref="M5:N5"/>
    <mergeCell ref="O5:P5"/>
    <mergeCell ref="Q5:R5"/>
    <mergeCell ref="A11:A18"/>
    <mergeCell ref="B11:B18"/>
    <mergeCell ref="C11:C18"/>
    <mergeCell ref="D13:D18"/>
    <mergeCell ref="E13:E18"/>
    <mergeCell ref="F13:F18"/>
    <mergeCell ref="G13:G18"/>
    <mergeCell ref="H13:H18"/>
    <mergeCell ref="I13:I18"/>
    <mergeCell ref="J13:J18"/>
    <mergeCell ref="K13:K18"/>
    <mergeCell ref="L13:L18"/>
    <mergeCell ref="M13:M18"/>
    <mergeCell ref="N13:N18"/>
    <mergeCell ref="O13:O18"/>
    <mergeCell ref="T13:T18"/>
    <mergeCell ref="U13:U18"/>
    <mergeCell ref="V13:V18"/>
    <mergeCell ref="P13:P18"/>
    <mergeCell ref="Q13:Q18"/>
    <mergeCell ref="R13:R18"/>
    <mergeCell ref="S13:S18"/>
  </mergeCells>
  <printOptions horizontalCentered="1"/>
  <pageMargins left="0.39370078740157483" right="0.39370078740157483" top="0.78740157480314965" bottom="0.55118110236220474" header="0.27559055118110237" footer="0.27559055118110237"/>
  <pageSetup paperSize="9" scale="20" firstPageNumber="18" fitToHeight="0" orientation="landscape" useFirstPageNumber="1" r:id="rId1"/>
  <headerFooter scaleWithDoc="0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17</vt:i4>
      </vt:variant>
    </vt:vector>
  </HeadingPairs>
  <TitlesOfParts>
    <vt:vector size="26" baseType="lpstr">
      <vt:lpstr>табл8План</vt:lpstr>
      <vt:lpstr>Табл9Показ.</vt:lpstr>
      <vt:lpstr>табл 10</vt:lpstr>
      <vt:lpstr>табл 11</vt:lpstr>
      <vt:lpstr>табл 12</vt:lpstr>
      <vt:lpstr>табл13</vt:lpstr>
      <vt:lpstr>табл 13Продолж1</vt:lpstr>
      <vt:lpstr>табл 13Продолж2</vt:lpstr>
      <vt:lpstr>табл 13Продолж3</vt:lpstr>
      <vt:lpstr>'табл 10'!Заголовки_для_печати</vt:lpstr>
      <vt:lpstr>'табл 11'!Заголовки_для_печати</vt:lpstr>
      <vt:lpstr>'табл 12'!Заголовки_для_печати</vt:lpstr>
      <vt:lpstr>'табл 13Продолж1'!Заголовки_для_печати</vt:lpstr>
      <vt:lpstr>'табл 13Продолж2'!Заголовки_для_печати</vt:lpstr>
      <vt:lpstr>'табл 13Продолж3'!Заголовки_для_печати</vt:lpstr>
      <vt:lpstr>табл13!Заголовки_для_печати</vt:lpstr>
      <vt:lpstr>табл8План!Заголовки_для_печати</vt:lpstr>
      <vt:lpstr>'табл 10'!Область_печати</vt:lpstr>
      <vt:lpstr>'табл 11'!Область_печати</vt:lpstr>
      <vt:lpstr>'табл 12'!Область_печати</vt:lpstr>
      <vt:lpstr>'табл 13Продолж1'!Область_печати</vt:lpstr>
      <vt:lpstr>'табл 13Продолж2'!Область_печати</vt:lpstr>
      <vt:lpstr>'табл 13Продолж3'!Область_печати</vt:lpstr>
      <vt:lpstr>табл13!Область_печати</vt:lpstr>
      <vt:lpstr>табл8План!Область_печати</vt:lpstr>
      <vt:lpstr>Табл9Показ.!Область_печати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Александр Порядин</cp:lastModifiedBy>
  <cp:lastPrinted>2017-03-20T11:33:25Z</cp:lastPrinted>
  <dcterms:created xsi:type="dcterms:W3CDTF">2005-05-11T09:34:44Z</dcterms:created>
  <dcterms:modified xsi:type="dcterms:W3CDTF">2022-05-23T19:27:39Z</dcterms:modified>
</cp:coreProperties>
</file>