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Бутовецкая Софья\ВГУ\Курсы 2021-22\СПЭД и офисное программирование\Python\SP_project\PyScripts\Parsers\Industries\EmploymentPromotion\Response\"/>
    </mc:Choice>
  </mc:AlternateContent>
  <bookViews>
    <workbookView xWindow="0" yWindow="0" windowWidth="15456" windowHeight="11592"/>
  </bookViews>
  <sheets>
    <sheet name="8. Ответственные" sheetId="1" r:id="rId1"/>
    <sheet name="9. Показатели" sheetId="2" r:id="rId2"/>
  </sheets>
  <calcPr calcId="152511"/>
</workbook>
</file>

<file path=xl/calcChain.xml><?xml version="1.0" encoding="utf-8"?>
<calcChain xmlns="http://schemas.openxmlformats.org/spreadsheetml/2006/main">
  <c r="B4" i="2" l="1"/>
  <c r="B3" i="1"/>
  <c r="I37" i="2" l="1"/>
</calcChain>
</file>

<file path=xl/sharedStrings.xml><?xml version="1.0" encoding="utf-8"?>
<sst xmlns="http://schemas.openxmlformats.org/spreadsheetml/2006/main" count="455" uniqueCount="232">
  <si>
    <t>Сведения</t>
  </si>
  <si>
    <t>о достижении значений показателей (индикаторов) реализации государственной программы Воронежской области</t>
  </si>
  <si>
    <t>Статус</t>
  </si>
  <si>
    <t>Наименование государственной программы, подпрограммы, основного мероприятия,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</si>
  <si>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</si>
  <si>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</si>
  <si>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</si>
  <si>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</si>
  <si>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</si>
  <si>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</si>
  <si>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План</t>
  </si>
  <si>
    <t>Факт или оценка</t>
  </si>
  <si>
    <t>1</t>
  </si>
  <si>
    <t>2</t>
  </si>
  <si>
    <t>3</t>
  </si>
  <si>
    <t>4</t>
  </si>
  <si>
    <t>5</t>
  </si>
  <si>
    <t>6</t>
  </si>
  <si>
    <t>7</t>
  </si>
  <si>
    <t>8</t>
  </si>
  <si>
    <t>9</t>
  </si>
  <si>
    <t>Государственная программа</t>
  </si>
  <si>
    <t>Содействие занятости населения</t>
  </si>
  <si>
    <t>Уровень безработицы (по методологии Международной организации труда) в среднем за год</t>
  </si>
  <si>
    <t>С</t>
  </si>
  <si>
    <t>Процент</t>
  </si>
  <si>
    <t>Уровень регистрируемой безработицы</t>
  </si>
  <si>
    <t>2.1.6.</t>
  </si>
  <si>
    <t>У</t>
  </si>
  <si>
    <t>Человек</t>
  </si>
  <si>
    <t>Отношение численности безработных граждан, зарегистрированных в органах службы занятости, к общей численности безработных в соответствии с методологией Международной организации труда</t>
  </si>
  <si>
    <t>Подпрограмма 1</t>
  </si>
  <si>
    <t>Активная политика занятости населения и социальная поддержка безработных граждан</t>
  </si>
  <si>
    <t>Отношение числа занятых в экономике региона к численности населения региона в трудоспособном возрасте (мужчины 16 - 59 лет, женщины 16 - 54 лет)</t>
  </si>
  <si>
    <t>Численность пострадавших в результате несчастных случаев на производстве с утратой трудоспособности на 1 рабочий день и более (в т.ч. со смертельным исходом) в расчете на 1 тыс. работающих</t>
  </si>
  <si>
    <t>Единица</t>
  </si>
  <si>
    <t>Основное мероприятие 1.1</t>
  </si>
  <si>
    <t>Реализация мероприятий активной политики занятости населения</t>
  </si>
  <si>
    <t>Коэффициент напряженности в регистрируемом секторе рынка труда</t>
  </si>
  <si>
    <t>Отношение численности граждан, снятых с регистрационного учета в связи с трудоустройством, к общей численности граждан, обратившихся в органы службы занятости населения за содействием в поиске подходящей работы</t>
  </si>
  <si>
    <t>Удельный вес граждан, признанных безработными, в общей численности безработных граждан, завершивших профессиональное обучение, получивших дополнительное профессиональное образование</t>
  </si>
  <si>
    <t>Удельный вес граждан, удовлетворенных полнотой и качеством государственных услуг в области содействия занятости</t>
  </si>
  <si>
    <t>Основное мероприятие 1.2</t>
  </si>
  <si>
    <t>Реализация дополнительных
мероприятий в сфере занятости населения</t>
  </si>
  <si>
    <t>Удельный вес трудоустроенных граждан, относящихся к категории инвалидов, в общей численности граждан, относящихся к категории инвалидов, обратившихся в органы службы занятости за содействием в поиске подходящей работы</t>
  </si>
  <si>
    <t>Основное мероприятие 1.3</t>
  </si>
  <si>
    <t>Социальные выплаты
безработным гражданам</t>
  </si>
  <si>
    <t>Удельный вес граждан, признанных безработными, в общей численности граждан, обратившихся в органы службы занятости за содействием в поиске подходящей работы</t>
  </si>
  <si>
    <t>Основное мероприятие 1.4</t>
  </si>
  <si>
    <t>Реализация мероприятий по улучшению условий и охраны труда работающего населения</t>
  </si>
  <si>
    <t>Численность пострадавших в результате несчастных случаев на производстве со смертельным исходом в расчете на 1 тыс. работающих</t>
  </si>
  <si>
    <t>Численность пострадавших в результате несчастных случаев на производстве со смертельным исходом</t>
  </si>
  <si>
    <t>Численность пострадавших в результате несчастных случаев на производстве с утратой трудоспособности на 1 рабочий день и более (в том числе со смертельным исходом)</t>
  </si>
  <si>
    <t>Количество дней временной нетрудоспособности в связи с несчастным случаем на производстве в расчете на 1 пострадавшего</t>
  </si>
  <si>
    <t>Численность работников с впервые установленным профессиональным заболеванием</t>
  </si>
  <si>
    <t>Количество рабочих мест, на которых проведена специальная оценка условий труда</t>
  </si>
  <si>
    <t>Удельный вес рабочих мест, на которых проведена специальная оценка условий труда, в общем количестве рабочих мест</t>
  </si>
  <si>
    <t>Количество рабочих мест, на которых улучшены условия труда по результатам специальной оценки условий труда</t>
  </si>
  <si>
    <t>Численность работников, занятых во вредных и (или) опасных условиях труда</t>
  </si>
  <si>
    <t>Удельный вес работников, занятых во вредных и (или) опасных условиях труда, от общей численности работников</t>
  </si>
  <si>
    <t>Подпрограмма 2</t>
  </si>
  <si>
    <t>Обеспечение реализации государственной программы</t>
  </si>
  <si>
    <t>Основное мероприятие 2.1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</si>
  <si>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</si>
  <si>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Процент исполнения бюджетных ассигнований по основному мероприятию 2.1</t>
  </si>
  <si>
    <t>Основное мероприятие 2.3</t>
  </si>
  <si>
    <t>Финансовое обеспечение деятельности подведомственных учреждений.</t>
  </si>
  <si>
    <t>Доля финансовой обеспеченности деятельности ГКУ ВО ЦЗН, АУ ВО ЦОМТ</t>
  </si>
  <si>
    <t>Основное мероприятие 2.4</t>
  </si>
  <si>
    <t>Основное мероприятие "Финансовое обеспечение деятельности КУ ВО "Центр содействия добровольному переселению соотечественников"</t>
  </si>
  <si>
    <t>Доля финансовой обеспеченности деятельности КУ ВО "Центр содействия добровольному переселению соотечественников"</t>
  </si>
  <si>
    <t>Подпрограмма 3</t>
  </si>
  <si>
    <t>Оказание содействия добровольному переселению в Воронежскую область соотечественников, проживающих за рубежом</t>
  </si>
  <si>
    <t>Основное мероприятие 3.1</t>
  </si>
  <si>
    <t>Содействие в трудоустройстве и занятости участников Государственной программы и членов их семей</t>
  </si>
  <si>
    <t>Доля участников Государственной программы и членов их семей, получивших услуги по профессиональной ориентации в целях выбора сферы деятельности (профессии) , трудоустройства, прохождения профессионального обучения и получения дополнительного профессионального образования, в плановой численности прибывших по подпрограмме участников Государственной программы и членов их семей</t>
  </si>
  <si>
    <t>Доля участников Государственной программы и членов их семей, получивших услуги по профессиональному обучению и дополнительному профессиональному образованию, в общей численности направленных на обучение участников Государственной программы и членов их семей</t>
  </si>
  <si>
    <t>Основное мероприятие 3.2</t>
  </si>
  <si>
    <t>Социальное обеспечение участников Государственной программы и членов их семей и 
оказание им медицинской помощи</t>
  </si>
  <si>
    <t>Основное мероприятие 3.3</t>
  </si>
  <si>
    <t>Предоставление информационных, консультационных, юридических и других услуг участникам Государственной программы и членам их семей</t>
  </si>
  <si>
    <t>Доля участников Государственной программы и членов их семей, прибывших в Воронежскую область и поставленных на учет в ГУ МВД России по Воронежской области, которым было оказано содействие в приеме, обустройстве и обеспечении жизнедеятельности, в плановой численности прибывших по подпрограмме участников Государственной программы и членов их семей</t>
  </si>
  <si>
    <t>Основное мероприятие 3.4</t>
  </si>
  <si>
    <t>Содействие в жилищном обустройстве участников Государственной программы и членов их семей, включая выделение переселенцам жилых помещений для временного размещения, обеспечение жилыми помещениями для временного размещения или компенсацию найма жилья на срок не менее шести месяцев либо осуществление иных мероприятий</t>
  </si>
  <si>
    <t>Уровень освоения бюджетных средств, выделенных на реализацию предусмотренного подпрограммой мероприятия, связанного с оказанием содействия в жилищном обустройстве переселившимся участникам Государственной программы и членам их семей</t>
  </si>
  <si>
    <t>Количество участников Государственной программы и членов их семей, которым выделены помещения для временного размещения</t>
  </si>
  <si>
    <t>Основное мероприятие 3.5</t>
  </si>
  <si>
    <t>Информирование потенциальных участников Государственной программы</t>
  </si>
  <si>
    <t>Количество соотечественников, проинформированных об условиях подпрограммы</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</si>
  <si>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</si>
  <si>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</si>
  <si>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</si>
  <si>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Ответственные за исполнение мероприятий Плана реализации государственной программы Воронежской области</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</si>
  <si>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</si>
  <si>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</si>
  <si>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</si>
  <si>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Департамент труда и занятости населения Воронежской области</t>
  </si>
  <si>
    <t>Начальник отдела  Н.А. Крымова</t>
  </si>
  <si>
    <t>Мероприятие 1.1.1</t>
  </si>
  <si>
    <t>Информирование о положении на рынке труда в Воронежской области</t>
  </si>
  <si>
    <t>Начальник отдела Н.А. Крымова</t>
  </si>
  <si>
    <t>Мероприятие 1.1.2</t>
  </si>
  <si>
    <t>Организация ярмарок вакансий и учебных рабочих мест</t>
  </si>
  <si>
    <t>Мероприятие 1.1.3</t>
  </si>
  <si>
    <t>Организация  профессиональной ориентации граждан в целях выбора сферы деятельности (профессии), трудоустройства, прохождения профессионального обучения и получения дополнительного профессионального образования</t>
  </si>
  <si>
    <t>Мероприятие 1.1.4</t>
  </si>
  <si>
    <t>Психологическая поддержка безработных граждан</t>
  </si>
  <si>
    <t>Мероприятие 1.1.5</t>
  </si>
  <si>
    <t>Профессиональное обучение и дополнительное профессиональное образование безработных граждан, включая обучение в другой местности, с использованием механизма государственно-частного партнерства</t>
  </si>
  <si>
    <t>Мероприятие 1.1.6</t>
  </si>
  <si>
    <t>Организация проведения оплачиваемых общественных работ</t>
  </si>
  <si>
    <t>Мероприятие 1.1.7</t>
  </si>
  <si>
    <t>Организация временного трудоустройства несовершеннолетних граждан в возрасте от 14 до 18 лет в свободное от учебы время</t>
  </si>
  <si>
    <t>Мероприятие 1.1.8</t>
  </si>
  <si>
    <t>Организация временного трудоустройства безработных граждан, испытывающих трудности в поиске работы</t>
  </si>
  <si>
    <t>Мероприятие 1.1.9</t>
  </si>
  <si>
    <t>Организация временного трудоустройства безработных граждан в возрасте от 18 до 20 лет, имеющих среднее профессиональное образование и ищущих работу впервые</t>
  </si>
  <si>
    <t>Мероприятие 1.1.10</t>
  </si>
  <si>
    <t>Социальная адаптация безработных граждан на рынке труда</t>
  </si>
  <si>
    <t>Мероприятие 1.1.11</t>
  </si>
  <si>
    <t>Мероприятие 1.1.12</t>
  </si>
  <si>
    <t>Содействие  безработным гражданам в переезде и безработным гражданам и членам их семей в переселении в другую местность для трудоустройства по направлению органов службы занятости</t>
  </si>
  <si>
    <t>Начальник отдела И.И. Митрофанов</t>
  </si>
  <si>
    <t>Мероприятие 1.1.13</t>
  </si>
  <si>
    <t>Организация профессионального обучения и дополнительного профессионального образования женщин в период отпуска по уходу за ребенком до достижения им возраста трех лет</t>
  </si>
  <si>
    <t>Мероприятие 1.1.14</t>
  </si>
  <si>
    <t>Организация профессионального обучения и дополнительного профессионального образования  незанятых граждан, которым в соответствии с законодательством Российской Федерации назначена трудовая пенсия по старости и которые стремятся возобновить трудовую деятельность</t>
  </si>
  <si>
    <t>Мероприятие 1.2.1</t>
  </si>
  <si>
    <t>Содействие в трудоустройстве незанятых инвалидов на оборудованные (оснащенные) для них рабочие места</t>
  </si>
  <si>
    <t>Мероприятие 1.3.1</t>
  </si>
  <si>
    <t>Осуществление социальных выплат
гражданам, признанным в установленном порядке безработными</t>
  </si>
  <si>
    <t>Начальник отдела  В.А. Байков</t>
  </si>
  <si>
    <t>Мероприятие 1.4.1</t>
  </si>
  <si>
    <t>Комплекс мероприятий по решению задачи "Совершенствование правового регулирования охраны труда и содействие обеспечению объективной оценки производственных рисков на рабочих местах в организациях области на основе проведения специальной оценки условий труда"</t>
  </si>
  <si>
    <t>Начальник отдела В.А. Байков</t>
  </si>
  <si>
    <t>Мероприятие 1.4.1.1</t>
  </si>
  <si>
    <t>Развитие социального партнерства между субъектами социально-трудовых отношений, проведение на территории Воронежской области согласованной политики в сфере охраны и условий труда</t>
  </si>
  <si>
    <t>Мероприятие 1.4.1.2</t>
  </si>
  <si>
    <t>Подготовка, согласование и актуализация нормативных правовых актов области, методических документов по охране труда области</t>
  </si>
  <si>
    <t>Мероприятие 1.4.1.3</t>
  </si>
  <si>
    <t>Установление ГУ ВРО ФСС РФ страхователям области скидок и надбавок к страховым тарифам на обязательное социальное страхование от несчастных случаев на производстве и профессиональных заболеваний</t>
  </si>
  <si>
    <t>Мероприятие 1.4.1.4</t>
  </si>
  <si>
    <t>Оказание консультационной и организационной помощи организациям, проводящим специальную оценку условий труда, в том числе по разработке и реализации мероприятий по приведению уровней воздействия вредных и (или) опасных производственных факторов на рабочих местах в соответствие государственным нормативным требованиям охраны труда</t>
  </si>
  <si>
    <t>Мероприятие 1.4.2</t>
  </si>
  <si>
    <t>Комплекс мероприятий по решению задачи "Реализация превентивных мер, направленных на улучшение условий труда на рабочих местах, снижение травматизма и заболеваемости на производстве, совершенствование лечебно-профилактического обслуживания работающего населения"</t>
  </si>
  <si>
    <t>Мероприятие 1.4.2.1</t>
  </si>
  <si>
    <t>Обеспечение финансирования предупредительных мер по сокращению производственного травматизма и профессиональных заболеваний работников организаций области, занятых на работах с вредными и (или) опасными производственными факторами, совместно с ГУ ВРО ФСС РФ</t>
  </si>
  <si>
    <t>Мероприятие 1.4.2.2</t>
  </si>
  <si>
    <t>Развитие системы оказания учреждениями здравоохранения области профпатологической помощи, системы медицинской реабилитации пострадавших на производстве от профессиональных заболеваний на базе центра профпатологии БУЗ ВО ВОКБ N 1</t>
  </si>
  <si>
    <t>Мероприятие 1.4.2.3</t>
  </si>
  <si>
    <t>Обеспечение лечения застрахованных непосредственно после тяжелого несчастного случая на производстве до восстановления трудоспособности или установления стойкой утраты профессиональной трудоспособности</t>
  </si>
  <si>
    <t>Мероприятие 1.4.2.4</t>
  </si>
  <si>
    <t>Улучшение оснащения лабораторных баз ФБУЗ "Центр гигиены и эпидемиологии в Воронежской области"</t>
  </si>
  <si>
    <t>Мероприятие 1.4.3</t>
  </si>
  <si>
    <t>Комплекс мероприятий по решению задачи "Совершенствование системы обучения, профессиональной подготовки по охране труда, содействие внедрению современных технологий обучения, обучение персонала приемам и навыкам оказания первой помощи при травмах и неотложных состояниях"</t>
  </si>
  <si>
    <t>Мероприятие 1.4.3.1</t>
  </si>
  <si>
    <t>Повышение качества обучения по охране труда и эффективности работы учебно-методических центров на базе организаций, оказывающих услуги работодателям в сфере охраны и условий труда</t>
  </si>
  <si>
    <t>Мероприятие 1.4.3.2</t>
  </si>
  <si>
    <t>Повышение квалификации специалистов отдела государственной политики в сфере охраны и условий труда во всероссийских профильных учебных центрах</t>
  </si>
  <si>
    <t>Мероприятие 1.4.3.3</t>
  </si>
  <si>
    <t>Обеспечение профессиональной гигиенической подготовки работников, занятых  во вредных условиях труда</t>
  </si>
  <si>
    <t>Мероприятие 1.4.4</t>
  </si>
  <si>
    <t>Комплекс мероприятий по решению задачи "Развитие информационного обеспечения охраны труда и пропаганда культуры безопасного труда"</t>
  </si>
  <si>
    <t>Мероприятие 1.4.4.1</t>
  </si>
  <si>
    <t>Повышение мотивации у работодателей к безопасному труду посредством проведения мероприятий, носящих информационно-просветительский и пропагандистский характер</t>
  </si>
  <si>
    <t>Мероприятие 1.4.4.2</t>
  </si>
  <si>
    <t>Проведение ежегодных областных смотров-конкурсов на лучшую  организацию работы по охране труда</t>
  </si>
  <si>
    <t>Мероприятие 1.4.4.3</t>
  </si>
  <si>
    <t>Проведение ежегодных конкурсов среди уполномоченных (доверенных) лиц по охране труда профессиональных союзов в отраслевых организациях профессиональных союзов</t>
  </si>
  <si>
    <t>Мероприятие 1.4.4.4</t>
  </si>
  <si>
    <t>Организация экспонирования достижений Воронежской области в сфере условий и охраны труда на международных специализированных выставках и обеспечение участия представителей области в конференциях и конгрессах по проблемам охраны труда и здоровья</t>
  </si>
  <si>
    <t>Заместитель руководителя департамента  А.М. Колбешкин</t>
  </si>
  <si>
    <t>Мероприятие 3.1.1</t>
  </si>
  <si>
    <t>Организация профессиональной ориентации
в целях выбора сферы деятельности (профессии) ,
трудоустройства, прохождения профессионального обучения и получения дополнительного профессионального образования</t>
  </si>
  <si>
    <t>Мероприятие 3.1.2</t>
  </si>
  <si>
    <t>Профессиональное обучение и дополнительное профессиональное образование, выплата стипендии в период профессионального обучения и получения дополнительного профессионального образования</t>
  </si>
  <si>
    <t>Мероприятие 3.3.1</t>
  </si>
  <si>
    <t>Осуществление мер по приему,
обустройству, занятости и обеспечению жизнедеятельности
прибывших соотечественников</t>
  </si>
  <si>
    <t>Мероприятие 3.3.2</t>
  </si>
  <si>
    <t>Проведение информационно – консультационной работы с прибывшими участниками Государственной программы и 
членами их семей</t>
  </si>
  <si>
    <t>Мероприятие 3.4.2</t>
  </si>
  <si>
    <t>Выделение переселенцам жилых помещений
для временного размещения</t>
  </si>
  <si>
    <t>Мероприятие 3.4.3</t>
  </si>
  <si>
    <t>Единовременная выплата на жилищное обустройство участникам Государственной программы и членам их семей, переселившимся в сельскую местность Воронежской области</t>
  </si>
  <si>
    <t xml:space="preserve"> Численность участников Государственной программы и членов их семей, прибывших в Воронежскую область и поставленных на учет в  Главном Управлении Министерства внутренних дел Российской Федерации по Воронежской области</t>
  </si>
  <si>
    <t xml:space="preserve">Доля прибывших участников Государственной программы трудоспособного возраста в общей численности прибывших участников Государственной программы
</t>
  </si>
  <si>
    <t>Основное мероприятие 2.2</t>
  </si>
  <si>
    <t>Объем просроченной кредиторской задолженности по уплате налогов на конец отчетного года</t>
  </si>
  <si>
    <t>Реализация мероприятия осуществлялась казенным учреждением Воронежской области "Центр содействия добровольному переселению соотечественников"совместно с администрациями муниципальных районов (городских округов), департаментами социальной защиты ВО, здравоохранения ВО, образования, науки и молодежной политики ВО, что позволило оказать содействие всем прибывшим соотечественникам.</t>
  </si>
  <si>
    <t xml:space="preserve">Уровень освоения бюджетных средств, выделенных на реализацию предусмотренного подпрограммой мероприятия, связанного с социальным обеспечением и оказанием медицинской помощи переселившимся участникам Государственной программы и членам их семей
</t>
  </si>
  <si>
    <t>Период размещения в помещении в 2019 году в среднем составил менее 6 месяцев. Это позволило большему количеству участников Государственной программы и членов их семей предоставить помещения для временного размещения.</t>
  </si>
  <si>
    <t>Превышение значения показателя произошло за счет увеличения количества обращений соотечественников на сайт www.pereselenie-vrn.ru.</t>
  </si>
  <si>
    <t>Основное мероприятие 3.6</t>
  </si>
  <si>
    <t xml:space="preserve">Доля участников Государственной программы и членов их семей, получивших содействие в осуществлении малого и среднего предпринимательства, включая создание крестьянских (фермерских) хозяйств, в общем количестве обратившихся участников Государственной программы и членов их семей </t>
  </si>
  <si>
    <t xml:space="preserve">Основное мероприятие 3.6 "Оказание поддержки участникам Государственной программы и членам их семей в осуществлении малого и среднего предпринимательства, включая создание крестьянских (фермерских) хозяйств"
</t>
  </si>
  <si>
    <t>процент</t>
  </si>
  <si>
    <t>за 2019 год</t>
  </si>
  <si>
    <t>Основное мероприятие 1.5</t>
  </si>
  <si>
    <t xml:space="preserve">Численность прошедших профессиональное обучение и дополнительное профессиональное образование при содействии органов службы занятости граждан в возрасте 50-ти лет и старше, а также граждан предпенсионного возраста (нарастающим итогом)
</t>
  </si>
  <si>
    <t xml:space="preserve">Доля занятых в численности граждан в возрасте 50-ти лет и старше, а также граждан предпенсионного возраста, прошедших профессиональное обучение или получивших дополнительное профессиональное образование
</t>
  </si>
  <si>
    <t xml:space="preserve">Доля сохранивших занятость работников предпенсионного возраста на конец отчетного периода, прошедших профессиональное обучение или получивших дополнительное профессиональное образование, в численности работников старшего возраста, прошедших обучение
</t>
  </si>
  <si>
    <t>Основное мероприятие 1.8</t>
  </si>
  <si>
    <t xml:space="preserve">Региональный проект "Старшее поколение"
</t>
  </si>
  <si>
    <t>Реализация демографической политики и повышение уровня жизни населения</t>
  </si>
  <si>
    <t xml:space="preserve">Естественный прирост населения
</t>
  </si>
  <si>
    <t xml:space="preserve">Количество прошедших уведомительную регистрацию коллективных договоров и соглашений
</t>
  </si>
  <si>
    <t>Уровень реальной среднемесячной заработной платы (2017 год - базовое значение)</t>
  </si>
  <si>
    <t xml:space="preserve">Уровень достижения значений показателей государственной программы по итогам года
</t>
  </si>
  <si>
    <t xml:space="preserve">Доля неэффективных (нецелевых) расходов, выявленных в ходе контрольных мероприятий, в общем объеме расходов
</t>
  </si>
  <si>
    <t xml:space="preserve">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
</t>
  </si>
  <si>
    <t xml:space="preserve">Удельный вес безработных граждан в возрасте 16 - 29 лет, ищущих работу 12 и более месяцев, в общей численности безработных граждан в возрасте 16 - 29 лет, зарегистрированных в органах службы занятости
</t>
  </si>
  <si>
    <t xml:space="preserve">Удельный вес безработных граждан, трудоустроенных в другой местности при содействии органов службы занятости, к численности зарегистрированных в отчетном периоде безработных граждан
</t>
  </si>
  <si>
    <t>Оценка ввиду отсутствия статданных</t>
  </si>
  <si>
    <t>Заместитель руководителя департамента Н.М. Ефремова, заместитель руководителя-начальник отдела Н.А. Шилов</t>
  </si>
  <si>
    <t>Заместитель руководителя - начальник отдела Н.А. Шилов</t>
  </si>
  <si>
    <t>-</t>
  </si>
  <si>
    <t xml:space="preserve">Превышение значения показателя произошло по следующим причинам:
1.Заявительный принцип участия в Государственной программе. 
2. За счет социально-экономических,  климатических условий  Воронежская область привлекательна  для соотечественников, проживающих за рубежом. 
3. Свидетельство участника Государственной программы действительно в течение трех лет. Соответственно значение показателя  может увеличится за счет участников Государственной программы и членов их семей, согласованных в прошлые годы. 
</t>
  </si>
  <si>
    <t>Превышение планового значения показателя обусловлено потребностью доли участников Государственной программы и членов их семей, из числа прибывших в область сверх запланированной численности,  в  содействии в их профессиональном самоопределении.</t>
  </si>
  <si>
    <t>Демографические тенденции в Воронежской области совпадают с общими трендами по Российской Федерации. Естественная убыль в России выросла на 41,6%. Тем не менее,  по итогам года Воронежская область вошла в число 25 субъектов РФ, не допустивших обвального ухудшения показателей естественной убыли населения (рост 2,7%). 
Достижение целевого значения показателя обеспечено снижением общей смертности на 4,3%, снижением смертности во всех возрастных группах на основе развития системы здравоохранения и роста качества жизни.  Однако снижение числа родившихся на 8,1% оказало определяющее влияние на динамику естественного прироста населения</t>
  </si>
  <si>
    <t>Снижена выявляемость случаев профессиональных заболеваний  в ходе профессиональных осмотров, а также не обеспечивается работодателями 100% охват профосмотрами работников, занятых во вредных условиях труда</t>
  </si>
  <si>
    <t>Повышение эффективности профилактической работы по снижению травматизма за счет увеличения финансирования на эти цели</t>
  </si>
  <si>
    <t>Активизация процесса оценки условий труда за счет увеличения финансирования на эти цели</t>
  </si>
  <si>
    <t>Проведение мероприятий по улучшению условий труда за счет увеличения финан сирования на эти цели</t>
  </si>
  <si>
    <t>Снижение степени  тяжести произошедших несчастных случаев</t>
  </si>
  <si>
    <t>Сложившаяся стоимость обучения по итогам 2019 года ниже предусмотренной региональным проектом</t>
  </si>
  <si>
    <t>Все работники предпенсионного возраста, прошедшие профессиональное обучение или получившие дополнительное профессиональное образование, сохранили занятость на конец отчетного периода</t>
  </si>
  <si>
    <t>Перевыполнение планового значения показателя обусловлено увеличением зарегистрированных безработных граждан в отчетном периоде в связи с изменениями законодательства в области содействия занятости населения и снижения численности безработны граждан по методологии МОТ</t>
  </si>
  <si>
    <t>Заместитель начальника отдела Е.Б. Котова</t>
  </si>
  <si>
    <t>Улучшению значения показателя способствовала эффективная реализация мероприятий активной политики занятости, в том числе адресная работа, направленная на повышение эффективности трудоустройства выпускников учебных заведений. Всего в 2019 году было трудоустроено 14,3 тыс. граждан в возрасте 16-29 лет, в том числе 1,7 тыс. безработных граждан, трудоустроено 369 выпускников образовательных организаций.</t>
  </si>
  <si>
    <t>Руководителя департамента  Ю.А. Бай</t>
  </si>
  <si>
    <t>на 2019 год</t>
  </si>
  <si>
    <t>Содействие самозанятости безработных граждан, включая оказание гражданам, признанным в установленном порядке безработными, и гражданам, признанным в установленном порядке безработными, прошедшим профессиональное обучение или получившим дополнительное профессиональное образование по направлению органов службы занятости, единовременной финансовой помощи при их государственной регистрации в качестве юридического лица, индивидуального предпринимателя либо крестьянского (фермерского) хозяйства, а также единовременной финансовой помощи на подготовку документов для соответствующей государственной регистрации</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</si>
</sst>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font>
      <sz val="8"/>
      <color theme="1"/>
      <name val="Calibri"/>
      <family val="2"/>
      <scheme val="minor"/>
    </font>
    <font>
      <sz val="12"/>
      <color rgb="FF000000"/>
      <name val="Times New Roman"/>
      <family val="2"/>
    </font>
    <font>
      <sz val="10"/>
      <color rgb="FF646D82"/>
      <name val="Ubuntu"/>
      <family val="2"/>
    </font>
    <font>
      <sz val="12"/>
      <color rgb="FF646D82"/>
      <name val="Times New Roman"/>
      <family val="2"/>
    </font>
    <font>
      <sz val="8"/>
      <color rgb="FF646D82"/>
      <name val="Tahoma"/>
      <family val="2"/>
    </font>
    <font>
      <sz val="12"/>
      <name val="Times New Roman"/>
      <family val="2"/>
    </font>
    <font>
      <sz val="10"/>
      <name val="Arial Cyr"/>
      <charset val="204"/>
    </font>
    <font>
      <sz val="12"/>
      <color theme="1"/>
      <name val="Times New Roman"/>
      <family val="1"/>
      <charset val="204"/>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1"/>
  </cellStyleXfs>
  <cellXfs count="42">
    <xf numFmtId="0" fontId="0" fillId="0" borderId="0" xfId="0"/>
    <xf numFmtId="0" fontId="0" fillId="0" borderId="0" xfId="0"/>
    <xf numFmtId="0" fontId="2" fillId="0" borderId="1" xfId="0" applyFont="1" applyBorder="1" applyAlignment="1">
      <alignment vertical="center" wrapText="1"/>
    </xf>
    <xf numFmtId="0" fontId="4" fillId="0" borderId="1" xfId="0" applyFont="1" applyBorder="1" applyAlignment="1">
      <alignment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left" vertical="top" wrapText="1"/>
    </xf>
    <xf numFmtId="0" fontId="1" fillId="0" borderId="3" xfId="0" applyFont="1" applyBorder="1" applyAlignment="1">
      <alignment horizontal="left" vertical="top" wrapText="1"/>
    </xf>
    <xf numFmtId="0" fontId="1" fillId="2" borderId="3" xfId="0" applyFont="1" applyFill="1" applyBorder="1" applyAlignment="1">
      <alignment horizontal="center" vertical="top" wrapText="1"/>
    </xf>
    <xf numFmtId="0" fontId="0" fillId="2" borderId="0" xfId="0" applyFill="1"/>
    <xf numFmtId="0" fontId="0" fillId="2" borderId="0" xfId="0" applyNumberFormat="1" applyFill="1"/>
    <xf numFmtId="0" fontId="2" fillId="2" borderId="1" xfId="0" applyFont="1" applyFill="1" applyBorder="1" applyAlignment="1">
      <alignment vertical="center" wrapText="1"/>
    </xf>
    <xf numFmtId="0" fontId="3" fillId="2" borderId="1" xfId="0" applyFont="1" applyFill="1" applyBorder="1" applyAlignment="1">
      <alignment vertical="center"/>
    </xf>
    <xf numFmtId="0" fontId="2" fillId="2" borderId="1" xfId="0" applyNumberFormat="1" applyFont="1" applyFill="1" applyBorder="1" applyAlignment="1">
      <alignment vertical="center" wrapText="1"/>
    </xf>
    <xf numFmtId="0" fontId="1" fillId="2" borderId="3" xfId="0" applyNumberFormat="1"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3" xfId="0" applyNumberFormat="1" applyFont="1" applyFill="1" applyBorder="1" applyAlignment="1">
      <alignment horizontal="center" vertical="center"/>
    </xf>
    <xf numFmtId="0" fontId="1" fillId="2" borderId="3" xfId="0" applyNumberFormat="1" applyFont="1" applyFill="1" applyBorder="1" applyAlignment="1">
      <alignment horizontal="center" vertical="top" wrapText="1"/>
    </xf>
    <xf numFmtId="3" fontId="1" fillId="2" borderId="3" xfId="0" applyNumberFormat="1"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3" xfId="0" applyNumberFormat="1"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2" borderId="2" xfId="0" applyFill="1" applyBorder="1" applyAlignment="1"/>
    <xf numFmtId="0" fontId="1" fillId="0" borderId="3" xfId="0" applyNumberFormat="1"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3" xfId="0" applyFont="1" applyFill="1" applyBorder="1" applyAlignment="1">
      <alignment horizontal="left" vertical="top" wrapText="1"/>
    </xf>
    <xf numFmtId="0" fontId="2" fillId="0" borderId="1" xfId="0" applyFont="1" applyFill="1" applyBorder="1" applyAlignment="1">
      <alignment vertical="center" wrapText="1"/>
    </xf>
    <xf numFmtId="0" fontId="1" fillId="0" borderId="3" xfId="0" applyFont="1" applyFill="1" applyBorder="1" applyAlignment="1">
      <alignment horizontal="center" vertical="center"/>
    </xf>
    <xf numFmtId="0" fontId="5" fillId="0" borderId="3" xfId="0" applyFont="1" applyFill="1" applyBorder="1" applyAlignment="1">
      <alignment horizontal="left" vertical="top" wrapText="1"/>
    </xf>
    <xf numFmtId="0" fontId="7" fillId="0" borderId="3" xfId="0" applyFont="1" applyFill="1" applyBorder="1" applyAlignment="1">
      <alignment horizontal="left" vertical="top" wrapText="1"/>
    </xf>
    <xf numFmtId="0" fontId="0" fillId="0" borderId="0" xfId="0" applyFill="1"/>
    <xf numFmtId="0" fontId="1" fillId="2" borderId="3" xfId="0" applyFont="1" applyFill="1" applyBorder="1" applyAlignment="1">
      <alignment horizontal="left" vertical="top" wrapText="1"/>
    </xf>
    <xf numFmtId="0" fontId="1" fillId="2" borderId="3"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2" borderId="3" xfId="0" applyFont="1" applyFill="1" applyBorder="1" applyAlignment="1">
      <alignment horizontal="left" vertical="top" wrapText="1"/>
    </xf>
    <xf numFmtId="0" fontId="1" fillId="2" borderId="1" xfId="0" applyFont="1" applyFill="1" applyBorder="1" applyAlignment="1">
      <alignment vertical="top" wrapText="1"/>
    </xf>
    <xf numFmtId="0" fontId="0" fillId="2" borderId="3" xfId="0" applyFill="1" applyBorder="1" applyAlignment="1">
      <alignment horizontal="left" vertical="top" wrapText="1"/>
    </xf>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5"/>
  <sheetViews>
    <sheetView showGridLines="0" tabSelected="1" topLeftCell="A14" zoomScale="70" zoomScaleNormal="70" workbookViewId="0">
      <selection activeCell="C22" sqref="C22"/>
    </sheetView>
  </sheetViews>
  <sheetFormatPr defaultColWidth="43.140625" defaultRowHeight="10.199999999999999"/>
  <cols>
    <col min="1" max="1" width="3.140625" customWidth="1"/>
    <col min="2" max="2" width="24.7109375" customWidth="1"/>
    <col min="3" max="3" width="143.7109375" customWidth="1"/>
    <col min="4" max="4" width="61.42578125" customWidth="1"/>
    <col min="5" max="5" width="57.85546875" customWidth="1"/>
    <col min="6" max="21" width="5.85546875" customWidth="1"/>
  </cols>
  <sheetData>
    <row r="1" spans="1:6">
      <c r="A1" s="1"/>
      <c r="B1" s="1"/>
      <c r="C1" s="1"/>
      <c r="D1" s="1"/>
      <c r="E1" s="1"/>
      <c r="F1" s="1"/>
    </row>
    <row r="2" spans="1:6" ht="15.6">
      <c r="A2" s="1"/>
      <c r="B2" s="33" t="s">
        <v>92</v>
      </c>
      <c r="C2" s="33"/>
      <c r="D2" s="33"/>
      <c r="E2" s="33"/>
      <c r="F2" s="1"/>
    </row>
    <row r="3" spans="1:6" ht="15.6">
      <c r="A3" s="1"/>
      <c r="B3" s="33" t="str">
        <f>CHAR(34)&amp;$C$9&amp;CHAR(34)</f>
        <v>"Содействие занятости населения"</v>
      </c>
      <c r="C3" s="33"/>
      <c r="D3" s="33"/>
      <c r="E3" s="33"/>
      <c r="F3" s="1"/>
    </row>
    <row r="4" spans="1:6" ht="15.6">
      <c r="A4" s="1"/>
      <c r="B4" s="33" t="s">
        <v>230</v>
      </c>
      <c r="C4" s="33"/>
      <c r="D4" s="33"/>
      <c r="E4" s="33"/>
      <c r="F4" s="1"/>
    </row>
    <row r="5" spans="1:6" ht="13.2">
      <c r="A5" s="1"/>
      <c r="B5" s="3"/>
      <c r="C5" s="2"/>
      <c r="D5" s="2"/>
      <c r="E5" s="2"/>
      <c r="F5" s="1"/>
    </row>
    <row r="6" spans="1:6" ht="27.75" customHeight="1">
      <c r="A6" s="1"/>
      <c r="B6" s="34" t="s">
        <v>2</v>
      </c>
      <c r="C6" s="35" t="s">
        <v>3</v>
      </c>
      <c r="D6" s="34" t="s">
        <v>93</v>
      </c>
      <c r="E6" s="34"/>
      <c r="F6" s="1"/>
    </row>
    <row r="7" spans="1:6" ht="46.8">
      <c r="A7" s="1"/>
      <c r="B7" s="34"/>
      <c r="C7" s="35"/>
      <c r="D7" s="4" t="s">
        <v>94</v>
      </c>
      <c r="E7" s="5" t="s">
        <v>95</v>
      </c>
      <c r="F7" s="1"/>
    </row>
    <row r="8" spans="1:6" ht="15.6">
      <c r="A8" s="1"/>
      <c r="B8" s="5" t="s">
        <v>12</v>
      </c>
      <c r="C8" s="5" t="s">
        <v>13</v>
      </c>
      <c r="D8" s="5" t="s">
        <v>14</v>
      </c>
      <c r="E8" s="5" t="s">
        <v>15</v>
      </c>
      <c r="F8" s="1"/>
    </row>
    <row r="9" spans="1:6" ht="31.2">
      <c r="A9" s="1"/>
      <c r="B9" s="6" t="s">
        <v>21</v>
      </c>
      <c r="C9" s="6" t="s">
        <v>22</v>
      </c>
      <c r="D9" s="6" t="s">
        <v>96</v>
      </c>
      <c r="E9" s="6" t="s">
        <v>229</v>
      </c>
      <c r="F9" s="1"/>
    </row>
    <row r="10" spans="1:6" ht="46.8">
      <c r="A10" s="1"/>
      <c r="B10" s="6" t="s">
        <v>31</v>
      </c>
      <c r="C10" s="6" t="s">
        <v>32</v>
      </c>
      <c r="D10" s="6" t="s">
        <v>96</v>
      </c>
      <c r="E10" s="7" t="s">
        <v>213</v>
      </c>
      <c r="F10" s="1"/>
    </row>
    <row r="11" spans="1:6" ht="31.2">
      <c r="A11" s="1"/>
      <c r="B11" s="6" t="s">
        <v>36</v>
      </c>
      <c r="C11" s="6" t="s">
        <v>37</v>
      </c>
      <c r="D11" s="6" t="s">
        <v>96</v>
      </c>
      <c r="E11" s="6" t="s">
        <v>97</v>
      </c>
      <c r="F11" s="1"/>
    </row>
    <row r="12" spans="1:6" ht="31.2">
      <c r="A12" s="1"/>
      <c r="B12" s="6" t="s">
        <v>98</v>
      </c>
      <c r="C12" s="6" t="s">
        <v>99</v>
      </c>
      <c r="D12" s="6" t="s">
        <v>96</v>
      </c>
      <c r="E12" s="6" t="s">
        <v>100</v>
      </c>
      <c r="F12" s="1"/>
    </row>
    <row r="13" spans="1:6" ht="31.2">
      <c r="A13" s="1"/>
      <c r="B13" s="6" t="s">
        <v>101</v>
      </c>
      <c r="C13" s="6" t="s">
        <v>102</v>
      </c>
      <c r="D13" s="6" t="s">
        <v>96</v>
      </c>
      <c r="E13" s="6" t="s">
        <v>100</v>
      </c>
      <c r="F13" s="1"/>
    </row>
    <row r="14" spans="1:6" ht="46.8">
      <c r="A14" s="1"/>
      <c r="B14" s="6" t="s">
        <v>103</v>
      </c>
      <c r="C14" s="6" t="s">
        <v>104</v>
      </c>
      <c r="D14" s="6" t="s">
        <v>96</v>
      </c>
      <c r="E14" s="6" t="s">
        <v>100</v>
      </c>
      <c r="F14" s="1"/>
    </row>
    <row r="15" spans="1:6" ht="31.2">
      <c r="A15" s="1"/>
      <c r="B15" s="6" t="s">
        <v>105</v>
      </c>
      <c r="C15" s="6" t="s">
        <v>106</v>
      </c>
      <c r="D15" s="6" t="s">
        <v>96</v>
      </c>
      <c r="E15" s="6" t="s">
        <v>100</v>
      </c>
      <c r="F15" s="1"/>
    </row>
    <row r="16" spans="1:6" ht="31.2">
      <c r="A16" s="1"/>
      <c r="B16" s="6" t="s">
        <v>107</v>
      </c>
      <c r="C16" s="6" t="s">
        <v>108</v>
      </c>
      <c r="D16" s="6" t="s">
        <v>96</v>
      </c>
      <c r="E16" s="6" t="s">
        <v>100</v>
      </c>
      <c r="F16" s="1"/>
    </row>
    <row r="17" spans="1:6" ht="31.2">
      <c r="A17" s="1"/>
      <c r="B17" s="6" t="s">
        <v>109</v>
      </c>
      <c r="C17" s="6" t="s">
        <v>110</v>
      </c>
      <c r="D17" s="6" t="s">
        <v>96</v>
      </c>
      <c r="E17" s="6" t="s">
        <v>100</v>
      </c>
      <c r="F17" s="1"/>
    </row>
    <row r="18" spans="1:6" ht="31.2">
      <c r="A18" s="1"/>
      <c r="B18" s="6" t="s">
        <v>111</v>
      </c>
      <c r="C18" s="6" t="s">
        <v>112</v>
      </c>
      <c r="D18" s="6" t="s">
        <v>96</v>
      </c>
      <c r="E18" s="6" t="s">
        <v>100</v>
      </c>
      <c r="F18" s="1"/>
    </row>
    <row r="19" spans="1:6" ht="31.2">
      <c r="A19" s="1"/>
      <c r="B19" s="6" t="s">
        <v>113</v>
      </c>
      <c r="C19" s="6" t="s">
        <v>114</v>
      </c>
      <c r="D19" s="6" t="s">
        <v>96</v>
      </c>
      <c r="E19" s="6" t="s">
        <v>100</v>
      </c>
      <c r="F19" s="1"/>
    </row>
    <row r="20" spans="1:6" ht="31.2">
      <c r="A20" s="1"/>
      <c r="B20" s="6" t="s">
        <v>115</v>
      </c>
      <c r="C20" s="6" t="s">
        <v>116</v>
      </c>
      <c r="D20" s="6" t="s">
        <v>96</v>
      </c>
      <c r="E20" s="6" t="s">
        <v>100</v>
      </c>
      <c r="F20" s="1"/>
    </row>
    <row r="21" spans="1:6" ht="31.2">
      <c r="A21" s="1"/>
      <c r="B21" s="6" t="s">
        <v>117</v>
      </c>
      <c r="C21" s="6" t="s">
        <v>118</v>
      </c>
      <c r="D21" s="6" t="s">
        <v>96</v>
      </c>
      <c r="E21" s="6" t="s">
        <v>100</v>
      </c>
      <c r="F21" s="1"/>
    </row>
    <row r="22" spans="1:6" ht="109.2">
      <c r="A22" s="1"/>
      <c r="B22" s="6" t="s">
        <v>119</v>
      </c>
      <c r="C22" s="6" t="s">
        <v>231</v>
      </c>
      <c r="D22" s="6" t="s">
        <v>96</v>
      </c>
      <c r="E22" s="6" t="s">
        <v>100</v>
      </c>
      <c r="F22" s="1"/>
    </row>
    <row r="23" spans="1:6" ht="31.2">
      <c r="A23" s="1"/>
      <c r="B23" s="6" t="s">
        <v>120</v>
      </c>
      <c r="C23" s="6" t="s">
        <v>121</v>
      </c>
      <c r="D23" s="6" t="s">
        <v>96</v>
      </c>
      <c r="E23" s="6" t="s">
        <v>122</v>
      </c>
      <c r="F23" s="1"/>
    </row>
    <row r="24" spans="1:6" ht="31.2">
      <c r="A24" s="1"/>
      <c r="B24" s="6" t="s">
        <v>123</v>
      </c>
      <c r="C24" s="6" t="s">
        <v>124</v>
      </c>
      <c r="D24" s="6" t="s">
        <v>96</v>
      </c>
      <c r="E24" s="6" t="s">
        <v>100</v>
      </c>
      <c r="F24" s="1"/>
    </row>
    <row r="25" spans="1:6" ht="46.8">
      <c r="A25" s="1"/>
      <c r="B25" s="6" t="s">
        <v>125</v>
      </c>
      <c r="C25" s="6" t="s">
        <v>126</v>
      </c>
      <c r="D25" s="6" t="s">
        <v>96</v>
      </c>
      <c r="E25" s="6" t="s">
        <v>100</v>
      </c>
      <c r="F25" s="1"/>
    </row>
    <row r="26" spans="1:6" ht="31.2">
      <c r="A26" s="1"/>
      <c r="B26" s="6" t="s">
        <v>42</v>
      </c>
      <c r="C26" s="6" t="s">
        <v>43</v>
      </c>
      <c r="D26" s="6" t="s">
        <v>96</v>
      </c>
      <c r="E26" s="6" t="s">
        <v>100</v>
      </c>
      <c r="F26" s="1"/>
    </row>
    <row r="27" spans="1:6" ht="31.2">
      <c r="A27" s="1"/>
      <c r="B27" s="6" t="s">
        <v>127</v>
      </c>
      <c r="C27" s="6" t="s">
        <v>128</v>
      </c>
      <c r="D27" s="6" t="s">
        <v>96</v>
      </c>
      <c r="E27" s="6" t="s">
        <v>100</v>
      </c>
      <c r="F27" s="1"/>
    </row>
    <row r="28" spans="1:6" ht="31.2">
      <c r="A28" s="1"/>
      <c r="B28" s="6" t="s">
        <v>45</v>
      </c>
      <c r="C28" s="6" t="s">
        <v>46</v>
      </c>
      <c r="D28" s="6" t="s">
        <v>96</v>
      </c>
      <c r="E28" s="6" t="s">
        <v>227</v>
      </c>
      <c r="F28" s="1"/>
    </row>
    <row r="29" spans="1:6" ht="31.2">
      <c r="A29" s="1"/>
      <c r="B29" s="6" t="s">
        <v>129</v>
      </c>
      <c r="C29" s="6" t="s">
        <v>130</v>
      </c>
      <c r="D29" s="6" t="s">
        <v>96</v>
      </c>
      <c r="E29" s="6" t="s">
        <v>227</v>
      </c>
      <c r="F29" s="1"/>
    </row>
    <row r="30" spans="1:6" ht="31.2">
      <c r="A30" s="1"/>
      <c r="B30" s="6" t="s">
        <v>48</v>
      </c>
      <c r="C30" s="6" t="s">
        <v>49</v>
      </c>
      <c r="D30" s="6" t="s">
        <v>96</v>
      </c>
      <c r="E30" s="6" t="s">
        <v>131</v>
      </c>
      <c r="F30" s="1"/>
    </row>
    <row r="31" spans="1:6" ht="46.8">
      <c r="A31" s="1"/>
      <c r="B31" s="6" t="s">
        <v>132</v>
      </c>
      <c r="C31" s="6" t="s">
        <v>133</v>
      </c>
      <c r="D31" s="6" t="s">
        <v>96</v>
      </c>
      <c r="E31" s="6" t="s">
        <v>134</v>
      </c>
      <c r="F31" s="1"/>
    </row>
    <row r="32" spans="1:6" ht="31.2">
      <c r="A32" s="1"/>
      <c r="B32" s="6" t="s">
        <v>135</v>
      </c>
      <c r="C32" s="6" t="s">
        <v>136</v>
      </c>
      <c r="D32" s="6" t="s">
        <v>96</v>
      </c>
      <c r="E32" s="6" t="s">
        <v>134</v>
      </c>
      <c r="F32" s="1"/>
    </row>
    <row r="33" spans="1:6" ht="31.2">
      <c r="A33" s="1"/>
      <c r="B33" s="6" t="s">
        <v>137</v>
      </c>
      <c r="C33" s="6" t="s">
        <v>138</v>
      </c>
      <c r="D33" s="6" t="s">
        <v>96</v>
      </c>
      <c r="E33" s="6" t="s">
        <v>134</v>
      </c>
      <c r="F33" s="1"/>
    </row>
    <row r="34" spans="1:6" ht="46.8">
      <c r="A34" s="1"/>
      <c r="B34" s="6" t="s">
        <v>139</v>
      </c>
      <c r="C34" s="6" t="s">
        <v>140</v>
      </c>
      <c r="D34" s="6" t="s">
        <v>96</v>
      </c>
      <c r="E34" s="6" t="s">
        <v>134</v>
      </c>
      <c r="F34" s="1"/>
    </row>
    <row r="35" spans="1:6" ht="62.4">
      <c r="A35" s="1"/>
      <c r="B35" s="6" t="s">
        <v>141</v>
      </c>
      <c r="C35" s="6" t="s">
        <v>142</v>
      </c>
      <c r="D35" s="6" t="s">
        <v>96</v>
      </c>
      <c r="E35" s="6" t="s">
        <v>134</v>
      </c>
      <c r="F35" s="1"/>
    </row>
    <row r="36" spans="1:6" ht="46.8">
      <c r="A36" s="1"/>
      <c r="B36" s="6" t="s">
        <v>143</v>
      </c>
      <c r="C36" s="6" t="s">
        <v>144</v>
      </c>
      <c r="D36" s="6" t="s">
        <v>96</v>
      </c>
      <c r="E36" s="6" t="s">
        <v>134</v>
      </c>
      <c r="F36" s="1"/>
    </row>
    <row r="37" spans="1:6" ht="46.8">
      <c r="A37" s="1"/>
      <c r="B37" s="6" t="s">
        <v>145</v>
      </c>
      <c r="C37" s="6" t="s">
        <v>146</v>
      </c>
      <c r="D37" s="6" t="s">
        <v>96</v>
      </c>
      <c r="E37" s="6" t="s">
        <v>134</v>
      </c>
      <c r="F37" s="1"/>
    </row>
    <row r="38" spans="1:6" ht="46.8">
      <c r="A38" s="1"/>
      <c r="B38" s="6" t="s">
        <v>147</v>
      </c>
      <c r="C38" s="6" t="s">
        <v>148</v>
      </c>
      <c r="D38" s="6" t="s">
        <v>96</v>
      </c>
      <c r="E38" s="6" t="s">
        <v>134</v>
      </c>
      <c r="F38" s="1"/>
    </row>
    <row r="39" spans="1:6" ht="31.2">
      <c r="A39" s="1"/>
      <c r="B39" s="6" t="s">
        <v>149</v>
      </c>
      <c r="C39" s="6" t="s">
        <v>150</v>
      </c>
      <c r="D39" s="6" t="s">
        <v>96</v>
      </c>
      <c r="E39" s="6" t="s">
        <v>134</v>
      </c>
      <c r="F39" s="1"/>
    </row>
    <row r="40" spans="1:6" ht="31.2">
      <c r="A40" s="1"/>
      <c r="B40" s="6" t="s">
        <v>151</v>
      </c>
      <c r="C40" s="6" t="s">
        <v>152</v>
      </c>
      <c r="D40" s="6" t="s">
        <v>96</v>
      </c>
      <c r="E40" s="6" t="s">
        <v>134</v>
      </c>
      <c r="F40" s="1"/>
    </row>
    <row r="41" spans="1:6" ht="46.8">
      <c r="A41" s="1"/>
      <c r="B41" s="6" t="s">
        <v>153</v>
      </c>
      <c r="C41" s="6" t="s">
        <v>154</v>
      </c>
      <c r="D41" s="6" t="s">
        <v>96</v>
      </c>
      <c r="E41" s="6" t="s">
        <v>134</v>
      </c>
      <c r="F41" s="1"/>
    </row>
    <row r="42" spans="1:6" ht="31.2">
      <c r="A42" s="1"/>
      <c r="B42" s="6" t="s">
        <v>155</v>
      </c>
      <c r="C42" s="6" t="s">
        <v>156</v>
      </c>
      <c r="D42" s="6" t="s">
        <v>96</v>
      </c>
      <c r="E42" s="6" t="s">
        <v>134</v>
      </c>
      <c r="F42" s="1"/>
    </row>
    <row r="43" spans="1:6" ht="31.2">
      <c r="A43" s="1"/>
      <c r="B43" s="6" t="s">
        <v>157</v>
      </c>
      <c r="C43" s="6" t="s">
        <v>158</v>
      </c>
      <c r="D43" s="6" t="s">
        <v>96</v>
      </c>
      <c r="E43" s="6" t="s">
        <v>134</v>
      </c>
      <c r="F43" s="1"/>
    </row>
    <row r="44" spans="1:6" ht="31.2">
      <c r="A44" s="1"/>
      <c r="B44" s="6" t="s">
        <v>159</v>
      </c>
      <c r="C44" s="6" t="s">
        <v>160</v>
      </c>
      <c r="D44" s="6" t="s">
        <v>96</v>
      </c>
      <c r="E44" s="6" t="s">
        <v>134</v>
      </c>
      <c r="F44" s="1"/>
    </row>
    <row r="45" spans="1:6" ht="31.2">
      <c r="A45" s="1"/>
      <c r="B45" s="6" t="s">
        <v>161</v>
      </c>
      <c r="C45" s="6" t="s">
        <v>162</v>
      </c>
      <c r="D45" s="6" t="s">
        <v>96</v>
      </c>
      <c r="E45" s="6" t="s">
        <v>134</v>
      </c>
      <c r="F45" s="1"/>
    </row>
    <row r="46" spans="1:6" ht="31.2">
      <c r="A46" s="1"/>
      <c r="B46" s="6" t="s">
        <v>163</v>
      </c>
      <c r="C46" s="6" t="s">
        <v>164</v>
      </c>
      <c r="D46" s="6" t="s">
        <v>96</v>
      </c>
      <c r="E46" s="6" t="s">
        <v>134</v>
      </c>
      <c r="F46" s="1"/>
    </row>
    <row r="47" spans="1:6" ht="31.2">
      <c r="A47" s="1"/>
      <c r="B47" s="6" t="s">
        <v>165</v>
      </c>
      <c r="C47" s="6" t="s">
        <v>166</v>
      </c>
      <c r="D47" s="6" t="s">
        <v>96</v>
      </c>
      <c r="E47" s="6" t="s">
        <v>134</v>
      </c>
      <c r="F47" s="1"/>
    </row>
    <row r="48" spans="1:6" ht="31.2">
      <c r="A48" s="1"/>
      <c r="B48" s="6" t="s">
        <v>167</v>
      </c>
      <c r="C48" s="6" t="s">
        <v>168</v>
      </c>
      <c r="D48" s="6" t="s">
        <v>96</v>
      </c>
      <c r="E48" s="6" t="s">
        <v>134</v>
      </c>
      <c r="F48" s="1"/>
    </row>
    <row r="49" spans="1:6" ht="46.8">
      <c r="A49" s="1"/>
      <c r="B49" s="6" t="s">
        <v>169</v>
      </c>
      <c r="C49" s="6" t="s">
        <v>170</v>
      </c>
      <c r="D49" s="6" t="s">
        <v>96</v>
      </c>
      <c r="E49" s="6" t="s">
        <v>134</v>
      </c>
      <c r="F49" s="1"/>
    </row>
    <row r="50" spans="1:6" s="1" customFormat="1" ht="31.2">
      <c r="B50" s="7" t="s">
        <v>201</v>
      </c>
      <c r="C50" s="7" t="s">
        <v>203</v>
      </c>
      <c r="D50" s="7" t="s">
        <v>96</v>
      </c>
      <c r="E50" s="7" t="s">
        <v>214</v>
      </c>
    </row>
    <row r="51" spans="1:6" ht="31.2">
      <c r="A51" s="1"/>
      <c r="B51" s="6" t="s">
        <v>60</v>
      </c>
      <c r="C51" s="6" t="s">
        <v>61</v>
      </c>
      <c r="D51" s="6" t="s">
        <v>96</v>
      </c>
      <c r="E51" s="6" t="s">
        <v>171</v>
      </c>
      <c r="F51" s="1"/>
    </row>
    <row r="52" spans="1:6" ht="31.2">
      <c r="A52" s="1"/>
      <c r="B52" s="6" t="s">
        <v>62</v>
      </c>
      <c r="C52" s="6" t="s">
        <v>63</v>
      </c>
      <c r="D52" s="6" t="s">
        <v>96</v>
      </c>
      <c r="E52" s="6" t="s">
        <v>227</v>
      </c>
      <c r="F52" s="1"/>
    </row>
    <row r="53" spans="1:6" ht="31.2">
      <c r="A53" s="1"/>
      <c r="B53" s="6" t="s">
        <v>65</v>
      </c>
      <c r="C53" s="6" t="s">
        <v>66</v>
      </c>
      <c r="D53" s="6" t="s">
        <v>96</v>
      </c>
      <c r="E53" s="7" t="s">
        <v>227</v>
      </c>
      <c r="F53" s="1"/>
    </row>
    <row r="54" spans="1:6" ht="31.2">
      <c r="A54" s="1"/>
      <c r="B54" s="6" t="s">
        <v>68</v>
      </c>
      <c r="C54" s="6" t="s">
        <v>69</v>
      </c>
      <c r="D54" s="6" t="s">
        <v>96</v>
      </c>
      <c r="E54" s="7" t="s">
        <v>227</v>
      </c>
      <c r="F54" s="1"/>
    </row>
    <row r="55" spans="1:6" ht="31.2">
      <c r="A55" s="1"/>
      <c r="B55" s="6" t="s">
        <v>71</v>
      </c>
      <c r="C55" s="6" t="s">
        <v>72</v>
      </c>
      <c r="D55" s="6" t="s">
        <v>96</v>
      </c>
      <c r="E55" s="7" t="s">
        <v>214</v>
      </c>
      <c r="F55" s="1"/>
    </row>
    <row r="56" spans="1:6" ht="31.2">
      <c r="A56" s="1"/>
      <c r="B56" s="6" t="s">
        <v>73</v>
      </c>
      <c r="C56" s="6" t="s">
        <v>74</v>
      </c>
      <c r="D56" s="6" t="s">
        <v>96</v>
      </c>
      <c r="E56" s="6" t="s">
        <v>122</v>
      </c>
      <c r="F56" s="1"/>
    </row>
    <row r="57" spans="1:6" ht="62.4">
      <c r="A57" s="1"/>
      <c r="B57" s="6" t="s">
        <v>172</v>
      </c>
      <c r="C57" s="6" t="s">
        <v>173</v>
      </c>
      <c r="D57" s="6" t="s">
        <v>96</v>
      </c>
      <c r="E57" s="6" t="s">
        <v>122</v>
      </c>
      <c r="F57" s="1"/>
    </row>
    <row r="58" spans="1:6" ht="31.2">
      <c r="A58" s="1"/>
      <c r="B58" s="6" t="s">
        <v>174</v>
      </c>
      <c r="C58" s="6" t="s">
        <v>175</v>
      </c>
      <c r="D58" s="6" t="s">
        <v>96</v>
      </c>
      <c r="E58" s="6" t="s">
        <v>122</v>
      </c>
      <c r="F58" s="1"/>
    </row>
    <row r="59" spans="1:6" ht="31.2">
      <c r="A59" s="1"/>
      <c r="B59" s="6" t="s">
        <v>77</v>
      </c>
      <c r="C59" s="6" t="s">
        <v>78</v>
      </c>
      <c r="D59" s="6" t="s">
        <v>96</v>
      </c>
      <c r="E59" s="6" t="s">
        <v>122</v>
      </c>
      <c r="F59" s="1"/>
    </row>
    <row r="60" spans="1:6" ht="31.2">
      <c r="A60" s="1"/>
      <c r="B60" s="6" t="s">
        <v>79</v>
      </c>
      <c r="C60" s="6" t="s">
        <v>80</v>
      </c>
      <c r="D60" s="6" t="s">
        <v>96</v>
      </c>
      <c r="E60" s="6" t="s">
        <v>122</v>
      </c>
      <c r="F60" s="1"/>
    </row>
    <row r="61" spans="1:6" ht="46.8">
      <c r="A61" s="1"/>
      <c r="B61" s="6" t="s">
        <v>176</v>
      </c>
      <c r="C61" s="6" t="s">
        <v>177</v>
      </c>
      <c r="D61" s="6" t="s">
        <v>96</v>
      </c>
      <c r="E61" s="6" t="s">
        <v>122</v>
      </c>
      <c r="F61" s="1"/>
    </row>
    <row r="62" spans="1:6" ht="46.8">
      <c r="A62" s="1"/>
      <c r="B62" s="6" t="s">
        <v>178</v>
      </c>
      <c r="C62" s="6" t="s">
        <v>179</v>
      </c>
      <c r="D62" s="6" t="s">
        <v>96</v>
      </c>
      <c r="E62" s="6" t="s">
        <v>122</v>
      </c>
      <c r="F62" s="1"/>
    </row>
    <row r="63" spans="1:6" ht="31.2">
      <c r="A63" s="1"/>
      <c r="B63" s="6" t="s">
        <v>180</v>
      </c>
      <c r="C63" s="6" t="s">
        <v>181</v>
      </c>
      <c r="D63" s="6" t="s">
        <v>96</v>
      </c>
      <c r="E63" s="6" t="s">
        <v>122</v>
      </c>
      <c r="F63" s="1"/>
    </row>
    <row r="64" spans="1:6" ht="31.2">
      <c r="A64" s="1"/>
      <c r="B64" s="6" t="s">
        <v>182</v>
      </c>
      <c r="C64" s="6" t="s">
        <v>183</v>
      </c>
      <c r="D64" s="6" t="s">
        <v>96</v>
      </c>
      <c r="E64" s="6" t="s">
        <v>122</v>
      </c>
      <c r="F64" s="1"/>
    </row>
    <row r="65" spans="1:6">
      <c r="A65" s="1"/>
      <c r="B65" s="1"/>
      <c r="C65" s="1"/>
      <c r="D65" s="1"/>
      <c r="E65" s="1"/>
      <c r="F65" s="1"/>
    </row>
  </sheetData>
  <mergeCells count="6">
    <mergeCell ref="B2:E2"/>
    <mergeCell ref="B3:E3"/>
    <mergeCell ref="B4:E4"/>
    <mergeCell ref="B6:B7"/>
    <mergeCell ref="C6:C7"/>
    <mergeCell ref="D6:E6"/>
  </mergeCells>
  <pageMargins left="0.39370078740157483" right="0.39370078740157483" top="0.74803149606299213" bottom="0.74803149606299213" header="0.31496062992125984" footer="0.31496062992125984"/>
  <pageSetup paperSize="9" scale="65" fitToHeight="3"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58"/>
  <sheetViews>
    <sheetView showGridLines="0" zoomScale="70" zoomScaleNormal="70" workbookViewId="0">
      <pane ySplit="9" topLeftCell="A10" activePane="bottomLeft" state="frozen"/>
      <selection pane="bottomLeft" activeCell="D50" sqref="D50"/>
    </sheetView>
  </sheetViews>
  <sheetFormatPr defaultRowHeight="10.199999999999999"/>
  <cols>
    <col min="1" max="1" width="3.85546875" style="9" customWidth="1"/>
    <col min="2" max="2" width="21.7109375" style="9" customWidth="1"/>
    <col min="3" max="3" width="47.28515625" style="9" customWidth="1"/>
    <col min="4" max="4" width="94.85546875" style="9" customWidth="1"/>
    <col min="5" max="5" width="13" style="9" customWidth="1"/>
    <col min="6" max="6" width="20.28515625" style="9" customWidth="1"/>
    <col min="7" max="7" width="16" style="9" customWidth="1"/>
    <col min="8" max="8" width="14" style="10" customWidth="1"/>
    <col min="9" max="9" width="14.140625" style="9" customWidth="1"/>
    <col min="10" max="10" width="64.140625" style="30" customWidth="1"/>
    <col min="11" max="11" width="9.28515625" style="9"/>
  </cols>
  <sheetData>
    <row r="2" spans="2:10" ht="15.6">
      <c r="B2" s="36" t="s">
        <v>0</v>
      </c>
      <c r="C2" s="36"/>
      <c r="D2" s="36"/>
      <c r="E2" s="36"/>
      <c r="F2" s="36"/>
      <c r="G2" s="36"/>
      <c r="H2" s="36"/>
      <c r="I2" s="36"/>
      <c r="J2" s="36"/>
    </row>
    <row r="3" spans="2:10" ht="15.6">
      <c r="B3" s="36" t="s">
        <v>1</v>
      </c>
      <c r="C3" s="36"/>
      <c r="D3" s="36"/>
      <c r="E3" s="36"/>
      <c r="F3" s="36"/>
      <c r="G3" s="36"/>
      <c r="H3" s="36"/>
      <c r="I3" s="36"/>
      <c r="J3" s="36"/>
    </row>
    <row r="4" spans="2:10" ht="15.6">
      <c r="B4" s="36" t="str">
        <f>CHAR(34)&amp;$C$10&amp;CHAR(34)</f>
        <v>"Содействие занятости населения"</v>
      </c>
      <c r="C4" s="36"/>
      <c r="D4" s="36"/>
      <c r="E4" s="36"/>
      <c r="F4" s="36"/>
      <c r="G4" s="36"/>
      <c r="H4" s="36"/>
      <c r="I4" s="36"/>
      <c r="J4" s="36"/>
    </row>
    <row r="5" spans="2:10" ht="15.6">
      <c r="B5" s="36" t="s">
        <v>196</v>
      </c>
      <c r="C5" s="36"/>
      <c r="D5" s="36"/>
      <c r="E5" s="36"/>
      <c r="F5" s="36"/>
      <c r="G5" s="36"/>
      <c r="H5" s="36"/>
      <c r="I5" s="36"/>
      <c r="J5" s="36"/>
    </row>
    <row r="6" spans="2:10" ht="15.6">
      <c r="B6" s="11"/>
      <c r="C6" s="11"/>
      <c r="D6" s="11"/>
      <c r="E6" s="11"/>
      <c r="F6" s="12"/>
      <c r="G6" s="11"/>
      <c r="H6" s="13"/>
      <c r="I6" s="11"/>
      <c r="J6" s="26"/>
    </row>
    <row r="7" spans="2:10" ht="15.6">
      <c r="B7" s="37" t="s">
        <v>2</v>
      </c>
      <c r="C7" s="37" t="s">
        <v>3</v>
      </c>
      <c r="D7" s="37" t="s">
        <v>4</v>
      </c>
      <c r="E7" s="37" t="s">
        <v>5</v>
      </c>
      <c r="F7" s="37" t="s">
        <v>6</v>
      </c>
      <c r="G7" s="37" t="s">
        <v>7</v>
      </c>
      <c r="H7" s="37" t="s">
        <v>8</v>
      </c>
      <c r="I7" s="37"/>
      <c r="J7" s="38" t="s">
        <v>9</v>
      </c>
    </row>
    <row r="8" spans="2:10" ht="31.2">
      <c r="B8" s="37"/>
      <c r="C8" s="37"/>
      <c r="D8" s="37"/>
      <c r="E8" s="37"/>
      <c r="F8" s="37"/>
      <c r="G8" s="37"/>
      <c r="H8" s="14" t="s">
        <v>10</v>
      </c>
      <c r="I8" s="32" t="s">
        <v>11</v>
      </c>
      <c r="J8" s="38"/>
    </row>
    <row r="9" spans="2:10" ht="15.6">
      <c r="B9" s="15" t="s">
        <v>12</v>
      </c>
      <c r="C9" s="15" t="s">
        <v>13</v>
      </c>
      <c r="D9" s="15" t="s">
        <v>14</v>
      </c>
      <c r="E9" s="15" t="s">
        <v>15</v>
      </c>
      <c r="F9" s="15" t="s">
        <v>16</v>
      </c>
      <c r="G9" s="15" t="s">
        <v>17</v>
      </c>
      <c r="H9" s="16" t="s">
        <v>18</v>
      </c>
      <c r="I9" s="15" t="s">
        <v>19</v>
      </c>
      <c r="J9" s="27" t="s">
        <v>20</v>
      </c>
    </row>
    <row r="10" spans="2:10" ht="31.2">
      <c r="B10" s="39" t="s">
        <v>21</v>
      </c>
      <c r="C10" s="39" t="s">
        <v>22</v>
      </c>
      <c r="D10" s="8" t="s">
        <v>23</v>
      </c>
      <c r="E10" s="8"/>
      <c r="F10" s="8" t="s">
        <v>24</v>
      </c>
      <c r="G10" s="8" t="s">
        <v>25</v>
      </c>
      <c r="H10" s="17">
        <v>4</v>
      </c>
      <c r="I10" s="8">
        <v>3.6</v>
      </c>
      <c r="J10" s="25"/>
    </row>
    <row r="11" spans="2:10" ht="15.6">
      <c r="B11" s="39"/>
      <c r="C11" s="39"/>
      <c r="D11" s="8" t="s">
        <v>26</v>
      </c>
      <c r="E11" s="8" t="s">
        <v>27</v>
      </c>
      <c r="F11" s="8" t="s">
        <v>24</v>
      </c>
      <c r="G11" s="8" t="s">
        <v>25</v>
      </c>
      <c r="H11" s="17">
        <v>1</v>
      </c>
      <c r="I11" s="8">
        <v>0.9</v>
      </c>
      <c r="J11" s="25"/>
    </row>
    <row r="12" spans="2:10" ht="213.75" customHeight="1">
      <c r="B12" s="39"/>
      <c r="C12" s="39"/>
      <c r="D12" s="8" t="s">
        <v>184</v>
      </c>
      <c r="E12" s="8"/>
      <c r="F12" s="8" t="s">
        <v>28</v>
      </c>
      <c r="G12" s="8" t="s">
        <v>29</v>
      </c>
      <c r="H12" s="17">
        <v>4000</v>
      </c>
      <c r="I12" s="8">
        <v>5233</v>
      </c>
      <c r="J12" s="25" t="s">
        <v>216</v>
      </c>
    </row>
    <row r="13" spans="2:10" ht="109.2">
      <c r="B13" s="39"/>
      <c r="C13" s="39"/>
      <c r="D13" s="8" t="s">
        <v>30</v>
      </c>
      <c r="E13" s="8"/>
      <c r="F13" s="8" t="s">
        <v>28</v>
      </c>
      <c r="G13" s="8" t="s">
        <v>25</v>
      </c>
      <c r="H13" s="17">
        <v>23</v>
      </c>
      <c r="I13" s="8">
        <v>26</v>
      </c>
      <c r="J13" s="28" t="s">
        <v>226</v>
      </c>
    </row>
    <row r="14" spans="2:10" ht="46.8">
      <c r="B14" s="39" t="s">
        <v>31</v>
      </c>
      <c r="C14" s="39" t="s">
        <v>32</v>
      </c>
      <c r="D14" s="8" t="s">
        <v>33</v>
      </c>
      <c r="E14" s="8"/>
      <c r="F14" s="8" t="s">
        <v>28</v>
      </c>
      <c r="G14" s="8" t="s">
        <v>25</v>
      </c>
      <c r="H14" s="17">
        <v>64.599999999999994</v>
      </c>
      <c r="I14" s="8">
        <v>64.599999999999994</v>
      </c>
      <c r="J14" s="25" t="s">
        <v>212</v>
      </c>
    </row>
    <row r="15" spans="2:10" ht="46.8">
      <c r="B15" s="39"/>
      <c r="C15" s="39"/>
      <c r="D15" s="8" t="s">
        <v>34</v>
      </c>
      <c r="E15" s="8"/>
      <c r="F15" s="8" t="s">
        <v>24</v>
      </c>
      <c r="G15" s="8" t="s">
        <v>35</v>
      </c>
      <c r="H15" s="17">
        <v>1.21</v>
      </c>
      <c r="I15" s="8">
        <v>1.2</v>
      </c>
      <c r="J15" s="25"/>
    </row>
    <row r="16" spans="2:10" ht="15.6">
      <c r="B16" s="39" t="s">
        <v>36</v>
      </c>
      <c r="C16" s="39" t="s">
        <v>37</v>
      </c>
      <c r="D16" s="8" t="s">
        <v>38</v>
      </c>
      <c r="E16" s="8"/>
      <c r="F16" s="8" t="s">
        <v>24</v>
      </c>
      <c r="G16" s="8" t="s">
        <v>35</v>
      </c>
      <c r="H16" s="17">
        <v>0.5</v>
      </c>
      <c r="I16" s="8">
        <v>0.5</v>
      </c>
      <c r="J16" s="25"/>
    </row>
    <row r="17" spans="2:10" ht="62.4">
      <c r="B17" s="39"/>
      <c r="C17" s="39"/>
      <c r="D17" s="8" t="s">
        <v>39</v>
      </c>
      <c r="E17" s="8"/>
      <c r="F17" s="8" t="s">
        <v>28</v>
      </c>
      <c r="G17" s="8" t="s">
        <v>25</v>
      </c>
      <c r="H17" s="17">
        <v>77</v>
      </c>
      <c r="I17" s="8">
        <v>77.400000000000006</v>
      </c>
      <c r="J17" s="25"/>
    </row>
    <row r="18" spans="2:10" ht="159.75" customHeight="1">
      <c r="B18" s="39"/>
      <c r="C18" s="39"/>
      <c r="D18" s="8" t="s">
        <v>210</v>
      </c>
      <c r="E18" s="8"/>
      <c r="F18" s="8" t="s">
        <v>24</v>
      </c>
      <c r="G18" s="8" t="s">
        <v>25</v>
      </c>
      <c r="H18" s="17">
        <v>4.5999999999999996</v>
      </c>
      <c r="I18" s="8">
        <v>2.5</v>
      </c>
      <c r="J18" s="25" t="s">
        <v>228</v>
      </c>
    </row>
    <row r="19" spans="2:10" ht="46.8">
      <c r="B19" s="39"/>
      <c r="C19" s="39"/>
      <c r="D19" s="8" t="s">
        <v>40</v>
      </c>
      <c r="E19" s="8"/>
      <c r="F19" s="8" t="s">
        <v>24</v>
      </c>
      <c r="G19" s="8" t="s">
        <v>25</v>
      </c>
      <c r="H19" s="17">
        <v>0.05</v>
      </c>
      <c r="I19" s="8">
        <v>0</v>
      </c>
      <c r="J19" s="25"/>
    </row>
    <row r="20" spans="2:10" ht="62.4">
      <c r="B20" s="39"/>
      <c r="C20" s="39"/>
      <c r="D20" s="8" t="s">
        <v>211</v>
      </c>
      <c r="E20" s="8"/>
      <c r="F20" s="8" t="s">
        <v>28</v>
      </c>
      <c r="G20" s="8" t="s">
        <v>25</v>
      </c>
      <c r="H20" s="17">
        <v>0.3</v>
      </c>
      <c r="I20" s="8">
        <v>0.3</v>
      </c>
      <c r="J20" s="25"/>
    </row>
    <row r="21" spans="2:10" ht="31.2">
      <c r="B21" s="39"/>
      <c r="C21" s="39"/>
      <c r="D21" s="8" t="s">
        <v>41</v>
      </c>
      <c r="E21" s="8"/>
      <c r="F21" s="8" t="s">
        <v>28</v>
      </c>
      <c r="G21" s="8" t="s">
        <v>25</v>
      </c>
      <c r="H21" s="23">
        <v>90</v>
      </c>
      <c r="I21" s="24">
        <v>94.2</v>
      </c>
      <c r="J21" s="25"/>
    </row>
    <row r="22" spans="2:10" ht="62.4">
      <c r="B22" s="31" t="s">
        <v>42</v>
      </c>
      <c r="C22" s="31" t="s">
        <v>43</v>
      </c>
      <c r="D22" s="8" t="s">
        <v>44</v>
      </c>
      <c r="E22" s="8"/>
      <c r="F22" s="8" t="s">
        <v>28</v>
      </c>
      <c r="G22" s="8" t="s">
        <v>25</v>
      </c>
      <c r="H22" s="17">
        <v>65.3</v>
      </c>
      <c r="I22" s="8">
        <v>65.8</v>
      </c>
      <c r="J22" s="25"/>
    </row>
    <row r="23" spans="2:10" ht="46.8">
      <c r="B23" s="31" t="s">
        <v>45</v>
      </c>
      <c r="C23" s="31" t="s">
        <v>46</v>
      </c>
      <c r="D23" s="8" t="s">
        <v>47</v>
      </c>
      <c r="E23" s="8"/>
      <c r="F23" s="8" t="s">
        <v>24</v>
      </c>
      <c r="G23" s="8" t="s">
        <v>25</v>
      </c>
      <c r="H23" s="17">
        <v>36.799999999999997</v>
      </c>
      <c r="I23" s="8">
        <v>33.799999999999997</v>
      </c>
      <c r="J23" s="25"/>
    </row>
    <row r="24" spans="2:10" ht="31.2">
      <c r="B24" s="39" t="s">
        <v>48</v>
      </c>
      <c r="C24" s="39" t="s">
        <v>49</v>
      </c>
      <c r="D24" s="8" t="s">
        <v>50</v>
      </c>
      <c r="E24" s="8"/>
      <c r="F24" s="8" t="s">
        <v>24</v>
      </c>
      <c r="G24" s="8" t="s">
        <v>35</v>
      </c>
      <c r="H24" s="17">
        <v>6.5000000000000002E-2</v>
      </c>
      <c r="I24" s="8">
        <v>0.06</v>
      </c>
      <c r="J24" s="25"/>
    </row>
    <row r="25" spans="2:10" ht="46.8">
      <c r="B25" s="39"/>
      <c r="C25" s="39"/>
      <c r="D25" s="8" t="s">
        <v>51</v>
      </c>
      <c r="E25" s="8"/>
      <c r="F25" s="8" t="s">
        <v>24</v>
      </c>
      <c r="G25" s="8" t="s">
        <v>29</v>
      </c>
      <c r="H25" s="17">
        <v>25</v>
      </c>
      <c r="I25" s="8">
        <v>20</v>
      </c>
      <c r="J25" s="29" t="s">
        <v>220</v>
      </c>
    </row>
    <row r="26" spans="2:10" ht="46.8">
      <c r="B26" s="39"/>
      <c r="C26" s="39"/>
      <c r="D26" s="8" t="s">
        <v>52</v>
      </c>
      <c r="E26" s="8"/>
      <c r="F26" s="8" t="s">
        <v>24</v>
      </c>
      <c r="G26" s="8" t="s">
        <v>29</v>
      </c>
      <c r="H26" s="17">
        <v>550</v>
      </c>
      <c r="I26" s="8">
        <v>482</v>
      </c>
      <c r="J26" s="25" t="s">
        <v>220</v>
      </c>
    </row>
    <row r="27" spans="2:10" ht="31.2">
      <c r="B27" s="39"/>
      <c r="C27" s="39"/>
      <c r="D27" s="8" t="s">
        <v>53</v>
      </c>
      <c r="E27" s="8"/>
      <c r="F27" s="8" t="s">
        <v>24</v>
      </c>
      <c r="G27" s="8" t="s">
        <v>35</v>
      </c>
      <c r="H27" s="17">
        <v>70.5</v>
      </c>
      <c r="I27" s="8">
        <v>61.04</v>
      </c>
      <c r="J27" s="25" t="s">
        <v>223</v>
      </c>
    </row>
    <row r="28" spans="2:10" ht="93.6">
      <c r="B28" s="39"/>
      <c r="C28" s="39"/>
      <c r="D28" s="8" t="s">
        <v>54</v>
      </c>
      <c r="E28" s="8"/>
      <c r="F28" s="8" t="s">
        <v>24</v>
      </c>
      <c r="G28" s="8" t="s">
        <v>29</v>
      </c>
      <c r="H28" s="17">
        <v>26</v>
      </c>
      <c r="I28" s="8">
        <v>10</v>
      </c>
      <c r="J28" s="25" t="s">
        <v>219</v>
      </c>
    </row>
    <row r="29" spans="2:10" ht="31.2">
      <c r="B29" s="39"/>
      <c r="C29" s="39"/>
      <c r="D29" s="8" t="s">
        <v>55</v>
      </c>
      <c r="E29" s="8"/>
      <c r="F29" s="8" t="s">
        <v>28</v>
      </c>
      <c r="G29" s="8" t="s">
        <v>35</v>
      </c>
      <c r="H29" s="17">
        <v>95115</v>
      </c>
      <c r="I29" s="8">
        <v>114886</v>
      </c>
      <c r="J29" s="25" t="s">
        <v>221</v>
      </c>
    </row>
    <row r="30" spans="2:10" ht="31.2">
      <c r="B30" s="39"/>
      <c r="C30" s="39"/>
      <c r="D30" s="8" t="s">
        <v>56</v>
      </c>
      <c r="E30" s="8"/>
      <c r="F30" s="8" t="s">
        <v>28</v>
      </c>
      <c r="G30" s="8" t="s">
        <v>25</v>
      </c>
      <c r="H30" s="17">
        <v>98</v>
      </c>
      <c r="I30" s="8">
        <v>98</v>
      </c>
      <c r="J30" s="25"/>
    </row>
    <row r="31" spans="2:10" ht="46.8">
      <c r="B31" s="39"/>
      <c r="C31" s="39"/>
      <c r="D31" s="8" t="s">
        <v>57</v>
      </c>
      <c r="E31" s="8"/>
      <c r="F31" s="8" t="s">
        <v>28</v>
      </c>
      <c r="G31" s="8" t="s">
        <v>35</v>
      </c>
      <c r="H31" s="17">
        <v>5979</v>
      </c>
      <c r="I31" s="8">
        <v>8267</v>
      </c>
      <c r="J31" s="25" t="s">
        <v>222</v>
      </c>
    </row>
    <row r="32" spans="2:10" ht="31.2">
      <c r="B32" s="39"/>
      <c r="C32" s="39"/>
      <c r="D32" s="8" t="s">
        <v>58</v>
      </c>
      <c r="E32" s="8"/>
      <c r="F32" s="8" t="s">
        <v>24</v>
      </c>
      <c r="G32" s="8" t="s">
        <v>29</v>
      </c>
      <c r="H32" s="17">
        <v>127500</v>
      </c>
      <c r="I32" s="18">
        <v>127500</v>
      </c>
      <c r="J32" s="25"/>
    </row>
    <row r="33" spans="1:11" ht="31.2">
      <c r="B33" s="39"/>
      <c r="C33" s="39"/>
      <c r="D33" s="19" t="s">
        <v>59</v>
      </c>
      <c r="E33" s="19"/>
      <c r="F33" s="19" t="s">
        <v>24</v>
      </c>
      <c r="G33" s="19" t="s">
        <v>25</v>
      </c>
      <c r="H33" s="20">
        <v>17.54</v>
      </c>
      <c r="I33" s="19">
        <v>17.54</v>
      </c>
      <c r="J33" s="25"/>
    </row>
    <row r="34" spans="1:11" s="1" customFormat="1" ht="78">
      <c r="A34" s="9"/>
      <c r="B34" s="39" t="s">
        <v>197</v>
      </c>
      <c r="C34" s="39" t="s">
        <v>202</v>
      </c>
      <c r="D34" s="8" t="s">
        <v>198</v>
      </c>
      <c r="E34" s="8"/>
      <c r="F34" s="8" t="s">
        <v>28</v>
      </c>
      <c r="G34" s="8" t="s">
        <v>29</v>
      </c>
      <c r="H34" s="17">
        <v>828</v>
      </c>
      <c r="I34" s="8">
        <v>1956</v>
      </c>
      <c r="J34" s="25" t="s">
        <v>224</v>
      </c>
      <c r="K34" s="9"/>
    </row>
    <row r="35" spans="1:11" s="1" customFormat="1" ht="78">
      <c r="A35" s="9"/>
      <c r="B35" s="39"/>
      <c r="C35" s="39"/>
      <c r="D35" s="8" t="s">
        <v>199</v>
      </c>
      <c r="E35" s="8"/>
      <c r="F35" s="8" t="s">
        <v>28</v>
      </c>
      <c r="G35" s="8" t="s">
        <v>25</v>
      </c>
      <c r="H35" s="17">
        <v>85</v>
      </c>
      <c r="I35" s="21">
        <v>89.4</v>
      </c>
      <c r="J35" s="25"/>
      <c r="K35" s="9"/>
    </row>
    <row r="36" spans="1:11" s="1" customFormat="1" ht="78">
      <c r="A36" s="9"/>
      <c r="B36" s="39"/>
      <c r="C36" s="39"/>
      <c r="D36" s="8" t="s">
        <v>200</v>
      </c>
      <c r="E36" s="8"/>
      <c r="F36" s="8" t="s">
        <v>28</v>
      </c>
      <c r="G36" s="8" t="s">
        <v>25</v>
      </c>
      <c r="H36" s="17">
        <v>85</v>
      </c>
      <c r="I36" s="21">
        <v>100</v>
      </c>
      <c r="J36" s="25" t="s">
        <v>225</v>
      </c>
      <c r="K36" s="9"/>
    </row>
    <row r="37" spans="1:11" s="1" customFormat="1" ht="249.6">
      <c r="A37" s="9"/>
      <c r="B37" s="39" t="s">
        <v>201</v>
      </c>
      <c r="C37" s="39" t="s">
        <v>203</v>
      </c>
      <c r="D37" s="8" t="s">
        <v>204</v>
      </c>
      <c r="E37" s="8"/>
      <c r="F37" s="8" t="s">
        <v>28</v>
      </c>
      <c r="G37" s="8" t="s">
        <v>29</v>
      </c>
      <c r="H37" s="23">
        <v>-10868</v>
      </c>
      <c r="I37" s="23">
        <f ca="1">'9. Показатели'!$I$37-13264</f>
        <v>-13264</v>
      </c>
      <c r="J37" s="25" t="s">
        <v>218</v>
      </c>
      <c r="K37" s="9"/>
    </row>
    <row r="38" spans="1:11" s="1" customFormat="1" ht="31.2">
      <c r="A38" s="9"/>
      <c r="B38" s="39"/>
      <c r="C38" s="39"/>
      <c r="D38" s="8" t="s">
        <v>206</v>
      </c>
      <c r="E38" s="8"/>
      <c r="F38" s="8" t="s">
        <v>28</v>
      </c>
      <c r="G38" s="8" t="s">
        <v>25</v>
      </c>
      <c r="H38" s="17">
        <v>110.7</v>
      </c>
      <c r="I38" s="8">
        <v>110.9</v>
      </c>
      <c r="J38" s="25"/>
      <c r="K38" s="9"/>
    </row>
    <row r="39" spans="1:11" s="1" customFormat="1" ht="46.8">
      <c r="A39" s="9"/>
      <c r="B39" s="39"/>
      <c r="C39" s="39"/>
      <c r="D39" s="8" t="s">
        <v>205</v>
      </c>
      <c r="E39" s="8"/>
      <c r="F39" s="8" t="s">
        <v>28</v>
      </c>
      <c r="G39" s="8" t="s">
        <v>35</v>
      </c>
      <c r="H39" s="17">
        <v>1600</v>
      </c>
      <c r="I39" s="8">
        <v>1734</v>
      </c>
      <c r="J39" s="25"/>
      <c r="K39" s="9"/>
    </row>
    <row r="40" spans="1:11" ht="46.8">
      <c r="B40" s="39" t="s">
        <v>60</v>
      </c>
      <c r="C40" s="39" t="s">
        <v>61</v>
      </c>
      <c r="D40" s="8" t="s">
        <v>207</v>
      </c>
      <c r="E40" s="8"/>
      <c r="F40" s="8" t="s">
        <v>28</v>
      </c>
      <c r="G40" s="8" t="s">
        <v>25</v>
      </c>
      <c r="H40" s="17" t="s">
        <v>215</v>
      </c>
      <c r="I40" s="8" t="s">
        <v>215</v>
      </c>
      <c r="J40" s="25"/>
    </row>
    <row r="41" spans="1:11" s="1" customFormat="1" ht="46.8">
      <c r="A41" s="9"/>
      <c r="B41" s="41"/>
      <c r="C41" s="41"/>
      <c r="D41" s="31" t="s">
        <v>208</v>
      </c>
      <c r="E41" s="8"/>
      <c r="F41" s="8" t="s">
        <v>28</v>
      </c>
      <c r="G41" s="8" t="s">
        <v>25</v>
      </c>
      <c r="H41" s="17">
        <v>0</v>
      </c>
      <c r="I41" s="8">
        <v>0</v>
      </c>
      <c r="J41" s="25"/>
      <c r="K41" s="9"/>
    </row>
    <row r="42" spans="1:11" ht="93.6">
      <c r="B42" s="31" t="s">
        <v>62</v>
      </c>
      <c r="C42" s="31" t="s">
        <v>63</v>
      </c>
      <c r="D42" s="8" t="s">
        <v>64</v>
      </c>
      <c r="E42" s="8"/>
      <c r="F42" s="8" t="s">
        <v>28</v>
      </c>
      <c r="G42" s="8" t="s">
        <v>25</v>
      </c>
      <c r="H42" s="17">
        <v>95</v>
      </c>
      <c r="I42" s="8">
        <v>99.8</v>
      </c>
      <c r="J42" s="25"/>
    </row>
    <row r="43" spans="1:11" s="1" customFormat="1" ht="156">
      <c r="A43" s="9"/>
      <c r="B43" s="31" t="s">
        <v>186</v>
      </c>
      <c r="C43" s="31" t="s">
        <v>209</v>
      </c>
      <c r="D43" s="8" t="s">
        <v>187</v>
      </c>
      <c r="E43" s="8"/>
      <c r="F43" s="8" t="s">
        <v>24</v>
      </c>
      <c r="G43" s="8" t="s">
        <v>25</v>
      </c>
      <c r="H43" s="17">
        <v>0</v>
      </c>
      <c r="I43" s="8">
        <v>0</v>
      </c>
      <c r="J43" s="25"/>
      <c r="K43" s="9"/>
    </row>
    <row r="44" spans="1:11" ht="46.8">
      <c r="B44" s="31" t="s">
        <v>65</v>
      </c>
      <c r="C44" s="31" t="s">
        <v>66</v>
      </c>
      <c r="D44" s="8" t="s">
        <v>67</v>
      </c>
      <c r="E44" s="8"/>
      <c r="F44" s="8" t="s">
        <v>28</v>
      </c>
      <c r="G44" s="8" t="s">
        <v>25</v>
      </c>
      <c r="H44" s="17">
        <v>95</v>
      </c>
      <c r="I44" s="8">
        <v>99.8</v>
      </c>
      <c r="J44" s="25"/>
    </row>
    <row r="45" spans="1:11" ht="78">
      <c r="B45" s="31" t="s">
        <v>68</v>
      </c>
      <c r="C45" s="31" t="s">
        <v>69</v>
      </c>
      <c r="D45" s="8" t="s">
        <v>70</v>
      </c>
      <c r="E45" s="8"/>
      <c r="F45" s="8" t="s">
        <v>28</v>
      </c>
      <c r="G45" s="8" t="s">
        <v>25</v>
      </c>
      <c r="H45" s="17">
        <v>95</v>
      </c>
      <c r="I45" s="8">
        <v>99.7</v>
      </c>
      <c r="J45" s="25"/>
    </row>
    <row r="46" spans="1:11" ht="78">
      <c r="B46" s="31" t="s">
        <v>71</v>
      </c>
      <c r="C46" s="31" t="s">
        <v>72</v>
      </c>
      <c r="D46" s="8" t="s">
        <v>185</v>
      </c>
      <c r="E46" s="8"/>
      <c r="F46" s="8" t="s">
        <v>28</v>
      </c>
      <c r="G46" s="8" t="s">
        <v>25</v>
      </c>
      <c r="H46" s="17">
        <v>95</v>
      </c>
      <c r="I46" s="8">
        <v>99.6</v>
      </c>
      <c r="J46" s="25"/>
    </row>
    <row r="47" spans="1:11" ht="109.2">
      <c r="B47" s="39" t="s">
        <v>73</v>
      </c>
      <c r="C47" s="39" t="s">
        <v>74</v>
      </c>
      <c r="D47" s="8" t="s">
        <v>75</v>
      </c>
      <c r="E47" s="8"/>
      <c r="F47" s="8" t="s">
        <v>28</v>
      </c>
      <c r="G47" s="8" t="s">
        <v>25</v>
      </c>
      <c r="H47" s="17">
        <v>5</v>
      </c>
      <c r="I47" s="8">
        <v>7.7</v>
      </c>
      <c r="J47" s="25" t="s">
        <v>217</v>
      </c>
    </row>
    <row r="48" spans="1:11" ht="78">
      <c r="B48" s="39"/>
      <c r="C48" s="39"/>
      <c r="D48" s="8" t="s">
        <v>76</v>
      </c>
      <c r="E48" s="8"/>
      <c r="F48" s="8" t="s">
        <v>28</v>
      </c>
      <c r="G48" s="8" t="s">
        <v>25</v>
      </c>
      <c r="H48" s="17">
        <v>95</v>
      </c>
      <c r="I48" s="8">
        <v>100</v>
      </c>
      <c r="J48" s="25"/>
    </row>
    <row r="49" spans="2:10" ht="93.6">
      <c r="B49" s="31" t="s">
        <v>77</v>
      </c>
      <c r="C49" s="31" t="s">
        <v>78</v>
      </c>
      <c r="D49" s="8" t="s">
        <v>189</v>
      </c>
      <c r="E49" s="8"/>
      <c r="F49" s="8" t="s">
        <v>28</v>
      </c>
      <c r="G49" s="8" t="s">
        <v>25</v>
      </c>
      <c r="H49" s="17">
        <v>100</v>
      </c>
      <c r="I49" s="8">
        <v>100</v>
      </c>
      <c r="J49" s="25"/>
    </row>
    <row r="50" spans="2:10" ht="159.75" customHeight="1">
      <c r="B50" s="31" t="s">
        <v>79</v>
      </c>
      <c r="C50" s="31" t="s">
        <v>80</v>
      </c>
      <c r="D50" s="8" t="s">
        <v>81</v>
      </c>
      <c r="E50" s="8"/>
      <c r="F50" s="8" t="s">
        <v>28</v>
      </c>
      <c r="G50" s="8" t="s">
        <v>25</v>
      </c>
      <c r="H50" s="17">
        <v>76</v>
      </c>
      <c r="I50" s="8">
        <v>100</v>
      </c>
      <c r="J50" s="25" t="s">
        <v>188</v>
      </c>
    </row>
    <row r="51" spans="2:10" ht="62.4">
      <c r="B51" s="39" t="s">
        <v>82</v>
      </c>
      <c r="C51" s="39" t="s">
        <v>83</v>
      </c>
      <c r="D51" s="8" t="s">
        <v>84</v>
      </c>
      <c r="E51" s="8"/>
      <c r="F51" s="8" t="s">
        <v>28</v>
      </c>
      <c r="G51" s="8" t="s">
        <v>25</v>
      </c>
      <c r="H51" s="17">
        <v>100</v>
      </c>
      <c r="I51" s="8">
        <v>100</v>
      </c>
      <c r="J51" s="25"/>
    </row>
    <row r="52" spans="2:10" ht="93.6">
      <c r="B52" s="39"/>
      <c r="C52" s="39"/>
      <c r="D52" s="8" t="s">
        <v>85</v>
      </c>
      <c r="E52" s="8"/>
      <c r="F52" s="8" t="s">
        <v>28</v>
      </c>
      <c r="G52" s="8" t="s">
        <v>29</v>
      </c>
      <c r="H52" s="17">
        <v>150</v>
      </c>
      <c r="I52" s="8">
        <v>216</v>
      </c>
      <c r="J52" s="25" t="s">
        <v>190</v>
      </c>
    </row>
    <row r="53" spans="2:10" ht="62.4">
      <c r="B53" s="31" t="s">
        <v>86</v>
      </c>
      <c r="C53" s="31" t="s">
        <v>87</v>
      </c>
      <c r="D53" s="8" t="s">
        <v>88</v>
      </c>
      <c r="E53" s="8"/>
      <c r="F53" s="8" t="s">
        <v>28</v>
      </c>
      <c r="G53" s="8" t="s">
        <v>29</v>
      </c>
      <c r="H53" s="17">
        <v>1800</v>
      </c>
      <c r="I53" s="8">
        <v>4978</v>
      </c>
      <c r="J53" s="25" t="s">
        <v>191</v>
      </c>
    </row>
    <row r="54" spans="2:10" ht="127.5" customHeight="1">
      <c r="B54" s="31" t="s">
        <v>192</v>
      </c>
      <c r="C54" s="31" t="s">
        <v>194</v>
      </c>
      <c r="D54" s="8" t="s">
        <v>193</v>
      </c>
      <c r="E54" s="8"/>
      <c r="F54" s="8" t="s">
        <v>28</v>
      </c>
      <c r="G54" s="8" t="s">
        <v>195</v>
      </c>
      <c r="H54" s="17">
        <v>97</v>
      </c>
      <c r="I54" s="8">
        <v>100</v>
      </c>
      <c r="J54" s="25"/>
    </row>
    <row r="55" spans="2:10">
      <c r="B55" s="22"/>
    </row>
    <row r="56" spans="2:10" ht="15.6">
      <c r="B56" s="40" t="s">
        <v>89</v>
      </c>
      <c r="C56" s="40"/>
      <c r="D56" s="40"/>
      <c r="E56" s="40"/>
      <c r="F56" s="40"/>
      <c r="G56" s="40"/>
      <c r="H56" s="40"/>
      <c r="I56" s="40"/>
      <c r="J56" s="40"/>
    </row>
    <row r="57" spans="2:10" ht="15.6">
      <c r="B57" s="40" t="s">
        <v>90</v>
      </c>
      <c r="C57" s="40"/>
      <c r="D57" s="40"/>
      <c r="E57" s="40"/>
      <c r="F57" s="40"/>
      <c r="G57" s="40"/>
      <c r="H57" s="40"/>
      <c r="I57" s="40"/>
      <c r="J57" s="40"/>
    </row>
    <row r="58" spans="2:10" ht="15.6">
      <c r="B58" s="40" t="s">
        <v>91</v>
      </c>
      <c r="C58" s="40"/>
      <c r="D58" s="40"/>
      <c r="E58" s="40"/>
      <c r="F58" s="40"/>
      <c r="G58" s="40"/>
      <c r="H58" s="40"/>
      <c r="I58" s="40"/>
      <c r="J58" s="40"/>
    </row>
  </sheetData>
  <mergeCells count="33">
    <mergeCell ref="B56:J56"/>
    <mergeCell ref="B57:J57"/>
    <mergeCell ref="B58:J58"/>
    <mergeCell ref="B24:B33"/>
    <mergeCell ref="C24:C33"/>
    <mergeCell ref="B47:B48"/>
    <mergeCell ref="C47:C48"/>
    <mergeCell ref="B51:B52"/>
    <mergeCell ref="C51:C52"/>
    <mergeCell ref="C34:C36"/>
    <mergeCell ref="B34:B36"/>
    <mergeCell ref="B37:B39"/>
    <mergeCell ref="C37:C39"/>
    <mergeCell ref="C40:C41"/>
    <mergeCell ref="B40:B41"/>
    <mergeCell ref="B10:B13"/>
    <mergeCell ref="C10:C13"/>
    <mergeCell ref="B14:B15"/>
    <mergeCell ref="C14:C15"/>
    <mergeCell ref="B16:B21"/>
    <mergeCell ref="C16:C21"/>
    <mergeCell ref="B2:J2"/>
    <mergeCell ref="B3:J3"/>
    <mergeCell ref="B4:J4"/>
    <mergeCell ref="B5:J5"/>
    <mergeCell ref="B7:B8"/>
    <mergeCell ref="C7:C8"/>
    <mergeCell ref="D7:D8"/>
    <mergeCell ref="E7:E8"/>
    <mergeCell ref="F7:F8"/>
    <mergeCell ref="G7:G8"/>
    <mergeCell ref="H7:I7"/>
    <mergeCell ref="J7:J8"/>
  </mergeCells>
  <pageMargins left="0.39370078740157483" right="0.39370078740157483" top="0.74803149606299213" bottom="0.39370078740157483" header="0.31496062992125984" footer="0.31496062992125984"/>
  <pageSetup paperSize="9" scale="60" fitToHeight="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8. Ответственные</vt:lpstr>
      <vt:lpstr>9. Показатели</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Котова Екатерина Борисовна</dc:creator>
  <cp:lastModifiedBy>usr-vrn-fin</cp:lastModifiedBy>
  <cp:lastPrinted>2020-03-25T06:51:45Z</cp:lastPrinted>
  <dcterms:created xsi:type="dcterms:W3CDTF">2018-03-22T11:27:56Z</dcterms:created>
  <dcterms:modified xsi:type="dcterms:W3CDTF">2022-05-18T13:06:19Z</dcterms:modified>
</cp:coreProperties>
</file>