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Industrial\Response\"/>
    </mc:Choice>
  </mc:AlternateContent>
  <bookViews>
    <workbookView xWindow="480" yWindow="60" windowWidth="28200" windowHeight="8508"/>
  </bookViews>
  <sheets>
    <sheet name="8. Ответственные" sheetId="6" r:id="rId1"/>
    <sheet name="9. Показатели" sheetId="5" r:id="rId2"/>
    <sheet name="10. По ГРБС" sheetId="1" r:id="rId3"/>
    <sheet name="11. По статьям" sheetId="2" r:id="rId4"/>
    <sheet name="12. Источники" sheetId="3" r:id="rId5"/>
  </sheets>
  <definedNames>
    <definedName name="_xlnm.Print_Area" localSheetId="3">'11. По статьям'!$A$1:$P$12</definedName>
    <definedName name="_xlnm.Print_Area" localSheetId="4">'12. Источники'!$A$1:$F$8</definedName>
    <definedName name="_xlnm.Print_Area" localSheetId="0">'8. Ответственные'!$A$1:$E$9</definedName>
  </definedNames>
  <calcPr calcId="152511"/>
</workbook>
</file>

<file path=xl/calcChain.xml><?xml version="1.0" encoding="utf-8"?>
<calcChain xmlns="http://schemas.openxmlformats.org/spreadsheetml/2006/main">
  <c r="B3" i="6" l="1"/>
  <c r="B4" i="5"/>
  <c r="B2" i="3"/>
  <c r="B2" i="2"/>
  <c r="B3" i="1"/>
</calcChain>
</file>

<file path=xl/sharedStrings.xml><?xml version="1.0" encoding="utf-8"?>
<sst xmlns="http://schemas.openxmlformats.org/spreadsheetml/2006/main" count="799" uniqueCount="292">
  <si>
    <t>Статус</t>
  </si>
  <si>
    <t>Источники ресурсного обеспечения</t>
  </si>
  <si>
    <t>План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</si>
  <si>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</si>
  <si>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</si>
  <si>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</si>
  <si>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</si>
  <si>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</si>
  <si>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</si>
  <si>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</si>
  <si>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</si>
  <si>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</si>
  <si>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</si>
  <si>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</si>
  <si>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</si>
  <si>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</si>
  <si>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</si>
  <si>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</si>
  <si>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</si>
  <si>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</si>
  <si>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</si>
  <si>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</si>
  <si>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</si>
  <si>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35</t>
  </si>
  <si>
    <t>55</t>
  </si>
  <si>
    <t>57</t>
  </si>
  <si>
    <t>59</t>
  </si>
  <si>
    <t>Информация 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</t>
  </si>
  <si>
    <t>за 2019 год</t>
  </si>
  <si>
    <t>тыс. рублей</t>
  </si>
  <si>
    <t>Наименование госпрограммы, подпрограммы, основного мероприятия, мероприятия</t>
  </si>
  <si>
    <t>Расходы за отчетный период</t>
  </si>
  <si>
    <t>предусмотрено на год</t>
  </si>
  <si>
    <t>фактически профинансировано</t>
  </si>
  <si>
    <t>Государственная программа</t>
  </si>
  <si>
    <t>Развитие промышленности и повышение ее конкурентоспособности</t>
  </si>
  <si>
    <t>всего, в том числе:</t>
  </si>
  <si>
    <t>федеральный бюджет (бюджетные ассигнования, не предусмотренные законом Воронежской области об областном бюджете)</t>
  </si>
  <si>
    <t>областной бюджет (бюджетные ассигнования, предусмотренные законом Воронежской области об областном бюджете, всего)</t>
  </si>
  <si>
    <t>- областной бюджет</t>
  </si>
  <si>
    <t>внебюджетные источники, всего</t>
  </si>
  <si>
    <t>- юридические лица</t>
  </si>
  <si>
    <t>Подпрограмма 1</t>
  </si>
  <si>
    <t>Развитие промышленного потенциала Воронежской 
области</t>
  </si>
  <si>
    <t>Основное мероприятие 1.2</t>
  </si>
  <si>
    <t>Организация проведения выставок, ярмарок, конференций (в том числе международных) или содействие в их проведении</t>
  </si>
  <si>
    <t>Основное мероприятие 1.3</t>
  </si>
  <si>
    <t>Организация и проведение ежегодных областных профессиональных конкурсов</t>
  </si>
  <si>
    <t>Мероприятие 1.3.1</t>
  </si>
  <si>
    <t>Организация и проведение ежегодного областного конкурса "Лучшее промышленное предприятие Воронежской области"</t>
  </si>
  <si>
    <t>Мероприятие 1.3.2</t>
  </si>
  <si>
    <t>Организация и проведение ежегодного областного конкурса профессионального мастерства "Золотые руки"</t>
  </si>
  <si>
    <t>Подпрограмма 2</t>
  </si>
  <si>
    <t>Государственная поддержка инвестиционных проектов организаций промышленности</t>
  </si>
  <si>
    <t>Основное мероприятие 2.1</t>
  </si>
  <si>
    <t>Государственная (областная) поддержка особо значимых инвестиционных проектов в форме субсидий из областного бюджета на возмещение части затрат на уплату процентов по кредитам российских кредитных организаций</t>
  </si>
  <si>
    <t>Основное мероприятие 2.2</t>
  </si>
  <si>
    <t>Предоставление субсидий субъектам малого и среднего предпринимательства на возмещение части затрат на реализацию инвестиционных проектов по развитию экспорта несырьевых неэнергетических товаров</t>
  </si>
  <si>
    <t>Основное мероприятие 2.5</t>
  </si>
  <si>
    <t>Предоставление субсидий производителям высокотехнологичной продукции на компенсацию части затрат, связанных с сертификацией продукции на внешних рынках при реализации инвестиционных проектов</t>
  </si>
  <si>
    <t>Подпрограмма 5</t>
  </si>
  <si>
    <t>Обеспечение реализации государственной программы</t>
  </si>
  <si>
    <t>Основное мероприятие 5.1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</si>
  <si>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</si>
  <si>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Основное мероприятие 5.2</t>
  </si>
  <si>
    <t>Финансовое обеспечение деятельности подведомственных учреждений</t>
  </si>
  <si>
    <t>Отчет о выполнении Плана реализации государственной программы Воронежской области</t>
  </si>
  <si>
    <t>по статьям расходов за 2019 год</t>
  </si>
  <si>
    <t>Наименование государственной программы, подпрограммы, основного мероприятия, мероприятия</t>
  </si>
  <si>
    <t>Наименование статей расходов</t>
  </si>
  <si>
    <t>Бюджетные ассигнования на реализацию государственной программы, тыс. рублей</t>
  </si>
  <si>
    <t>согласно закону Воронежской области об областном бюджете на отчетную дату текущего года</t>
  </si>
  <si>
    <t>согласно бюджетной росписи расходов областного бюджета на отчетную дату текущего года</t>
  </si>
  <si>
    <t>поквартальный кассовый план на отчетную дату нарастающим итогом</t>
  </si>
  <si>
    <t>кассовое исполнение (на отчетную дату нарастающим итогом)</t>
  </si>
  <si>
    <t>всего</t>
  </si>
  <si>
    <t>в том числе по источникам:</t>
  </si>
  <si>
    <t>федеральный бюджет</t>
  </si>
  <si>
    <t>областной бюджет</t>
  </si>
  <si>
    <t>Всего, в том числе:</t>
  </si>
  <si>
    <t>ПРОЧИЕ  расходы</t>
  </si>
  <si>
    <t>Отчёт</t>
  </si>
  <si>
    <t>о выполнении  Плана реализации государственной программы Воронежской области</t>
  </si>
  <si>
    <t>в разрезе исполнительных органов государственной власти Воронежской области за 2019 год</t>
  </si>
  <si>
    <t>Наименование государственной</t>
  </si>
  <si>
    <t>Ожидаемый непосредственный</t>
  </si>
  <si>
    <t>Исполнительный орган</t>
  </si>
  <si>
    <t>Код бюджетной</t>
  </si>
  <si>
    <t>Уровень освоения бюджетных ассигнований, %</t>
  </si>
  <si>
    <t>программы, подпрограммы, основного мероприятия, мероприятия</t>
  </si>
  <si>
    <t>результат реализации государственной программы, подпрограммы (краткое описание). Содержание основного</t>
  </si>
  <si>
    <t>государственной власти Воронежской области - главный распорядитель средств областного</t>
  </si>
  <si>
    <t>классификации (в соответствии с законом Воронежской области об</t>
  </si>
  <si>
    <t>мероприятия (мероприятия) в</t>
  </si>
  <si>
    <t>бюджета (далее - ГРБС)</t>
  </si>
  <si>
    <t>областном бюджете)</t>
  </si>
  <si>
    <t>соответствии с утвержденным на текущий год Планом</t>
  </si>
  <si>
    <t>Реализация мероприятий госпрограммы, направленных на формирование высокотехнологичной, конкурентоспособной промышленности как материальной основы обеспечения занятости и повышения уровня жизни населения Воронежской области.
Достижение к концу 2019 года плановых значений показателей</t>
  </si>
  <si>
    <t>Всего, в том числе в разрезе ГРБС</t>
  </si>
  <si>
    <t>Департамент промышленности и транспорта Воронежской области</t>
  </si>
  <si>
    <t/>
  </si>
  <si>
    <t>826.0401.1650155500.100</t>
  </si>
  <si>
    <t>826.0401.1650172010.100</t>
  </si>
  <si>
    <t>826.0401.1650172010.200</t>
  </si>
  <si>
    <t>826.0401.1650172010.800</t>
  </si>
  <si>
    <t>826.0412.1610271800.200</t>
  </si>
  <si>
    <t>826.0412.1610371800.200</t>
  </si>
  <si>
    <t>826.0412.1610371800.300</t>
  </si>
  <si>
    <t>826.0412.1620170130.800</t>
  </si>
  <si>
    <t>826.0412.1620271770.800</t>
  </si>
  <si>
    <t>826.0412.1620570720.800</t>
  </si>
  <si>
    <t>826.0412.1650200590.600</t>
  </si>
  <si>
    <t>Достижение к концу 2019 года плановых значений показателей</t>
  </si>
  <si>
    <t>Подготовка и проведение выставочно-ярмарочных и конгрессных мероприятий в подведомственной сфере деятельности, направленных на рост деловой активности и кооперационных связей предприятий подведомственных отраслей в сфере промышленности, развитие и укрепление межрегиональных и международных контактов в сфере промышленности.
Результатом станет участие 150 предприятий в выставочно-ярмарочных мероприятиях в подведомственных отраслях промышленности.</t>
  </si>
  <si>
    <t>Организация и проведение ежегодных областных конкурсов.
Результатом станет привлечение 85 участников ежегодных областных профессиональных конкурсов.</t>
  </si>
  <si>
    <t>Привлечение молодежи в производственную сферу, распространение передовых приемов и методов среди работников предприятий Воронежской области, повышение престижа человека труда в рамках реализации промышленной политики; привлечение внимания инвесторов к проектам в сфере промышленности области;
повышение качества управленческих кадров для промышленного комплекса Воронежской области; распространение опыта эффективного управления предприятием в сфере промышленности</t>
  </si>
  <si>
    <t>Привлечение молодежи в производственную сферу, распространение передовых приемов и методов среди работников предприятий Воронежской области, повышение престижа человека труда в рамках реализации промышленной политики; привлечение внимания инвесторов к проектам в сфере промышленности области; повышение качества управленческих кадров для промышленного комплекса Воронежской области; распространение опыта эффективного управления предприятием в сфере промышленности</t>
  </si>
  <si>
    <t>Предоставление организациям, реализующим особо значимые инвестиционные проекты, включенные в Программу социально-экономического развития Воронежской области на 2012 - 2016 годы, в рамках Закона Воронежской области от 07. 07. 2006 № 67-ОЗ «О государственной (областной) поддержке инвестиционной деятельности на территории Воронежской области» субсидий из областного бюджета на возмещение части затрат на уплату процентов по кредитам российских кредитных организаций. Привлечение инвестиций в основной капитал организаций, рост объемов производства конкурентоспособной продукции, создание высокопроизводительных рабочих мест.
Результат:
 - 730, 0 млн рублей - объем производства конкурентоспособной продукции (оказания услуг) организаций - получателей поддержки, реализующих особо значимые инвестиционные проекты.</t>
  </si>
  <si>
    <t>Предоставление субсидий организациям по виду экономической деятельности «Обрабатывающие производства» (за исключением видов экономической деятельности «Производство пищевых продуктов«, »Производство напитков«, »Производство табачных изделий", «Производство прочей неметаллической минеральной продукции»). 
Привлечение инвестиций в основной капитал организаций, рост экспорта несырьевых неэнергетических товаров, увеличение количества рабочих мест, в том числе высокопроизводительных.</t>
  </si>
  <si>
    <t>Результатом станет - рост объема экспорта высокотехнологичной промышленной продукции и услуг в рамках реализации инвестиционных проектов;
- увеличение объемов производства новых продуктов (услуг) выведенных на внешние рынки</t>
  </si>
  <si>
    <t>Достижение к концу 2019 года плановых значений показателей.</t>
  </si>
  <si>
    <t>Осуществление исполнения бюджетных назначений и целевое расходование средств областного бюджета, выделенных департаменту промышленности Воронежской области на обеспечение основной деятельности.
Результатом станет достижение уровня исполнения утвержденных бюджетных назначений - 96, 5%.</t>
  </si>
  <si>
    <t>Финансирование деятельности подведомственного департаменту промышленности и транспорта Воронежской области автономного учреждения Региональный фонд развития промышленности Воронежской области. Результатом станет:
- 582 юридических лица получат поддержку Регионального фонда развития промышленности Воронежской области;
- индекс удовлетворенности потребителей услуг, обратившихся в Региональный фонд развития промышленности Воронежской области, составит 95%.</t>
  </si>
  <si>
    <t>в графе 7 указывается плановое значение показателя (индикатора)  государственной программы, подпрограммы, основного мероприятия в  последней редакции государственной программы, принятой до 01 января года, следующего за отчетным.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</si>
  <si>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</si>
  <si>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4 указывается пункт Федерального плана статистических работ (ФПСР)</t>
  </si>
  <si>
    <t>Единица</t>
  </si>
  <si>
    <t>У</t>
  </si>
  <si>
    <t>Количество мест традиционного бытования народных художественных промыслов</t>
  </si>
  <si>
    <t>Содействие развитию народных художественных промыслов на территории Воронежской области</t>
  </si>
  <si>
    <t>Основное мероприятие 5.3</t>
  </si>
  <si>
    <t>95</t>
  </si>
  <si>
    <t>Процент</t>
  </si>
  <si>
    <t>Индекс удовлетворенности потребителей услуг, обратившихся в Региональный фонд развития промышленности Воронежской области</t>
  </si>
  <si>
    <t>Отклонение фактического значения показателя «Количество юридических лиц, получивших поддержку Регионального фонда развития промышленности Воронежской области» (536) от планового (582) обусловлено изменениями в структуре предоставленных услуг, что, в свою очередь, вызвано изменением востребованности по видам услуг: фактически предоставлено больше услуг, имеющих более высокую стоимость. Начиная с 2020 года, помимо предоставления услуг АУ «РФРП» в соответствии с уставом будет осуществлять работы по обеспечению деятельности по предоставлению займов субъектам промышленности.</t>
  </si>
  <si>
    <t>536</t>
  </si>
  <si>
    <t>582</t>
  </si>
  <si>
    <t>Количество юридических лиц, получивших поддержку Регионального фонда развития промышленности Воронежской области</t>
  </si>
  <si>
    <t>В силу достаточно сложного и продолжительного по времени механизма предоставления займов, утвержденного федеральным фондом развития промышленности, промышленные предприятия, подтвердившие свою заинтересованность, не имели возможности получить займ в 2019 году. В результате был выдан один льготный займ – АО «Борисоглебский трикотаж». 
Кроме того, ряд крупных организаций (АО «Конструкторское бюро химавтоматики», ООО ПК «Ангстрем») проявили заинтересованность в получении займа в размере, превышающем возможности регионального фонда.</t>
  </si>
  <si>
    <t>30,13</t>
  </si>
  <si>
    <t>96,5</t>
  </si>
  <si>
    <t>Уровень исполнения утвержденных бюджетных назначений</t>
  </si>
  <si>
    <t>113</t>
  </si>
  <si>
    <t>Прирост дополнительной добавленной стоимости в промышленном производств</t>
  </si>
  <si>
    <t>Снижение планового показателя на 52 единицы обусловлено тем, что в текущем году осуществлялись процедуры приведения в соответствие величины чистых активов уставного капитала акционерного общества. В 2018 году была окончена наладка оборудования, поэтому в 2019 году велась активная работа по его лицензированию и  информированию субъектов МСП о возможностях использования данного оборудования.</t>
  </si>
  <si>
    <t>Количество услуг, предоставленных субъектам малого и среднего предпринимательства в рамках реализации мероприятий по созданию и (или) обеспечению деятельности центров сертификации, стандартизации, испытаний</t>
  </si>
  <si>
    <t>Создание и (или) обеспечение деятельности центров сертификации, стандартизации, испытаний</t>
  </si>
  <si>
    <t>Основное мероприятие 4.4</t>
  </si>
  <si>
    <t>Рост фактического значения показателя на 123 единиц по сравнению с плановым обусловлен повышением заинтересованности предприятий Воронежской области в услугах, предоставляемых АО «Международный центр прототипирования» (далее – АО «МЦП»). Это произошло за счет организации департаментом промышленности и транспорта Воронежской области и АУ «Региональный фонд развития промышленности Воронежской области»  взаимодействия АО «МЦП»  с деловыми партнерами.</t>
  </si>
  <si>
    <t>180</t>
  </si>
  <si>
    <t>Количество услуг, предоставленных субъектам малого и среднего предпринимательства в рамках реализации мероприятия по созданию и (или) обеспечению деятельности центров прототипирования</t>
  </si>
  <si>
    <t>Создание и (или) обеспечение деятельности центров прототипирования</t>
  </si>
  <si>
    <t>Основное мероприятие 4.2</t>
  </si>
  <si>
    <t>100</t>
  </si>
  <si>
    <t>96</t>
  </si>
  <si>
    <t>Исполнение расходных обязательств, предоставленных в текущем финансовом году на реализацию мероприятий подпрограммы</t>
  </si>
  <si>
    <t>В связи с тем, что в 2019 году прекращена государственная поддержка промышленных кластеров, снизилась заинтересованность их участников в разработке и реализации подобных проектов. В 2019 году компания ООО «РГМ-Нефть-Газ-Сервис» разработан проект «Организация производства Инжектора с тяговым усилием 45 тонн и Герметизатора Ду100 для колтюбинговых установок подземного и капитального ремонта скважин тяжелого класса». Реализация данного проекта позволит кластеру производителей нефтегазового и химического оборудования Воронежской области укрепить свои позиции на рынке и получить доступ к участию в проектах ПАО «Газпром», ПАО «НК «Роснефть».</t>
  </si>
  <si>
    <t>Количество разработанных кластерных проектов, обеспечивающих развитие кластеров</t>
  </si>
  <si>
    <t>В связи с тем, что в 2019 году прекращена государственная поддержка промышленных кластеров, снизилась заинтересованность их участников в разработке и реализации проектов. В 2019 году проект ООО «Некст Трейд» (участник кластера производителей нефтегазового и химического оборудования Воронежской области) «Организация производства запорной арматуры для нефтегазовой отрасли» был поддержан  Фондом содействия инновациям по программе «Коммерциализация», размер гранта составил 20 млн рублей.</t>
  </si>
  <si>
    <t>Количество проектов участников кластеров, получивших федеральную поддержку</t>
  </si>
  <si>
    <t>Создание и развитие промышленных кластеров</t>
  </si>
  <si>
    <t>Подпрограмма 4</t>
  </si>
  <si>
    <t>Уровень поддержания актуального состояния информации об инновационных и импортозамещающих видах промышленной продукции в обновляемых информационных ресурсах (базах данных, информационных порталах, печатных изданиях)</t>
  </si>
  <si>
    <t>Информационное содействие предприятиям промышленного комплекса в реализации проектов, направленных на создание и производство инновационных и импортозамещающих видов продукции</t>
  </si>
  <si>
    <t>Основное мероприятие 3.3</t>
  </si>
  <si>
    <t>Департаментом была осуществлена рассылка на  предприятия и организации области (исх. от 06.06.2019 № 62-11/973) о проведении ежегодного конкурса. Так как отбор участников проводится по заявительному принципу, то спрогнозировать количество участников не представляется возможным.</t>
  </si>
  <si>
    <t>82</t>
  </si>
  <si>
    <t>Количество участников ежегодного областного конкурса «Инженер года»</t>
  </si>
  <si>
    <t>Организация и проведение ежегодного областного конкурса «Инженер года»</t>
  </si>
  <si>
    <t>Основное мероприятие 3.2</t>
  </si>
  <si>
    <t>В связи с отсутствием финансовых мер государственной поддержки предприятия-резиденты не заинтересованы в продлении статуса резидента технопарка.</t>
  </si>
  <si>
    <t>1362</t>
  </si>
  <si>
    <t>3077</t>
  </si>
  <si>
    <t>Количество рабочих мест, организованных резидентами технопарков</t>
  </si>
  <si>
    <t>84</t>
  </si>
  <si>
    <t>Количество резидентов технопарков</t>
  </si>
  <si>
    <t>Создание и развитие технопарков</t>
  </si>
  <si>
    <t>Основное мероприятие 3.1</t>
  </si>
  <si>
    <t>5,7</t>
  </si>
  <si>
    <t>млрд.рублей</t>
  </si>
  <si>
    <t>Объем инновационной продукции (товаров,работ, услуг), отгруженной организациями промышленного производства</t>
  </si>
  <si>
    <t>Государственная поддержка инновационной и научно-технической деятельности в промышленности</t>
  </si>
  <si>
    <t>Подпрограмма 3</t>
  </si>
  <si>
    <t>По сведениям Воронежской таможни по итогам 2019 года объем экспорта промышленной продукции Воронежской области составил 709 млн долларов или 68 % от планового значения. Вместе с тем, индекс промышленного производства в Воронежской области за 2019 год составил 105,2 %. Это обусловлено тем, что продукция, которая в 2018 году прошла через Воронежскую таможню, в 2019 году была задекларирована через торговые дома, расположенные в других субъектах РФ, а также через площадки электронного декларирования.
В 2020 году Минпромторг России планирует реализовывать мероприятия по уточнению системы учета объемов экспорта продукции.</t>
  </si>
  <si>
    <t>0,719</t>
  </si>
  <si>
    <t>1,041</t>
  </si>
  <si>
    <t>млрд долларов</t>
  </si>
  <si>
    <t>Объем экспорта конкурентоспособной промышленной продукции</t>
  </si>
  <si>
    <t>Региональный проект «Промышленный экспорт»</t>
  </si>
  <si>
    <t>Основное мероприятие 2.6</t>
  </si>
  <si>
    <t>Прием заявок по конкурсному отбору был организован с 01.10.2019 по 31.10.2019 года. Предприятие-победитель конкурса ООО «РОМАКС» отказалось подписывать соглашение о предоставлении субсидии в связи «с жестким механизмом соблюдения планируемых финансовых показателей предприятия».</t>
  </si>
  <si>
    <t>0</t>
  </si>
  <si>
    <t>Ежегодный темп роста выручки от реализации высокотехнологичной продукции к объему выручки от реализации производимой продукции предыдущего года</t>
  </si>
  <si>
    <t>Темп роста объема экспорта высокотехнологичной промышленной продукции в рамках реализации инвестиционных проектов</t>
  </si>
  <si>
    <t>В 2018 году Минпромторгом России на рассмотрение субъектов РФ был представлен проект постановления о предоставлении субсидий субъектам малого и среднего предпринимательства на возмещение части затрат на реализацию инвестиционных проектов по развитию экспорта несырьевых неэнергетических товаров, предусматривающий межбюджетные трансферты. В итоге в 2019 году порядок предоставления данной субсидии на федеральном уровне не был утвержден и постановление правительства области не разрабатывалось. В департамент финансов области было направлено письмо на снятие остатка средств областного бюджета (исх. от 13.11.2019 № 62-12/3814).</t>
  </si>
  <si>
    <t>Темп роста несырьевых неэнергетических товаров организаций - получателей поддержки</t>
  </si>
  <si>
    <t>10000</t>
  </si>
  <si>
    <t>Объем привлеченных внебюджетных средств организациями - получателями поддержки, реализующих инвестиционные проекты по развитию экспорта несырьевых неэнергетических товаров</t>
  </si>
  <si>
    <t>1,2</t>
  </si>
  <si>
    <t>Прирост новых рабочих мест (в том числе высокопроизводительных) в организациях - получателях поддержки, реализующих инвестиционные проекты по развитию экспорта несырьевых неэнергетических товаров</t>
  </si>
  <si>
    <t>748,4</t>
  </si>
  <si>
    <t>730</t>
  </si>
  <si>
    <t>млн. рублей</t>
  </si>
  <si>
    <t>Объем производства конкурентоспособной продукции (оказания услуг) организаций - получателей поддержки, реализующих особо значимые инвестиционные проекты</t>
  </si>
  <si>
    <t>В проектах постановлений на предоставление субсидий данный показатель не предусмотрен.</t>
  </si>
  <si>
    <t>Количество модернизированных рабочих мест, созданных при реализации инвестиционных проектов организаций-получателей поддержки</t>
  </si>
  <si>
    <t>Промышленные предприятия не планируют создание новых рабочих мест с связи с  проводимой модернизацией производства и усовершенствованием технологий.</t>
  </si>
  <si>
    <t>Прирост новых рабочих мест (в том числе высокопроизводительных) в организациях-получателях поддержки, реализующих инвестиционные проекты</t>
  </si>
  <si>
    <t>38,7</t>
  </si>
  <si>
    <t>32,8</t>
  </si>
  <si>
    <t>Дополнительный объем промышленной продукции в обрабатывающих производствах</t>
  </si>
  <si>
    <t>В 2019 году предоставлена субсидия ЗАО «МЭЛ» в размере 14,3454 млн руб.  (проект  «Модернизация, реконструкция и техническое перевооружение технической инфраструктуры действующего производства электро- и механического оборудования»).
Другие организации, реализующие инвестиционные проекты, включенные в перечень особо значимых инвестиционных проектов в соответствии с Законом Воронежской области № 67-ОЗ от 07.07.2006, не обращались по вопросу предоставления субсидий.</t>
  </si>
  <si>
    <t>42,8</t>
  </si>
  <si>
    <t>94,1</t>
  </si>
  <si>
    <t>Объем налоговых платежей в консолидированный бюджет области организаций - получателей поддержки</t>
  </si>
  <si>
    <t>Значение показателя рассчитано исходя  из суммы освоенных средств областного бюджета, выделенных на реализацию мероприятия.</t>
  </si>
  <si>
    <t>17,1</t>
  </si>
  <si>
    <t>3,7</t>
  </si>
  <si>
    <t>Рубль</t>
  </si>
  <si>
    <t>Сумма налоговых платежей в консолидированный бюджет области, привлеченных на 1 рубль субсидий</t>
  </si>
  <si>
    <t>3,2</t>
  </si>
  <si>
    <t>1,3</t>
  </si>
  <si>
    <t>Сумма инвестиций, привлеченных на 1 рубль субсидий</t>
  </si>
  <si>
    <t>55,8</t>
  </si>
  <si>
    <t>Объем привлеченных внебюджетных инвестиций</t>
  </si>
  <si>
    <t>Оценочное значение.</t>
  </si>
  <si>
    <t>0,0019</t>
  </si>
  <si>
    <t>Объем экспорта услуг, связанных с использованием промышленной продукции</t>
  </si>
  <si>
    <t>Региональный проект "Экспорт услуг"</t>
  </si>
  <si>
    <t>Основное мероприятие 1.5</t>
  </si>
  <si>
    <t>88</t>
  </si>
  <si>
    <t>80</t>
  </si>
  <si>
    <t>Количество предприятий Воронежской области - экспортеров - получателей финансовых и нефинансовых мер поддержки экспорта, реализуемых федеральными министерствами и ведомствами, институтами развития</t>
  </si>
  <si>
    <t>91,3</t>
  </si>
  <si>
    <t>110</t>
  </si>
  <si>
    <t>Объем экспорта продукции предприятиями промышленности Воронежской области, кроме предприятий пищевой и перерабатывающей промышленности (темп роста нарастающим итогом к базовому 2016 году</t>
  </si>
  <si>
    <t>Доля получателей мер стимулирования, охваченных фактически проведенными плановыми контрольными мероприятиями по проверке соблюдения условий, целей и порядка их предоставления, от общего числа получателей мер стимулирования</t>
  </si>
  <si>
    <t>Удельный вес предприятий подведомственных отраслей промышленности – участников системы мониторинга состояния и развития промышленности Воронежской области</t>
  </si>
  <si>
    <t>Содействие выработке и реализации промышленной политики</t>
  </si>
  <si>
    <t>Основное мероприятие 1.4</t>
  </si>
  <si>
    <t>На странице департамента промышленности и транспорта Воронежской области (https://www.govvrn.ru/organizacia/-/~/id/844350) и сайте Союза промышленников и предпринимателей Воронежской области (региональное объединение работодателей) (http://www.rspp-vrn.ru/) размещены объявления о проведении конкурсов в 2019 году. На промышленные предприятий разосланы информационные письма об участии в конкурсах. Так как отбор участников проводится по заявительному принципу, то спрогнозировать количество участников не представляется возможным.</t>
  </si>
  <si>
    <t>85</t>
  </si>
  <si>
    <t>Количество участников ежегодных областных профессиональных конкурсов</t>
  </si>
  <si>
    <t>Для организации выставочных мероприятий, проводимых департаментом, осуществляется рассылка писем на предприятия, публикация информации на странице департамента. Уменьшение значения показателя связано  с ограниченным объемом средств областного бюджета для участия в большем количестве выставочных мероприятий и высокими расценками на выставочные площади в крупных городах России.</t>
  </si>
  <si>
    <t>118</t>
  </si>
  <si>
    <t>150</t>
  </si>
  <si>
    <t>Количество предприятий, участвующих в выставочно-ярмарочных мероприятиях в подведомственных отраслях промышленности</t>
  </si>
  <si>
    <t>Значение показателя не достигнуто в связи с уменьшением мер поддержки, предоставляемых на федеральном уровне министерствами и ведомствами.</t>
  </si>
  <si>
    <t>2,9</t>
  </si>
  <si>
    <t>3,1</t>
  </si>
  <si>
    <t>Объем средств, привлеченных организациями промышленности Воронежской области из федерального бюджета в рамках государственных программ Российской Федерации, федеральных целевых программ</t>
  </si>
  <si>
    <t>Отраслевое и территориальное развитие промышленного комплекса</t>
  </si>
  <si>
    <t>Основное мероприятие 1.1</t>
  </si>
  <si>
    <t>Значение показателя не достигнуто в 2019 году в связи с сокращением производства компьютеров, электронных и оптических изделий на 11,6 % и производства прочих транспортных средств и оборудования на 0,8 %.</t>
  </si>
  <si>
    <t>145,8</t>
  </si>
  <si>
    <t>150,6</t>
  </si>
  <si>
    <t>Объем отгруженных товаров собственного производства, выполненных работ и услуг собственными силами по обрабатывающим отраслям промышленности, относящимся к высокой и средней (высокого уровня) степени технологичности</t>
  </si>
  <si>
    <t>Рост объема инвестиций связан со значительным ростом инвестиций в производство бумаги и бумажных изделий (в 89,2 раза), а также увеличением объема инвестиций в производство электрического оборудования, автотранспортных средств, прицепов и полуприцепов и в копирование носителей информации (в 2,6, 2,1 и 2 раза соответственно)</t>
  </si>
  <si>
    <t>17,5</t>
  </si>
  <si>
    <t>11,3</t>
  </si>
  <si>
    <t>Объем инвестиций в основной капитал организаций обрабатывающих отраслей промышленности (за исключением видов экономической деятельности «Производство пищевых продуктов», «Производство напитков», «Производство табачных изделий», «Производство прочей неметаллической минеральной продукции»)</t>
  </si>
  <si>
    <t>4,6</t>
  </si>
  <si>
    <t>млн.рублей в год на 1 человека</t>
  </si>
  <si>
    <t>Производительность труда в промышленности</t>
  </si>
  <si>
    <t>588,5</t>
  </si>
  <si>
    <t>567,7</t>
  </si>
  <si>
    <t>Объем отгруженных товаров собственного производства, выполненных работ и услуг собственными силами в промышленном производстве</t>
  </si>
  <si>
    <t>Факт или оценка</t>
  </si>
  <si>
    <t>Обоснование отклонений значений показателя (индикатора) на конец отчетного года (при наличии)</t>
  </si>
  <si>
    <t>Значения показателя (индикатора)</t>
  </si>
  <si>
    <t>Единица измерения</t>
  </si>
  <si>
    <t>Вид показателя (индикатора)</t>
  </si>
  <si>
    <t>Пункт ФПСР</t>
  </si>
  <si>
    <t>Наименование показателя (индикатора)</t>
  </si>
  <si>
    <t>о достижении значений показателей (индикаторов) реализации государственной программы Воронежской области</t>
  </si>
  <si>
    <t>Сведения</t>
  </si>
  <si>
    <t>начальник отдела С.О. Хлызов</t>
  </si>
  <si>
    <t>ведущий советник - Ю.А. Кулакова</t>
  </si>
  <si>
    <t>Субсидирование части затрат субъектов малого и среднего предпринимательства, в том числе участникам инновационных территориальных кластеров, связанных с приобретением оборудования в целях создания, и (или) развития, и (или) модернизации производства товаров</t>
  </si>
  <si>
    <t>Основное мероприятие 4.1</t>
  </si>
  <si>
    <t>начальник отдела В.Е. Гудкова</t>
  </si>
  <si>
    <t>Начальник отдела С.О. Хлызов</t>
  </si>
  <si>
    <t>начальник отдела  С.О. Хлызов</t>
  </si>
  <si>
    <t>Начальник отдела В.Е. Гудкова, начальник отдела С.О. Хлызов</t>
  </si>
  <si>
    <t>Руководитель департамента А.Н. Десятириков</t>
  </si>
  <si>
    <t>Должность, Ф.И.О.</t>
  </si>
  <si>
    <t>Исполнительный орган государственной власти Воронежской области, иной главный распорядитель средств областного бюджета</t>
  </si>
  <si>
    <t>Ответственные за исполнение</t>
  </si>
  <si>
    <t>на 2019 год</t>
  </si>
  <si>
    <t>Ответственные за исполнение мероприятий Плана реализации государственной программы Воронежской области</t>
  </si>
  <si>
    <t>начальник отдела В.Е. Гудкова, начальник отдела С.О. Хлызов</t>
  </si>
  <si>
    <t>начальник отдела С.О. Хлызов, начальник отдела В.Е. Гудкова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</si>
</sst>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000000"/>
      <name val="Ubuntu"/>
      <family val="2"/>
    </font>
    <font>
      <sz val="10"/>
      <color rgb="FF646D82"/>
      <name val="Ubuntu"/>
      <family val="2"/>
    </font>
    <font>
      <sz val="10"/>
      <color rgb="FF000000"/>
      <name val="Times New Roman"/>
      <family val="2"/>
    </font>
    <font>
      <b/>
      <sz val="12"/>
      <color rgb="FF000000"/>
      <name val="Times New Roman"/>
      <family val="2"/>
    </font>
    <font>
      <i/>
      <sz val="12"/>
      <color rgb="FF000000"/>
      <name val="Times New Roman"/>
      <family val="2"/>
    </font>
    <font>
      <sz val="8"/>
      <color theme="1"/>
      <name val="Times New Roman"/>
      <family val="2"/>
    </font>
    <font>
      <sz val="12"/>
      <color theme="1"/>
      <name val="Times New Roman"/>
      <family val="2"/>
    </font>
    <font>
      <sz val="14"/>
      <color theme="1"/>
      <name val="Times New Roman"/>
      <family val="2"/>
    </font>
    <font>
      <sz val="8"/>
      <color theme="1"/>
      <name val="Calibri"/>
      <family val="2"/>
      <scheme val="minor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1"/>
  </cellStyleXfs>
  <cellXfs count="49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4" fontId="1" fillId="2" borderId="2" xfId="0" applyNumberFormat="1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7" fillId="0" borderId="1" xfId="0" applyFont="1" applyBorder="1" applyAlignment="1"/>
    <xf numFmtId="4" fontId="1" fillId="2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 wrapText="1"/>
    </xf>
    <xf numFmtId="0" fontId="0" fillId="0" borderId="5" xfId="0" applyBorder="1" applyAlignmen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0" fillId="0" borderId="6" xfId="0" applyBorder="1" applyAlignment="1"/>
    <xf numFmtId="0" fontId="8" fillId="0" borderId="6" xfId="0" applyFont="1" applyBorder="1" applyAlignment="1">
      <alignment horizontal="center" vertical="top" wrapText="1"/>
    </xf>
    <xf numFmtId="0" fontId="9" fillId="0" borderId="1" xfId="0" applyFont="1" applyBorder="1" applyAlignment="1"/>
    <xf numFmtId="0" fontId="0" fillId="0" borderId="1" xfId="0" applyBorder="1" applyAlignment="1"/>
    <xf numFmtId="0" fontId="10" fillId="0" borderId="1" xfId="1"/>
    <xf numFmtId="0" fontId="10" fillId="0" borderId="3" xfId="1" applyBorder="1" applyAlignment="1"/>
    <xf numFmtId="0" fontId="1" fillId="0" borderId="2" xfId="1" applyFont="1" applyBorder="1" applyAlignment="1">
      <alignment horizontal="center" vertical="top" wrapText="1"/>
    </xf>
    <xf numFmtId="0" fontId="1" fillId="0" borderId="2" xfId="1" applyFont="1" applyBorder="1" applyAlignment="1">
      <alignment horizontal="left" vertical="top" wrapText="1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11" fillId="0" borderId="1" xfId="1" applyFont="1" applyBorder="1" applyAlignment="1">
      <alignment vertical="center"/>
    </xf>
    <xf numFmtId="0" fontId="12" fillId="0" borderId="1" xfId="1" applyFont="1" applyBorder="1" applyAlignment="1">
      <alignment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left" vertical="top" wrapText="1"/>
    </xf>
    <xf numFmtId="0" fontId="1" fillId="0" borderId="1" xfId="1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4"/>
  <sheetViews>
    <sheetView showGridLines="0" tabSelected="1" topLeftCell="A22" workbookViewId="0">
      <selection activeCell="E20" sqref="E20"/>
    </sheetView>
  </sheetViews>
  <sheetFormatPr defaultColWidth="9.28515625" defaultRowHeight="10.199999999999999"/>
  <cols>
    <col min="1" max="1" width="3.28515625" style="27" customWidth="1"/>
    <col min="2" max="2" width="22.42578125" style="27" customWidth="1"/>
    <col min="3" max="3" width="46.85546875" style="27" customWidth="1"/>
    <col min="4" max="4" width="31" style="27" customWidth="1"/>
    <col min="5" max="5" width="31.140625" style="27" customWidth="1"/>
    <col min="6" max="6" width="9.28515625" style="27" customWidth="1"/>
    <col min="7" max="16384" width="9.28515625" style="27"/>
  </cols>
  <sheetData>
    <row r="2" spans="2:5" ht="15.6">
      <c r="B2" s="36" t="s">
        <v>289</v>
      </c>
      <c r="C2" s="36"/>
      <c r="D2" s="36"/>
      <c r="E2" s="36"/>
    </row>
    <row r="3" spans="2:5" ht="15.6">
      <c r="B3" s="36" t="str">
        <f>CHAR(34)&amp;$C$9&amp;CHAR(34)</f>
        <v>"Развитие промышленности и повышение ее конкурентоспособности"</v>
      </c>
      <c r="C3" s="36"/>
      <c r="D3" s="36"/>
      <c r="E3" s="36"/>
    </row>
    <row r="4" spans="2:5" ht="15.6">
      <c r="B4" s="37" t="s">
        <v>288</v>
      </c>
      <c r="C4" s="37"/>
      <c r="D4" s="37"/>
      <c r="E4" s="37"/>
    </row>
    <row r="5" spans="2:5" ht="13.2">
      <c r="B5" s="35"/>
      <c r="C5" s="33"/>
      <c r="D5" s="33"/>
      <c r="E5" s="33"/>
    </row>
    <row r="6" spans="2:5" ht="15.6">
      <c r="B6" s="38" t="s">
        <v>0</v>
      </c>
      <c r="C6" s="39" t="s">
        <v>68</v>
      </c>
      <c r="D6" s="38" t="s">
        <v>287</v>
      </c>
      <c r="E6" s="38"/>
    </row>
    <row r="7" spans="2:5" ht="90.75" customHeight="1">
      <c r="B7" s="38"/>
      <c r="C7" s="39"/>
      <c r="D7" s="32" t="s">
        <v>286</v>
      </c>
      <c r="E7" s="31" t="s">
        <v>285</v>
      </c>
    </row>
    <row r="8" spans="2:5" ht="15.6">
      <c r="B8" s="31" t="s">
        <v>3</v>
      </c>
      <c r="C8" s="31" t="s">
        <v>4</v>
      </c>
      <c r="D8" s="31" t="s">
        <v>5</v>
      </c>
      <c r="E8" s="31" t="s">
        <v>6</v>
      </c>
    </row>
    <row r="9" spans="2:5" ht="62.4">
      <c r="B9" s="30" t="s">
        <v>34</v>
      </c>
      <c r="C9" s="30" t="s">
        <v>35</v>
      </c>
      <c r="D9" s="30" t="s">
        <v>99</v>
      </c>
      <c r="E9" s="30" t="s">
        <v>284</v>
      </c>
    </row>
    <row r="10" spans="2:5" ht="62.4">
      <c r="B10" s="30" t="s">
        <v>42</v>
      </c>
      <c r="C10" s="30" t="s">
        <v>43</v>
      </c>
      <c r="D10" s="30" t="s">
        <v>99</v>
      </c>
      <c r="E10" s="30" t="s">
        <v>283</v>
      </c>
    </row>
    <row r="11" spans="2:5" ht="62.4">
      <c r="B11" s="30" t="s">
        <v>252</v>
      </c>
      <c r="C11" s="30" t="s">
        <v>251</v>
      </c>
      <c r="D11" s="30" t="s">
        <v>99</v>
      </c>
      <c r="E11" s="30" t="s">
        <v>283</v>
      </c>
    </row>
    <row r="12" spans="2:5" ht="62.4">
      <c r="B12" s="30" t="s">
        <v>44</v>
      </c>
      <c r="C12" s="30" t="s">
        <v>45</v>
      </c>
      <c r="D12" s="30" t="s">
        <v>99</v>
      </c>
      <c r="E12" s="30" t="s">
        <v>276</v>
      </c>
    </row>
    <row r="13" spans="2:5" ht="62.4">
      <c r="B13" s="30" t="s">
        <v>46</v>
      </c>
      <c r="C13" s="30" t="s">
        <v>47</v>
      </c>
      <c r="D13" s="30" t="s">
        <v>99</v>
      </c>
      <c r="E13" s="30" t="s">
        <v>276</v>
      </c>
    </row>
    <row r="14" spans="2:5" ht="78">
      <c r="B14" s="30" t="s">
        <v>48</v>
      </c>
      <c r="C14" s="30" t="s">
        <v>49</v>
      </c>
      <c r="D14" s="30" t="s">
        <v>99</v>
      </c>
      <c r="E14" s="30" t="s">
        <v>276</v>
      </c>
    </row>
    <row r="15" spans="2:5" ht="62.4">
      <c r="B15" s="30" t="s">
        <v>50</v>
      </c>
      <c r="C15" s="30" t="s">
        <v>51</v>
      </c>
      <c r="D15" s="30" t="s">
        <v>99</v>
      </c>
      <c r="E15" s="30" t="s">
        <v>282</v>
      </c>
    </row>
    <row r="16" spans="2:5" ht="62.4">
      <c r="B16" s="30" t="s">
        <v>239</v>
      </c>
      <c r="C16" s="30" t="s">
        <v>238</v>
      </c>
      <c r="D16" s="30" t="s">
        <v>99</v>
      </c>
      <c r="E16" s="30" t="s">
        <v>290</v>
      </c>
    </row>
    <row r="17" spans="2:5" ht="62.4">
      <c r="B17" s="30" t="s">
        <v>229</v>
      </c>
      <c r="C17" s="30" t="s">
        <v>228</v>
      </c>
      <c r="D17" s="30" t="s">
        <v>99</v>
      </c>
      <c r="E17" s="30" t="s">
        <v>280</v>
      </c>
    </row>
    <row r="18" spans="2:5" ht="62.4">
      <c r="B18" s="30" t="s">
        <v>52</v>
      </c>
      <c r="C18" s="30" t="s">
        <v>53</v>
      </c>
      <c r="D18" s="30" t="s">
        <v>99</v>
      </c>
      <c r="E18" s="30" t="s">
        <v>291</v>
      </c>
    </row>
    <row r="19" spans="2:5" ht="109.2">
      <c r="B19" s="30" t="s">
        <v>54</v>
      </c>
      <c r="C19" s="30" t="s">
        <v>55</v>
      </c>
      <c r="D19" s="30" t="s">
        <v>99</v>
      </c>
      <c r="E19" s="30" t="s">
        <v>276</v>
      </c>
    </row>
    <row r="20" spans="2:5" ht="124.8">
      <c r="B20" s="30" t="s">
        <v>56</v>
      </c>
      <c r="C20" s="30" t="s">
        <v>57</v>
      </c>
      <c r="D20" s="30" t="s">
        <v>99</v>
      </c>
      <c r="E20" s="30" t="s">
        <v>280</v>
      </c>
    </row>
    <row r="21" spans="2:5" ht="124.8">
      <c r="B21" s="30" t="s">
        <v>58</v>
      </c>
      <c r="C21" s="30" t="s">
        <v>59</v>
      </c>
      <c r="D21" s="30" t="s">
        <v>99</v>
      </c>
      <c r="E21" s="30" t="s">
        <v>281</v>
      </c>
    </row>
    <row r="22" spans="2:5" ht="62.4">
      <c r="B22" s="30" t="s">
        <v>189</v>
      </c>
      <c r="C22" s="30" t="s">
        <v>188</v>
      </c>
      <c r="D22" s="30" t="s">
        <v>99</v>
      </c>
      <c r="E22" s="30" t="s">
        <v>280</v>
      </c>
    </row>
    <row r="23" spans="2:5" ht="62.4">
      <c r="B23" s="30" t="s">
        <v>182</v>
      </c>
      <c r="C23" s="30" t="s">
        <v>181</v>
      </c>
      <c r="D23" s="30" t="s">
        <v>99</v>
      </c>
      <c r="E23" s="30" t="s">
        <v>280</v>
      </c>
    </row>
    <row r="24" spans="2:5" ht="62.4">
      <c r="B24" s="30" t="s">
        <v>177</v>
      </c>
      <c r="C24" s="30" t="s">
        <v>176</v>
      </c>
      <c r="D24" s="30" t="s">
        <v>99</v>
      </c>
      <c r="E24" s="30" t="s">
        <v>280</v>
      </c>
    </row>
    <row r="25" spans="2:5" ht="62.4">
      <c r="B25" s="30" t="s">
        <v>169</v>
      </c>
      <c r="C25" s="30" t="s">
        <v>168</v>
      </c>
      <c r="D25" s="30" t="s">
        <v>99</v>
      </c>
      <c r="E25" s="30" t="s">
        <v>280</v>
      </c>
    </row>
    <row r="26" spans="2:5" ht="109.2">
      <c r="B26" s="30" t="s">
        <v>164</v>
      </c>
      <c r="C26" s="30" t="s">
        <v>163</v>
      </c>
      <c r="D26" s="30" t="s">
        <v>99</v>
      </c>
      <c r="E26" s="30" t="s">
        <v>280</v>
      </c>
    </row>
    <row r="27" spans="2:5" ht="62.4">
      <c r="B27" s="30" t="s">
        <v>161</v>
      </c>
      <c r="C27" s="30" t="s">
        <v>160</v>
      </c>
      <c r="D27" s="30" t="s">
        <v>99</v>
      </c>
      <c r="E27" s="30" t="s">
        <v>276</v>
      </c>
    </row>
    <row r="28" spans="2:5" ht="156">
      <c r="B28" s="30" t="s">
        <v>279</v>
      </c>
      <c r="C28" s="30" t="s">
        <v>278</v>
      </c>
      <c r="D28" s="30" t="s">
        <v>99</v>
      </c>
      <c r="E28" s="30" t="s">
        <v>276</v>
      </c>
    </row>
    <row r="29" spans="2:5" ht="62.4">
      <c r="B29" s="30" t="s">
        <v>152</v>
      </c>
      <c r="C29" s="30" t="s">
        <v>151</v>
      </c>
      <c r="D29" s="30" t="s">
        <v>99</v>
      </c>
      <c r="E29" s="30" t="s">
        <v>276</v>
      </c>
    </row>
    <row r="30" spans="2:5" ht="62.4">
      <c r="B30" s="30" t="s">
        <v>147</v>
      </c>
      <c r="C30" s="30" t="s">
        <v>146</v>
      </c>
      <c r="D30" s="30" t="s">
        <v>99</v>
      </c>
      <c r="E30" s="30" t="s">
        <v>276</v>
      </c>
    </row>
    <row r="31" spans="2:5" ht="62.4">
      <c r="B31" s="30" t="s">
        <v>60</v>
      </c>
      <c r="C31" s="30" t="s">
        <v>61</v>
      </c>
      <c r="D31" s="30" t="s">
        <v>99</v>
      </c>
      <c r="E31" s="30" t="s">
        <v>277</v>
      </c>
    </row>
    <row r="32" spans="2:5" ht="93.6">
      <c r="B32" s="30" t="s">
        <v>62</v>
      </c>
      <c r="C32" s="30" t="s">
        <v>63</v>
      </c>
      <c r="D32" s="30" t="s">
        <v>99</v>
      </c>
      <c r="E32" s="30" t="s">
        <v>277</v>
      </c>
    </row>
    <row r="33" spans="2:5" ht="62.4">
      <c r="B33" s="30" t="s">
        <v>64</v>
      </c>
      <c r="C33" s="30" t="s">
        <v>65</v>
      </c>
      <c r="D33" s="30" t="s">
        <v>99</v>
      </c>
      <c r="E33" s="30" t="s">
        <v>277</v>
      </c>
    </row>
    <row r="34" spans="2:5" ht="62.4">
      <c r="B34" s="30" t="s">
        <v>130</v>
      </c>
      <c r="C34" s="30" t="s">
        <v>129</v>
      </c>
      <c r="D34" s="30" t="s">
        <v>99</v>
      </c>
      <c r="E34" s="30" t="s">
        <v>276</v>
      </c>
    </row>
  </sheetData>
  <mergeCells count="6">
    <mergeCell ref="B2:E2"/>
    <mergeCell ref="B3:E3"/>
    <mergeCell ref="B4:E4"/>
    <mergeCell ref="B6:B7"/>
    <mergeCell ref="C6:C7"/>
    <mergeCell ref="D6:E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showGridLines="0" topLeftCell="A4" workbookViewId="0">
      <selection activeCell="I12" sqref="I12"/>
    </sheetView>
  </sheetViews>
  <sheetFormatPr defaultColWidth="9.28515625" defaultRowHeight="10.199999999999999"/>
  <cols>
    <col min="1" max="1" width="3.28515625" style="27" customWidth="1"/>
    <col min="2" max="2" width="21.7109375" style="27" customWidth="1"/>
    <col min="3" max="3" width="43.140625" style="27" customWidth="1"/>
    <col min="4" max="4" width="37.140625" style="27" customWidth="1"/>
    <col min="5" max="5" width="13" style="27" customWidth="1"/>
    <col min="6" max="6" width="20.28515625" style="27" customWidth="1"/>
    <col min="7" max="7" width="14.7109375" style="27" customWidth="1"/>
    <col min="8" max="8" width="14" style="27" customWidth="1"/>
    <col min="9" max="9" width="14.140625" style="27" customWidth="1"/>
    <col min="10" max="10" width="47.42578125" style="27" customWidth="1"/>
    <col min="11" max="11" width="9.28515625" style="27" customWidth="1"/>
    <col min="12" max="16384" width="9.28515625" style="27"/>
  </cols>
  <sheetData>
    <row r="2" spans="2:10" ht="15.6">
      <c r="B2" s="36" t="s">
        <v>275</v>
      </c>
      <c r="C2" s="36"/>
      <c r="D2" s="36"/>
      <c r="E2" s="36"/>
      <c r="F2" s="36"/>
      <c r="G2" s="36"/>
      <c r="H2" s="36"/>
      <c r="I2" s="36"/>
      <c r="J2" s="36"/>
    </row>
    <row r="3" spans="2:10" ht="15.6">
      <c r="B3" s="36" t="s">
        <v>274</v>
      </c>
      <c r="C3" s="36"/>
      <c r="D3" s="36"/>
      <c r="E3" s="36"/>
      <c r="F3" s="36"/>
      <c r="G3" s="36"/>
      <c r="H3" s="36"/>
      <c r="I3" s="36"/>
      <c r="J3" s="36"/>
    </row>
    <row r="4" spans="2:10" ht="15.6">
      <c r="B4" s="36" t="str">
        <f>CHAR(34)&amp;$C$10&amp;CHAR(34)</f>
        <v>"Развитие промышленности и повышение ее конкурентоспособности"</v>
      </c>
      <c r="C4" s="36"/>
      <c r="D4" s="36"/>
      <c r="E4" s="36"/>
      <c r="F4" s="36"/>
      <c r="G4" s="36"/>
      <c r="H4" s="36"/>
      <c r="I4" s="36"/>
      <c r="J4" s="36"/>
    </row>
    <row r="5" spans="2:10" ht="15.6">
      <c r="B5" s="36" t="s">
        <v>28</v>
      </c>
      <c r="C5" s="36"/>
      <c r="D5" s="36"/>
      <c r="E5" s="36"/>
      <c r="F5" s="36"/>
      <c r="G5" s="36"/>
      <c r="H5" s="36"/>
      <c r="I5" s="36"/>
      <c r="J5" s="36"/>
    </row>
    <row r="6" spans="2:10" ht="15.6">
      <c r="B6" s="33"/>
      <c r="C6" s="33"/>
      <c r="D6" s="33"/>
      <c r="E6" s="33"/>
      <c r="F6" s="34"/>
      <c r="G6" s="33"/>
      <c r="H6" s="33"/>
      <c r="I6" s="33"/>
      <c r="J6" s="33"/>
    </row>
    <row r="7" spans="2:10" ht="42.75" customHeight="1">
      <c r="B7" s="39" t="s">
        <v>0</v>
      </c>
      <c r="C7" s="39" t="s">
        <v>68</v>
      </c>
      <c r="D7" s="39" t="s">
        <v>273</v>
      </c>
      <c r="E7" s="39" t="s">
        <v>272</v>
      </c>
      <c r="F7" s="39" t="s">
        <v>271</v>
      </c>
      <c r="G7" s="39" t="s">
        <v>270</v>
      </c>
      <c r="H7" s="39" t="s">
        <v>269</v>
      </c>
      <c r="I7" s="39"/>
      <c r="J7" s="39" t="s">
        <v>268</v>
      </c>
    </row>
    <row r="8" spans="2:10" ht="30.75" customHeight="1">
      <c r="B8" s="39"/>
      <c r="C8" s="39"/>
      <c r="D8" s="39"/>
      <c r="E8" s="39"/>
      <c r="F8" s="39"/>
      <c r="G8" s="39"/>
      <c r="H8" s="32" t="s">
        <v>2</v>
      </c>
      <c r="I8" s="32" t="s">
        <v>267</v>
      </c>
      <c r="J8" s="39"/>
    </row>
    <row r="9" spans="2:10" ht="15.6">
      <c r="B9" s="31" t="s">
        <v>3</v>
      </c>
      <c r="C9" s="31" t="s">
        <v>4</v>
      </c>
      <c r="D9" s="31" t="s">
        <v>5</v>
      </c>
      <c r="E9" s="31" t="s">
        <v>6</v>
      </c>
      <c r="F9" s="31" t="s">
        <v>7</v>
      </c>
      <c r="G9" s="31" t="s">
        <v>8</v>
      </c>
      <c r="H9" s="31" t="s">
        <v>9</v>
      </c>
      <c r="I9" s="31" t="s">
        <v>10</v>
      </c>
      <c r="J9" s="31" t="s">
        <v>11</v>
      </c>
    </row>
    <row r="10" spans="2:10" ht="93.6">
      <c r="B10" s="40" t="s">
        <v>34</v>
      </c>
      <c r="C10" s="40" t="s">
        <v>35</v>
      </c>
      <c r="D10" s="29" t="s">
        <v>266</v>
      </c>
      <c r="E10" s="29"/>
      <c r="F10" s="29" t="s">
        <v>127</v>
      </c>
      <c r="G10" s="29" t="s">
        <v>179</v>
      </c>
      <c r="H10" s="29" t="s">
        <v>265</v>
      </c>
      <c r="I10" s="29" t="s">
        <v>264</v>
      </c>
      <c r="J10" s="29"/>
    </row>
    <row r="11" spans="2:10" ht="46.8">
      <c r="B11" s="40"/>
      <c r="C11" s="40"/>
      <c r="D11" s="29" t="s">
        <v>263</v>
      </c>
      <c r="E11" s="29"/>
      <c r="F11" s="29" t="s">
        <v>127</v>
      </c>
      <c r="G11" s="29" t="s">
        <v>262</v>
      </c>
      <c r="H11" s="29" t="s">
        <v>261</v>
      </c>
      <c r="I11" s="29" t="s">
        <v>261</v>
      </c>
      <c r="J11" s="29"/>
    </row>
    <row r="12" spans="2:10" ht="234">
      <c r="B12" s="40"/>
      <c r="C12" s="40"/>
      <c r="D12" s="29" t="s">
        <v>260</v>
      </c>
      <c r="E12" s="29"/>
      <c r="F12" s="29" t="s">
        <v>127</v>
      </c>
      <c r="G12" s="29" t="s">
        <v>179</v>
      </c>
      <c r="H12" s="29" t="s">
        <v>259</v>
      </c>
      <c r="I12" s="29" t="s">
        <v>258</v>
      </c>
      <c r="J12" s="29" t="s">
        <v>257</v>
      </c>
    </row>
    <row r="13" spans="2:10" ht="140.4">
      <c r="B13" s="30" t="s">
        <v>42</v>
      </c>
      <c r="C13" s="30" t="s">
        <v>43</v>
      </c>
      <c r="D13" s="29" t="s">
        <v>256</v>
      </c>
      <c r="E13" s="29"/>
      <c r="F13" s="29" t="s">
        <v>127</v>
      </c>
      <c r="G13" s="29" t="s">
        <v>179</v>
      </c>
      <c r="H13" s="29" t="s">
        <v>255</v>
      </c>
      <c r="I13" s="29" t="s">
        <v>254</v>
      </c>
      <c r="J13" s="29" t="s">
        <v>253</v>
      </c>
    </row>
    <row r="14" spans="2:10" ht="156">
      <c r="B14" s="30" t="s">
        <v>252</v>
      </c>
      <c r="C14" s="30" t="s">
        <v>251</v>
      </c>
      <c r="D14" s="29" t="s">
        <v>250</v>
      </c>
      <c r="E14" s="29"/>
      <c r="F14" s="29" t="s">
        <v>127</v>
      </c>
      <c r="G14" s="29" t="s">
        <v>179</v>
      </c>
      <c r="H14" s="29" t="s">
        <v>249</v>
      </c>
      <c r="I14" s="29" t="s">
        <v>248</v>
      </c>
      <c r="J14" s="29" t="s">
        <v>247</v>
      </c>
    </row>
    <row r="15" spans="2:10" ht="218.4">
      <c r="B15" s="30" t="s">
        <v>44</v>
      </c>
      <c r="C15" s="30" t="s">
        <v>45</v>
      </c>
      <c r="D15" s="29" t="s">
        <v>246</v>
      </c>
      <c r="E15" s="29"/>
      <c r="F15" s="29" t="s">
        <v>127</v>
      </c>
      <c r="G15" s="29" t="s">
        <v>126</v>
      </c>
      <c r="H15" s="29" t="s">
        <v>245</v>
      </c>
      <c r="I15" s="29" t="s">
        <v>244</v>
      </c>
      <c r="J15" s="29" t="s">
        <v>243</v>
      </c>
    </row>
    <row r="16" spans="2:10" ht="296.39999999999998">
      <c r="B16" s="30" t="s">
        <v>46</v>
      </c>
      <c r="C16" s="30" t="s">
        <v>47</v>
      </c>
      <c r="D16" s="29" t="s">
        <v>242</v>
      </c>
      <c r="E16" s="29"/>
      <c r="F16" s="29" t="s">
        <v>127</v>
      </c>
      <c r="G16" s="29" t="s">
        <v>126</v>
      </c>
      <c r="H16" s="29" t="s">
        <v>241</v>
      </c>
      <c r="I16" s="29" t="s">
        <v>24</v>
      </c>
      <c r="J16" s="29" t="s">
        <v>240</v>
      </c>
    </row>
    <row r="17" spans="2:10" ht="109.2">
      <c r="B17" s="40" t="s">
        <v>239</v>
      </c>
      <c r="C17" s="40" t="s">
        <v>238</v>
      </c>
      <c r="D17" s="29" t="s">
        <v>237</v>
      </c>
      <c r="E17" s="29"/>
      <c r="F17" s="29" t="s">
        <v>127</v>
      </c>
      <c r="G17" s="29" t="s">
        <v>132</v>
      </c>
      <c r="H17" s="29" t="s">
        <v>153</v>
      </c>
      <c r="I17" s="29" t="s">
        <v>153</v>
      </c>
      <c r="J17" s="29"/>
    </row>
    <row r="18" spans="2:10" ht="171.6">
      <c r="B18" s="40"/>
      <c r="C18" s="40"/>
      <c r="D18" s="29" t="s">
        <v>236</v>
      </c>
      <c r="E18" s="29"/>
      <c r="F18" s="29" t="s">
        <v>127</v>
      </c>
      <c r="G18" s="29" t="s">
        <v>132</v>
      </c>
      <c r="H18" s="29" t="s">
        <v>153</v>
      </c>
      <c r="I18" s="29" t="s">
        <v>153</v>
      </c>
      <c r="J18" s="29"/>
    </row>
    <row r="19" spans="2:10" ht="358.8">
      <c r="B19" s="40"/>
      <c r="C19" s="40"/>
      <c r="D19" s="29" t="s">
        <v>235</v>
      </c>
      <c r="E19" s="29"/>
      <c r="F19" s="29" t="s">
        <v>127</v>
      </c>
      <c r="G19" s="29" t="s">
        <v>132</v>
      </c>
      <c r="H19" s="29" t="s">
        <v>234</v>
      </c>
      <c r="I19" s="29" t="s">
        <v>233</v>
      </c>
      <c r="J19" s="29" t="s">
        <v>183</v>
      </c>
    </row>
    <row r="20" spans="2:10" ht="156">
      <c r="B20" s="40"/>
      <c r="C20" s="40"/>
      <c r="D20" s="29" t="s">
        <v>232</v>
      </c>
      <c r="E20" s="29"/>
      <c r="F20" s="29" t="s">
        <v>127</v>
      </c>
      <c r="G20" s="29" t="s">
        <v>126</v>
      </c>
      <c r="H20" s="29" t="s">
        <v>231</v>
      </c>
      <c r="I20" s="29" t="s">
        <v>230</v>
      </c>
      <c r="J20" s="29"/>
    </row>
    <row r="21" spans="2:10" ht="62.4">
      <c r="B21" s="30" t="s">
        <v>229</v>
      </c>
      <c r="C21" s="30" t="s">
        <v>228</v>
      </c>
      <c r="D21" s="29" t="s">
        <v>227</v>
      </c>
      <c r="E21" s="29"/>
      <c r="F21" s="29" t="s">
        <v>127</v>
      </c>
      <c r="G21" s="29" t="s">
        <v>186</v>
      </c>
      <c r="H21" s="29" t="s">
        <v>226</v>
      </c>
      <c r="I21" s="29" t="s">
        <v>226</v>
      </c>
      <c r="J21" s="29" t="s">
        <v>225</v>
      </c>
    </row>
    <row r="22" spans="2:10" ht="249.6">
      <c r="B22" s="40" t="s">
        <v>52</v>
      </c>
      <c r="C22" s="40" t="s">
        <v>53</v>
      </c>
      <c r="D22" s="29" t="s">
        <v>224</v>
      </c>
      <c r="E22" s="29"/>
      <c r="F22" s="29" t="s">
        <v>127</v>
      </c>
      <c r="G22" s="29" t="s">
        <v>202</v>
      </c>
      <c r="H22" s="29" t="s">
        <v>223</v>
      </c>
      <c r="I22" s="29" t="s">
        <v>10</v>
      </c>
      <c r="J22" s="29" t="s">
        <v>211</v>
      </c>
    </row>
    <row r="23" spans="2:10" ht="78">
      <c r="B23" s="40"/>
      <c r="C23" s="40"/>
      <c r="D23" s="29" t="s">
        <v>222</v>
      </c>
      <c r="E23" s="29"/>
      <c r="F23" s="29" t="s">
        <v>127</v>
      </c>
      <c r="G23" s="29" t="s">
        <v>218</v>
      </c>
      <c r="H23" s="29" t="s">
        <v>221</v>
      </c>
      <c r="I23" s="29" t="s">
        <v>220</v>
      </c>
      <c r="J23" s="29" t="s">
        <v>215</v>
      </c>
    </row>
    <row r="24" spans="2:10" ht="78">
      <c r="B24" s="40"/>
      <c r="C24" s="40"/>
      <c r="D24" s="29" t="s">
        <v>219</v>
      </c>
      <c r="E24" s="29"/>
      <c r="F24" s="29" t="s">
        <v>127</v>
      </c>
      <c r="G24" s="29" t="s">
        <v>218</v>
      </c>
      <c r="H24" s="29" t="s">
        <v>217</v>
      </c>
      <c r="I24" s="29" t="s">
        <v>216</v>
      </c>
      <c r="J24" s="29" t="s">
        <v>215</v>
      </c>
    </row>
    <row r="25" spans="2:10" ht="249.6">
      <c r="B25" s="40"/>
      <c r="C25" s="40"/>
      <c r="D25" s="29" t="s">
        <v>214</v>
      </c>
      <c r="E25" s="29"/>
      <c r="F25" s="29" t="s">
        <v>127</v>
      </c>
      <c r="G25" s="29" t="s">
        <v>202</v>
      </c>
      <c r="H25" s="29" t="s">
        <v>213</v>
      </c>
      <c r="I25" s="29" t="s">
        <v>212</v>
      </c>
      <c r="J25" s="29" t="s">
        <v>211</v>
      </c>
    </row>
    <row r="26" spans="2:10" ht="62.4">
      <c r="B26" s="40"/>
      <c r="C26" s="40"/>
      <c r="D26" s="29" t="s">
        <v>210</v>
      </c>
      <c r="E26" s="29"/>
      <c r="F26" s="29" t="s">
        <v>127</v>
      </c>
      <c r="G26" s="29" t="s">
        <v>179</v>
      </c>
      <c r="H26" s="29" t="s">
        <v>209</v>
      </c>
      <c r="I26" s="29" t="s">
        <v>208</v>
      </c>
      <c r="J26" s="29"/>
    </row>
    <row r="27" spans="2:10" ht="93.6">
      <c r="B27" s="40"/>
      <c r="C27" s="40"/>
      <c r="D27" s="29" t="s">
        <v>207</v>
      </c>
      <c r="E27" s="29"/>
      <c r="F27" s="29" t="s">
        <v>127</v>
      </c>
      <c r="G27" s="29" t="s">
        <v>132</v>
      </c>
      <c r="H27" s="29" t="s">
        <v>198</v>
      </c>
      <c r="I27" s="29" t="s">
        <v>191</v>
      </c>
      <c r="J27" s="29" t="s">
        <v>206</v>
      </c>
    </row>
    <row r="28" spans="2:10" ht="109.2">
      <c r="B28" s="40"/>
      <c r="C28" s="40"/>
      <c r="D28" s="29" t="s">
        <v>205</v>
      </c>
      <c r="E28" s="29"/>
      <c r="F28" s="29" t="s">
        <v>127</v>
      </c>
      <c r="G28" s="29" t="s">
        <v>126</v>
      </c>
      <c r="H28" s="29" t="s">
        <v>23</v>
      </c>
      <c r="I28" s="29" t="s">
        <v>191</v>
      </c>
      <c r="J28" s="29" t="s">
        <v>204</v>
      </c>
    </row>
    <row r="29" spans="2:10" ht="124.8">
      <c r="B29" s="30" t="s">
        <v>54</v>
      </c>
      <c r="C29" s="30" t="s">
        <v>55</v>
      </c>
      <c r="D29" s="29" t="s">
        <v>203</v>
      </c>
      <c r="E29" s="29"/>
      <c r="F29" s="29" t="s">
        <v>127</v>
      </c>
      <c r="G29" s="29" t="s">
        <v>202</v>
      </c>
      <c r="H29" s="29" t="s">
        <v>201</v>
      </c>
      <c r="I29" s="29" t="s">
        <v>200</v>
      </c>
      <c r="J29" s="29"/>
    </row>
    <row r="30" spans="2:10" ht="343.2">
      <c r="B30" s="40" t="s">
        <v>56</v>
      </c>
      <c r="C30" s="40" t="s">
        <v>57</v>
      </c>
      <c r="D30" s="29" t="s">
        <v>199</v>
      </c>
      <c r="E30" s="29"/>
      <c r="F30" s="29" t="s">
        <v>127</v>
      </c>
      <c r="G30" s="29" t="s">
        <v>132</v>
      </c>
      <c r="H30" s="29" t="s">
        <v>198</v>
      </c>
      <c r="I30" s="29" t="s">
        <v>191</v>
      </c>
      <c r="J30" s="29" t="s">
        <v>194</v>
      </c>
    </row>
    <row r="31" spans="2:10" ht="343.2">
      <c r="B31" s="40"/>
      <c r="C31" s="40"/>
      <c r="D31" s="29" t="s">
        <v>197</v>
      </c>
      <c r="E31" s="29"/>
      <c r="F31" s="29" t="s">
        <v>127</v>
      </c>
      <c r="G31" s="29" t="s">
        <v>29</v>
      </c>
      <c r="H31" s="29" t="s">
        <v>196</v>
      </c>
      <c r="I31" s="29" t="s">
        <v>191</v>
      </c>
      <c r="J31" s="29" t="s">
        <v>194</v>
      </c>
    </row>
    <row r="32" spans="2:10" ht="343.2">
      <c r="B32" s="40"/>
      <c r="C32" s="40"/>
      <c r="D32" s="29" t="s">
        <v>195</v>
      </c>
      <c r="E32" s="29"/>
      <c r="F32" s="29" t="s">
        <v>127</v>
      </c>
      <c r="G32" s="29" t="s">
        <v>132</v>
      </c>
      <c r="H32" s="29" t="s">
        <v>4</v>
      </c>
      <c r="I32" s="29" t="s">
        <v>191</v>
      </c>
      <c r="J32" s="29" t="s">
        <v>194</v>
      </c>
    </row>
    <row r="33" spans="2:10" ht="156">
      <c r="B33" s="40" t="s">
        <v>58</v>
      </c>
      <c r="C33" s="40" t="s">
        <v>59</v>
      </c>
      <c r="D33" s="29" t="s">
        <v>193</v>
      </c>
      <c r="E33" s="29"/>
      <c r="F33" s="29" t="s">
        <v>127</v>
      </c>
      <c r="G33" s="29" t="s">
        <v>132</v>
      </c>
      <c r="H33" s="29" t="s">
        <v>5</v>
      </c>
      <c r="I33" s="29" t="s">
        <v>191</v>
      </c>
      <c r="J33" s="29" t="s">
        <v>190</v>
      </c>
    </row>
    <row r="34" spans="2:10" ht="156">
      <c r="B34" s="40"/>
      <c r="C34" s="40"/>
      <c r="D34" s="29" t="s">
        <v>192</v>
      </c>
      <c r="E34" s="29"/>
      <c r="F34" s="29" t="s">
        <v>127</v>
      </c>
      <c r="G34" s="29" t="s">
        <v>132</v>
      </c>
      <c r="H34" s="29" t="s">
        <v>7</v>
      </c>
      <c r="I34" s="29" t="s">
        <v>191</v>
      </c>
      <c r="J34" s="29" t="s">
        <v>190</v>
      </c>
    </row>
    <row r="35" spans="2:10" ht="358.8">
      <c r="B35" s="30" t="s">
        <v>189</v>
      </c>
      <c r="C35" s="30" t="s">
        <v>188</v>
      </c>
      <c r="D35" s="29" t="s">
        <v>187</v>
      </c>
      <c r="E35" s="29"/>
      <c r="F35" s="29" t="s">
        <v>127</v>
      </c>
      <c r="G35" s="29" t="s">
        <v>186</v>
      </c>
      <c r="H35" s="29" t="s">
        <v>185</v>
      </c>
      <c r="I35" s="29" t="s">
        <v>184</v>
      </c>
      <c r="J35" s="29" t="s">
        <v>183</v>
      </c>
    </row>
    <row r="36" spans="2:10" ht="93.6">
      <c r="B36" s="30" t="s">
        <v>182</v>
      </c>
      <c r="C36" s="30" t="s">
        <v>181</v>
      </c>
      <c r="D36" s="29" t="s">
        <v>180</v>
      </c>
      <c r="E36" s="29"/>
      <c r="F36" s="29" t="s">
        <v>127</v>
      </c>
      <c r="G36" s="29" t="s">
        <v>179</v>
      </c>
      <c r="H36" s="29" t="s">
        <v>178</v>
      </c>
      <c r="I36" s="29" t="s">
        <v>178</v>
      </c>
      <c r="J36" s="29"/>
    </row>
    <row r="37" spans="2:10" ht="78">
      <c r="B37" s="40" t="s">
        <v>177</v>
      </c>
      <c r="C37" s="40" t="s">
        <v>176</v>
      </c>
      <c r="D37" s="29" t="s">
        <v>175</v>
      </c>
      <c r="E37" s="29"/>
      <c r="F37" s="29" t="s">
        <v>127</v>
      </c>
      <c r="G37" s="29" t="s">
        <v>126</v>
      </c>
      <c r="H37" s="29" t="s">
        <v>174</v>
      </c>
      <c r="I37" s="29" t="s">
        <v>14</v>
      </c>
      <c r="J37" s="29" t="s">
        <v>170</v>
      </c>
    </row>
    <row r="38" spans="2:10" ht="78">
      <c r="B38" s="40"/>
      <c r="C38" s="40"/>
      <c r="D38" s="29" t="s">
        <v>173</v>
      </c>
      <c r="E38" s="29"/>
      <c r="F38" s="29" t="s">
        <v>127</v>
      </c>
      <c r="G38" s="29" t="s">
        <v>126</v>
      </c>
      <c r="H38" s="29" t="s">
        <v>172</v>
      </c>
      <c r="I38" s="29" t="s">
        <v>171</v>
      </c>
      <c r="J38" s="29" t="s">
        <v>170</v>
      </c>
    </row>
    <row r="39" spans="2:10" ht="156">
      <c r="B39" s="30" t="s">
        <v>169</v>
      </c>
      <c r="C39" s="30" t="s">
        <v>168</v>
      </c>
      <c r="D39" s="29" t="s">
        <v>167</v>
      </c>
      <c r="E39" s="29"/>
      <c r="F39" s="29" t="s">
        <v>127</v>
      </c>
      <c r="G39" s="29" t="s">
        <v>126</v>
      </c>
      <c r="H39" s="29" t="s">
        <v>131</v>
      </c>
      <c r="I39" s="29" t="s">
        <v>166</v>
      </c>
      <c r="J39" s="29" t="s">
        <v>165</v>
      </c>
    </row>
    <row r="40" spans="2:10" ht="171.6">
      <c r="B40" s="30" t="s">
        <v>164</v>
      </c>
      <c r="C40" s="30" t="s">
        <v>163</v>
      </c>
      <c r="D40" s="29" t="s">
        <v>162</v>
      </c>
      <c r="E40" s="29"/>
      <c r="F40" s="29" t="s">
        <v>127</v>
      </c>
      <c r="G40" s="29" t="s">
        <v>132</v>
      </c>
      <c r="H40" s="29" t="s">
        <v>153</v>
      </c>
      <c r="I40" s="29" t="s">
        <v>153</v>
      </c>
      <c r="J40" s="29"/>
    </row>
    <row r="41" spans="2:10" ht="280.8">
      <c r="B41" s="40" t="s">
        <v>161</v>
      </c>
      <c r="C41" s="40" t="s">
        <v>160</v>
      </c>
      <c r="D41" s="29" t="s">
        <v>159</v>
      </c>
      <c r="E41" s="29"/>
      <c r="F41" s="29" t="s">
        <v>127</v>
      </c>
      <c r="G41" s="29" t="s">
        <v>126</v>
      </c>
      <c r="H41" s="29" t="s">
        <v>5</v>
      </c>
      <c r="I41" s="29" t="s">
        <v>3</v>
      </c>
      <c r="J41" s="29" t="s">
        <v>158</v>
      </c>
    </row>
    <row r="42" spans="2:10" ht="343.2">
      <c r="B42" s="40"/>
      <c r="C42" s="40"/>
      <c r="D42" s="29" t="s">
        <v>157</v>
      </c>
      <c r="E42" s="29"/>
      <c r="F42" s="29" t="s">
        <v>127</v>
      </c>
      <c r="G42" s="29" t="s">
        <v>126</v>
      </c>
      <c r="H42" s="29" t="s">
        <v>5</v>
      </c>
      <c r="I42" s="29" t="s">
        <v>3</v>
      </c>
      <c r="J42" s="29" t="s">
        <v>156</v>
      </c>
    </row>
    <row r="43" spans="2:10" ht="93.6">
      <c r="B43" s="40"/>
      <c r="C43" s="40"/>
      <c r="D43" s="29" t="s">
        <v>155</v>
      </c>
      <c r="E43" s="29"/>
      <c r="F43" s="29" t="s">
        <v>127</v>
      </c>
      <c r="G43" s="29" t="s">
        <v>132</v>
      </c>
      <c r="H43" s="29" t="s">
        <v>154</v>
      </c>
      <c r="I43" s="29" t="s">
        <v>153</v>
      </c>
      <c r="J43" s="29"/>
    </row>
    <row r="44" spans="2:10" ht="249.6">
      <c r="B44" s="30" t="s">
        <v>152</v>
      </c>
      <c r="C44" s="30" t="s">
        <v>151</v>
      </c>
      <c r="D44" s="29" t="s">
        <v>150</v>
      </c>
      <c r="E44" s="29"/>
      <c r="F44" s="29" t="s">
        <v>127</v>
      </c>
      <c r="G44" s="29" t="s">
        <v>126</v>
      </c>
      <c r="H44" s="29" t="s">
        <v>25</v>
      </c>
      <c r="I44" s="29" t="s">
        <v>149</v>
      </c>
      <c r="J44" s="29" t="s">
        <v>148</v>
      </c>
    </row>
    <row r="45" spans="2:10" ht="218.4">
      <c r="B45" s="30" t="s">
        <v>147</v>
      </c>
      <c r="C45" s="30" t="s">
        <v>146</v>
      </c>
      <c r="D45" s="29" t="s">
        <v>145</v>
      </c>
      <c r="E45" s="29"/>
      <c r="F45" s="29" t="s">
        <v>127</v>
      </c>
      <c r="G45" s="29" t="s">
        <v>126</v>
      </c>
      <c r="H45" s="29" t="s">
        <v>26</v>
      </c>
      <c r="I45" s="29" t="s">
        <v>9</v>
      </c>
      <c r="J45" s="29" t="s">
        <v>144</v>
      </c>
    </row>
    <row r="46" spans="2:10" ht="62.4">
      <c r="B46" s="30" t="s">
        <v>60</v>
      </c>
      <c r="C46" s="30" t="s">
        <v>61</v>
      </c>
      <c r="D46" s="29" t="s">
        <v>143</v>
      </c>
      <c r="E46" s="29"/>
      <c r="F46" s="29" t="s">
        <v>127</v>
      </c>
      <c r="G46" s="29" t="s">
        <v>132</v>
      </c>
      <c r="H46" s="29" t="s">
        <v>142</v>
      </c>
      <c r="I46" s="29" t="s">
        <v>142</v>
      </c>
      <c r="J46" s="29"/>
    </row>
    <row r="47" spans="2:10" ht="296.39999999999998">
      <c r="B47" s="30" t="s">
        <v>62</v>
      </c>
      <c r="C47" s="30" t="s">
        <v>63</v>
      </c>
      <c r="D47" s="29" t="s">
        <v>141</v>
      </c>
      <c r="E47" s="29"/>
      <c r="F47" s="29" t="s">
        <v>127</v>
      </c>
      <c r="G47" s="29" t="s">
        <v>132</v>
      </c>
      <c r="H47" s="29" t="s">
        <v>140</v>
      </c>
      <c r="I47" s="29" t="s">
        <v>139</v>
      </c>
      <c r="J47" s="29" t="s">
        <v>138</v>
      </c>
    </row>
    <row r="48" spans="2:10" ht="312">
      <c r="B48" s="40" t="s">
        <v>64</v>
      </c>
      <c r="C48" s="40" t="s">
        <v>65</v>
      </c>
      <c r="D48" s="29" t="s">
        <v>137</v>
      </c>
      <c r="E48" s="29"/>
      <c r="F48" s="29" t="s">
        <v>127</v>
      </c>
      <c r="G48" s="29" t="s">
        <v>126</v>
      </c>
      <c r="H48" s="29" t="s">
        <v>136</v>
      </c>
      <c r="I48" s="29" t="s">
        <v>135</v>
      </c>
      <c r="J48" s="29" t="s">
        <v>134</v>
      </c>
    </row>
    <row r="49" spans="2:10" ht="93.6">
      <c r="B49" s="40"/>
      <c r="C49" s="40"/>
      <c r="D49" s="29" t="s">
        <v>133</v>
      </c>
      <c r="E49" s="29"/>
      <c r="F49" s="29" t="s">
        <v>127</v>
      </c>
      <c r="G49" s="29" t="s">
        <v>132</v>
      </c>
      <c r="H49" s="29" t="s">
        <v>131</v>
      </c>
      <c r="I49" s="29" t="s">
        <v>131</v>
      </c>
      <c r="J49" s="29"/>
    </row>
    <row r="50" spans="2:10" ht="62.4">
      <c r="B50" s="30" t="s">
        <v>130</v>
      </c>
      <c r="C50" s="30" t="s">
        <v>129</v>
      </c>
      <c r="D50" s="29" t="s">
        <v>128</v>
      </c>
      <c r="E50" s="29"/>
      <c r="F50" s="29" t="s">
        <v>127</v>
      </c>
      <c r="G50" s="29" t="s">
        <v>126</v>
      </c>
      <c r="H50" s="29" t="s">
        <v>9</v>
      </c>
      <c r="I50" s="29" t="s">
        <v>9</v>
      </c>
      <c r="J50" s="29"/>
    </row>
    <row r="52" spans="2:10">
      <c r="B52" s="28"/>
    </row>
    <row r="53" spans="2:10" ht="15.6">
      <c r="B53" s="41" t="s">
        <v>125</v>
      </c>
      <c r="C53" s="41"/>
      <c r="D53" s="41"/>
      <c r="E53" s="41"/>
      <c r="F53" s="41"/>
      <c r="G53" s="41"/>
      <c r="H53" s="41"/>
      <c r="I53" s="41"/>
      <c r="J53" s="41"/>
    </row>
    <row r="54" spans="2:10" ht="47.25" customHeight="1">
      <c r="B54" s="41" t="s">
        <v>124</v>
      </c>
      <c r="C54" s="41"/>
      <c r="D54" s="41"/>
      <c r="E54" s="41"/>
      <c r="F54" s="41"/>
      <c r="G54" s="41"/>
      <c r="H54" s="41"/>
      <c r="I54" s="41"/>
      <c r="J54" s="41"/>
    </row>
    <row r="55" spans="2:10" ht="47.25" customHeight="1">
      <c r="B55" s="41" t="s">
        <v>123</v>
      </c>
      <c r="C55" s="41"/>
      <c r="D55" s="41"/>
      <c r="E55" s="41"/>
      <c r="F55" s="41"/>
      <c r="G55" s="41"/>
      <c r="H55" s="41"/>
      <c r="I55" s="41"/>
      <c r="J55" s="41"/>
    </row>
    <row r="56" spans="2:10" ht="10.5" customHeight="1"/>
    <row r="70" ht="11.25" customHeight="1"/>
  </sheetData>
  <mergeCells count="31">
    <mergeCell ref="B54:J54"/>
    <mergeCell ref="B55:J55"/>
    <mergeCell ref="B41:B43"/>
    <mergeCell ref="C41:C43"/>
    <mergeCell ref="B48:B49"/>
    <mergeCell ref="C48:C49"/>
    <mergeCell ref="B53:J53"/>
    <mergeCell ref="B30:B32"/>
    <mergeCell ref="C30:C32"/>
    <mergeCell ref="B33:B34"/>
    <mergeCell ref="C33:C34"/>
    <mergeCell ref="B37:B38"/>
    <mergeCell ref="C37:C38"/>
    <mergeCell ref="B10:B12"/>
    <mergeCell ref="C10:C12"/>
    <mergeCell ref="B17:B20"/>
    <mergeCell ref="C17:C20"/>
    <mergeCell ref="B22:B28"/>
    <mergeCell ref="C22:C28"/>
    <mergeCell ref="H7:I7"/>
    <mergeCell ref="J7:J8"/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N104"/>
  <sheetViews>
    <sheetView showGridLines="0" workbookViewId="0"/>
  </sheetViews>
  <sheetFormatPr defaultRowHeight="10.199999999999999"/>
  <cols>
    <col min="1" max="1" width="3.28515625" customWidth="1"/>
    <col min="2" max="2" width="20.42578125" customWidth="1"/>
    <col min="3" max="3" width="37.28515625" customWidth="1"/>
    <col min="4" max="4" width="45.85546875" customWidth="1"/>
    <col min="5" max="5" width="41.42578125" customWidth="1"/>
    <col min="6" max="6" width="31.85546875" customWidth="1"/>
    <col min="7" max="7" width="18.42578125" customWidth="1"/>
    <col min="8" max="8" width="18.7109375" customWidth="1"/>
    <col min="9" max="9" width="20.28515625" customWidth="1"/>
    <col min="10" max="10" width="18.7109375" customWidth="1"/>
    <col min="11" max="11" width="18.42578125" customWidth="1"/>
    <col min="12" max="12" width="20.28515625" customWidth="1"/>
    <col min="13" max="13" width="18.85546875" customWidth="1"/>
    <col min="14" max="14" width="18.7109375" customWidth="1"/>
    <col min="15" max="15" width="19.85546875" customWidth="1"/>
    <col min="16" max="16" width="18.85546875" customWidth="1"/>
    <col min="17" max="17" width="18.7109375" customWidth="1"/>
    <col min="18" max="19" width="18.85546875" customWidth="1"/>
    <col min="20" max="20" width="18.7109375" customWidth="1"/>
    <col min="21" max="21" width="19.42578125" customWidth="1"/>
    <col min="22" max="1002" width="9.28515625" customWidth="1"/>
  </cols>
  <sheetData>
    <row r="1" spans="1:1002" ht="15.6">
      <c r="A1" s="1"/>
      <c r="B1" s="46" t="s">
        <v>81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</row>
    <row r="2" spans="1:1002" ht="15.6">
      <c r="A2" s="1"/>
      <c r="B2" s="46" t="s">
        <v>82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</row>
    <row r="3" spans="1:1002" ht="15.6">
      <c r="A3" s="1"/>
      <c r="B3" s="46" t="str">
        <f>CHAR(34)&amp;$C$11&amp;CHAR(34)</f>
        <v>"Развитие промышленности и повышение ее конкурентоспособности"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</row>
    <row r="4" spans="1:1002" ht="15.6">
      <c r="A4" s="1"/>
      <c r="B4" s="46" t="s">
        <v>83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</row>
    <row r="5" spans="1:1002" ht="13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</row>
    <row r="6" spans="1:1002" ht="31.2">
      <c r="A6" s="1"/>
      <c r="B6" s="16"/>
      <c r="C6" s="16" t="s">
        <v>84</v>
      </c>
      <c r="D6" s="17" t="s">
        <v>85</v>
      </c>
      <c r="E6" s="16" t="s">
        <v>86</v>
      </c>
      <c r="F6" s="16" t="s">
        <v>87</v>
      </c>
      <c r="G6" s="44" t="s">
        <v>70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 t="s">
        <v>88</v>
      </c>
      <c r="T6" s="44"/>
      <c r="U6" s="44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</row>
    <row r="7" spans="1:1002" ht="46.5" customHeight="1">
      <c r="A7" s="1"/>
      <c r="B7" s="18" t="s">
        <v>0</v>
      </c>
      <c r="C7" s="19" t="s">
        <v>89</v>
      </c>
      <c r="D7" s="19" t="s">
        <v>90</v>
      </c>
      <c r="E7" s="19" t="s">
        <v>91</v>
      </c>
      <c r="F7" s="19" t="s">
        <v>92</v>
      </c>
      <c r="G7" s="44" t="s">
        <v>71</v>
      </c>
      <c r="H7" s="44"/>
      <c r="I7" s="44"/>
      <c r="J7" s="44" t="s">
        <v>72</v>
      </c>
      <c r="K7" s="44"/>
      <c r="L7" s="44"/>
      <c r="M7" s="44" t="s">
        <v>73</v>
      </c>
      <c r="N7" s="44"/>
      <c r="O7" s="44"/>
      <c r="P7" s="44" t="s">
        <v>74</v>
      </c>
      <c r="Q7" s="44"/>
      <c r="R7" s="44"/>
      <c r="S7" s="44"/>
      <c r="T7" s="44"/>
      <c r="U7" s="44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</row>
    <row r="8" spans="1:1002" ht="15.6">
      <c r="A8" s="1"/>
      <c r="B8" s="20"/>
      <c r="C8" s="20"/>
      <c r="D8" s="19" t="s">
        <v>93</v>
      </c>
      <c r="E8" s="21" t="s">
        <v>94</v>
      </c>
      <c r="F8" s="21" t="s">
        <v>95</v>
      </c>
      <c r="G8" s="44" t="s">
        <v>75</v>
      </c>
      <c r="H8" s="45" t="s">
        <v>76</v>
      </c>
      <c r="I8" s="45"/>
      <c r="J8" s="44" t="s">
        <v>75</v>
      </c>
      <c r="K8" s="44" t="s">
        <v>76</v>
      </c>
      <c r="L8" s="44"/>
      <c r="M8" s="44" t="s">
        <v>75</v>
      </c>
      <c r="N8" s="44" t="s">
        <v>76</v>
      </c>
      <c r="O8" s="44"/>
      <c r="P8" s="44" t="s">
        <v>75</v>
      </c>
      <c r="Q8" s="44" t="s">
        <v>76</v>
      </c>
      <c r="R8" s="44"/>
      <c r="S8" s="44" t="s">
        <v>75</v>
      </c>
      <c r="T8" s="44" t="s">
        <v>76</v>
      </c>
      <c r="U8" s="44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</row>
    <row r="9" spans="1:1002" ht="33" customHeight="1">
      <c r="A9" s="1"/>
      <c r="B9" s="22"/>
      <c r="C9" s="23"/>
      <c r="D9" s="24" t="s">
        <v>96</v>
      </c>
      <c r="E9" s="23"/>
      <c r="F9" s="23"/>
      <c r="G9" s="44"/>
      <c r="H9" s="3" t="s">
        <v>77</v>
      </c>
      <c r="I9" s="3" t="s">
        <v>78</v>
      </c>
      <c r="J9" s="44"/>
      <c r="K9" s="3" t="s">
        <v>77</v>
      </c>
      <c r="L9" s="3" t="s">
        <v>78</v>
      </c>
      <c r="M9" s="44"/>
      <c r="N9" s="3" t="s">
        <v>77</v>
      </c>
      <c r="O9" s="3" t="s">
        <v>78</v>
      </c>
      <c r="P9" s="44"/>
      <c r="Q9" s="3" t="s">
        <v>77</v>
      </c>
      <c r="R9" s="3" t="s">
        <v>78</v>
      </c>
      <c r="S9" s="44"/>
      <c r="T9" s="3" t="s">
        <v>77</v>
      </c>
      <c r="U9" s="3" t="s">
        <v>78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</row>
    <row r="10" spans="1:1002" ht="17.25" customHeight="1">
      <c r="A10" s="1"/>
      <c r="B10" s="4" t="s">
        <v>3</v>
      </c>
      <c r="C10" s="4" t="s">
        <v>4</v>
      </c>
      <c r="D10" s="4" t="s">
        <v>5</v>
      </c>
      <c r="E10" s="4" t="s">
        <v>6</v>
      </c>
      <c r="F10" s="4" t="s">
        <v>7</v>
      </c>
      <c r="G10" s="4" t="s">
        <v>8</v>
      </c>
      <c r="H10" s="4" t="s">
        <v>9</v>
      </c>
      <c r="I10" s="4" t="s">
        <v>10</v>
      </c>
      <c r="J10" s="4" t="s">
        <v>11</v>
      </c>
      <c r="K10" s="4" t="s">
        <v>12</v>
      </c>
      <c r="L10" s="4" t="s">
        <v>13</v>
      </c>
      <c r="M10" s="4" t="s">
        <v>14</v>
      </c>
      <c r="N10" s="4" t="s">
        <v>15</v>
      </c>
      <c r="O10" s="4" t="s">
        <v>16</v>
      </c>
      <c r="P10" s="4" t="s">
        <v>17</v>
      </c>
      <c r="Q10" s="4" t="s">
        <v>18</v>
      </c>
      <c r="R10" s="4" t="s">
        <v>19</v>
      </c>
      <c r="S10" s="4" t="s">
        <v>20</v>
      </c>
      <c r="T10" s="4" t="s">
        <v>21</v>
      </c>
      <c r="U10" s="4" t="s">
        <v>22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</row>
    <row r="11" spans="1:1002" ht="18.75" customHeight="1">
      <c r="A11" s="25"/>
      <c r="B11" s="43" t="s">
        <v>34</v>
      </c>
      <c r="C11" s="43" t="s">
        <v>35</v>
      </c>
      <c r="D11" s="43" t="s">
        <v>97</v>
      </c>
      <c r="E11" s="7" t="s">
        <v>98</v>
      </c>
      <c r="F11" s="7"/>
      <c r="G11" s="14">
        <v>289340.5</v>
      </c>
      <c r="H11" s="15"/>
      <c r="I11" s="14">
        <v>289340.5</v>
      </c>
      <c r="J11" s="14">
        <v>291178.8</v>
      </c>
      <c r="K11" s="14">
        <v>1838.3</v>
      </c>
      <c r="L11" s="14">
        <v>289340.5</v>
      </c>
      <c r="M11" s="14">
        <v>291178.8</v>
      </c>
      <c r="N11" s="14">
        <v>1838.3</v>
      </c>
      <c r="O11" s="14">
        <v>289340.5</v>
      </c>
      <c r="P11" s="14">
        <v>87717.946880000003</v>
      </c>
      <c r="Q11" s="14">
        <v>1838.3</v>
      </c>
      <c r="R11" s="14">
        <v>85879.64688</v>
      </c>
      <c r="S11" s="14">
        <v>30.125114493225468</v>
      </c>
      <c r="T11" s="14">
        <v>100</v>
      </c>
      <c r="U11" s="14">
        <v>29.68117041340566</v>
      </c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25"/>
      <c r="NG11" s="25"/>
      <c r="NH11" s="25"/>
      <c r="NI11" s="25"/>
      <c r="NJ11" s="25"/>
      <c r="NK11" s="25"/>
      <c r="NL11" s="25"/>
      <c r="NM11" s="25"/>
      <c r="NN11" s="25"/>
      <c r="NO11" s="25"/>
      <c r="NP11" s="25"/>
      <c r="NQ11" s="25"/>
      <c r="NR11" s="25"/>
      <c r="NS11" s="25"/>
      <c r="NT11" s="25"/>
      <c r="NU11" s="25"/>
      <c r="NV11" s="25"/>
      <c r="NW11" s="25"/>
      <c r="NX11" s="25"/>
      <c r="NY11" s="25"/>
      <c r="NZ11" s="25"/>
      <c r="OA11" s="25"/>
      <c r="OB11" s="25"/>
      <c r="OC11" s="25"/>
      <c r="OD11" s="25"/>
      <c r="OE11" s="25"/>
      <c r="OF11" s="25"/>
      <c r="OG11" s="25"/>
      <c r="OH11" s="25"/>
      <c r="OI11" s="25"/>
      <c r="OJ11" s="25"/>
      <c r="OK11" s="25"/>
      <c r="OL11" s="25"/>
      <c r="OM11" s="25"/>
      <c r="ON11" s="25"/>
      <c r="OO11" s="25"/>
      <c r="OP11" s="25"/>
      <c r="OQ11" s="25"/>
      <c r="OR11" s="25"/>
      <c r="OS11" s="25"/>
      <c r="OT11" s="25"/>
      <c r="OU11" s="25"/>
      <c r="OV11" s="25"/>
      <c r="OW11" s="25"/>
      <c r="OX11" s="25"/>
      <c r="OY11" s="25"/>
      <c r="OZ11" s="25"/>
      <c r="PA11" s="25"/>
      <c r="PB11" s="25"/>
      <c r="PC11" s="25"/>
      <c r="PD11" s="25"/>
      <c r="PE11" s="25"/>
      <c r="PF11" s="25"/>
      <c r="PG11" s="25"/>
      <c r="PH11" s="25"/>
      <c r="PI11" s="25"/>
      <c r="PJ11" s="25"/>
      <c r="PK11" s="25"/>
      <c r="PL11" s="25"/>
      <c r="PM11" s="25"/>
      <c r="PN11" s="25"/>
      <c r="PO11" s="25"/>
      <c r="PP11" s="25"/>
      <c r="PQ11" s="25"/>
      <c r="PR11" s="25"/>
      <c r="PS11" s="25"/>
      <c r="PT11" s="25"/>
      <c r="PU11" s="25"/>
      <c r="PV11" s="25"/>
      <c r="PW11" s="25"/>
      <c r="PX11" s="25"/>
      <c r="PY11" s="25"/>
      <c r="PZ11" s="25"/>
      <c r="QA11" s="25"/>
      <c r="QB11" s="25"/>
      <c r="QC11" s="25"/>
      <c r="QD11" s="25"/>
      <c r="QE11" s="25"/>
      <c r="QF11" s="25"/>
      <c r="QG11" s="25"/>
      <c r="QH11" s="25"/>
      <c r="QI11" s="25"/>
      <c r="QJ11" s="25"/>
      <c r="QK11" s="25"/>
      <c r="QL11" s="25"/>
      <c r="QM11" s="25"/>
      <c r="QN11" s="25"/>
      <c r="QO11" s="25"/>
      <c r="QP11" s="25"/>
      <c r="QQ11" s="25"/>
      <c r="QR11" s="25"/>
      <c r="QS11" s="25"/>
      <c r="QT11" s="25"/>
      <c r="QU11" s="25"/>
      <c r="QV11" s="25"/>
      <c r="QW11" s="25"/>
      <c r="QX11" s="25"/>
      <c r="QY11" s="25"/>
      <c r="QZ11" s="25"/>
      <c r="RA11" s="25"/>
      <c r="RB11" s="25"/>
      <c r="RC11" s="25"/>
      <c r="RD11" s="25"/>
      <c r="RE11" s="25"/>
      <c r="RF11" s="25"/>
      <c r="RG11" s="25"/>
      <c r="RH11" s="25"/>
      <c r="RI11" s="25"/>
      <c r="RJ11" s="25"/>
      <c r="RK11" s="25"/>
      <c r="RL11" s="25"/>
      <c r="RM11" s="25"/>
      <c r="RN11" s="25"/>
      <c r="RO11" s="25"/>
      <c r="RP11" s="25"/>
      <c r="RQ11" s="25"/>
      <c r="RR11" s="25"/>
      <c r="RS11" s="25"/>
      <c r="RT11" s="25"/>
      <c r="RU11" s="25"/>
      <c r="RV11" s="25"/>
      <c r="RW11" s="25"/>
      <c r="RX11" s="25"/>
      <c r="RY11" s="25"/>
      <c r="RZ11" s="25"/>
      <c r="SA11" s="25"/>
      <c r="SB11" s="25"/>
      <c r="SC11" s="25"/>
      <c r="SD11" s="25"/>
      <c r="SE11" s="25"/>
      <c r="SF11" s="25"/>
      <c r="SG11" s="25"/>
      <c r="SH11" s="25"/>
      <c r="SI11" s="25"/>
      <c r="SJ11" s="25"/>
      <c r="SK11" s="25"/>
      <c r="SL11" s="25"/>
      <c r="SM11" s="25"/>
      <c r="SN11" s="25"/>
      <c r="SO11" s="25"/>
      <c r="SP11" s="25"/>
      <c r="SQ11" s="25"/>
      <c r="SR11" s="25"/>
      <c r="SS11" s="25"/>
      <c r="ST11" s="25"/>
      <c r="SU11" s="25"/>
      <c r="SV11" s="25"/>
      <c r="SW11" s="25"/>
      <c r="SX11" s="25"/>
      <c r="SY11" s="25"/>
      <c r="SZ11" s="25"/>
      <c r="TA11" s="25"/>
      <c r="TB11" s="25"/>
      <c r="TC11" s="25"/>
      <c r="TD11" s="25"/>
      <c r="TE11" s="25"/>
      <c r="TF11" s="25"/>
      <c r="TG11" s="25"/>
      <c r="TH11" s="25"/>
      <c r="TI11" s="25"/>
      <c r="TJ11" s="25"/>
      <c r="TK11" s="25"/>
      <c r="TL11" s="25"/>
      <c r="TM11" s="25"/>
      <c r="TN11" s="25"/>
      <c r="TO11" s="25"/>
      <c r="TP11" s="25"/>
      <c r="TQ11" s="25"/>
      <c r="TR11" s="25"/>
      <c r="TS11" s="25"/>
      <c r="TT11" s="25"/>
      <c r="TU11" s="25"/>
      <c r="TV11" s="25"/>
      <c r="TW11" s="25"/>
      <c r="TX11" s="25"/>
      <c r="TY11" s="25"/>
      <c r="TZ11" s="25"/>
      <c r="UA11" s="25"/>
      <c r="UB11" s="25"/>
      <c r="UC11" s="25"/>
      <c r="UD11" s="25"/>
      <c r="UE11" s="25"/>
      <c r="UF11" s="25"/>
      <c r="UG11" s="25"/>
      <c r="UH11" s="25"/>
      <c r="UI11" s="25"/>
      <c r="UJ11" s="25"/>
      <c r="UK11" s="25"/>
      <c r="UL11" s="25"/>
      <c r="UM11" s="25"/>
      <c r="UN11" s="25"/>
      <c r="UO11" s="25"/>
      <c r="UP11" s="25"/>
      <c r="UQ11" s="25"/>
      <c r="UR11" s="25"/>
      <c r="US11" s="25"/>
      <c r="UT11" s="25"/>
      <c r="UU11" s="25"/>
      <c r="UV11" s="25"/>
      <c r="UW11" s="25"/>
      <c r="UX11" s="25"/>
      <c r="UY11" s="25"/>
      <c r="UZ11" s="25"/>
      <c r="VA11" s="25"/>
      <c r="VB11" s="25"/>
      <c r="VC11" s="25"/>
      <c r="VD11" s="25"/>
      <c r="VE11" s="25"/>
      <c r="VF11" s="25"/>
      <c r="VG11" s="25"/>
      <c r="VH11" s="25"/>
      <c r="VI11" s="25"/>
      <c r="VJ11" s="25"/>
      <c r="VK11" s="25"/>
      <c r="VL11" s="25"/>
      <c r="VM11" s="25"/>
      <c r="VN11" s="25"/>
      <c r="VO11" s="25"/>
      <c r="VP11" s="25"/>
      <c r="VQ11" s="25"/>
      <c r="VR11" s="25"/>
      <c r="VS11" s="25"/>
      <c r="VT11" s="25"/>
      <c r="VU11" s="25"/>
      <c r="VV11" s="25"/>
      <c r="VW11" s="25"/>
      <c r="VX11" s="25"/>
      <c r="VY11" s="25"/>
      <c r="VZ11" s="25"/>
      <c r="WA11" s="25"/>
      <c r="WB11" s="25"/>
      <c r="WC11" s="25"/>
      <c r="WD11" s="25"/>
      <c r="WE11" s="25"/>
      <c r="WF11" s="25"/>
      <c r="WG11" s="25"/>
      <c r="WH11" s="25"/>
      <c r="WI11" s="25"/>
      <c r="WJ11" s="25"/>
      <c r="WK11" s="25"/>
      <c r="WL11" s="25"/>
      <c r="WM11" s="25"/>
      <c r="WN11" s="25"/>
      <c r="WO11" s="25"/>
      <c r="WP11" s="25"/>
      <c r="WQ11" s="25"/>
      <c r="WR11" s="25"/>
      <c r="WS11" s="25"/>
      <c r="WT11" s="25"/>
      <c r="WU11" s="25"/>
      <c r="WV11" s="25"/>
      <c r="WW11" s="25"/>
      <c r="WX11" s="25"/>
      <c r="WY11" s="25"/>
      <c r="WZ11" s="25"/>
      <c r="XA11" s="25"/>
      <c r="XB11" s="25"/>
      <c r="XC11" s="25"/>
      <c r="XD11" s="25"/>
      <c r="XE11" s="25"/>
      <c r="XF11" s="25"/>
      <c r="XG11" s="25"/>
      <c r="XH11" s="25"/>
      <c r="XI11" s="25"/>
      <c r="XJ11" s="25"/>
      <c r="XK11" s="25"/>
      <c r="XL11" s="25"/>
      <c r="XM11" s="25"/>
      <c r="XN11" s="25"/>
      <c r="XO11" s="25"/>
      <c r="XP11" s="25"/>
      <c r="XQ11" s="25"/>
      <c r="XR11" s="25"/>
      <c r="XS11" s="25"/>
      <c r="XT11" s="25"/>
      <c r="XU11" s="25"/>
      <c r="XV11" s="25"/>
      <c r="XW11" s="25"/>
      <c r="XX11" s="25"/>
      <c r="XY11" s="25"/>
      <c r="XZ11" s="25"/>
      <c r="YA11" s="25"/>
      <c r="YB11" s="25"/>
      <c r="YC11" s="25"/>
      <c r="YD11" s="25"/>
      <c r="YE11" s="25"/>
      <c r="YF11" s="25"/>
      <c r="YG11" s="25"/>
      <c r="YH11" s="25"/>
      <c r="YI11" s="25"/>
      <c r="YJ11" s="25"/>
      <c r="YK11" s="25"/>
      <c r="YL11" s="25"/>
      <c r="YM11" s="25"/>
      <c r="YN11" s="25"/>
      <c r="YO11" s="25"/>
      <c r="YP11" s="25"/>
      <c r="YQ11" s="25"/>
      <c r="YR11" s="25"/>
      <c r="YS11" s="25"/>
      <c r="YT11" s="25"/>
      <c r="YU11" s="25"/>
      <c r="YV11" s="25"/>
      <c r="YW11" s="25"/>
      <c r="YX11" s="25"/>
      <c r="YY11" s="25"/>
      <c r="YZ11" s="25"/>
      <c r="ZA11" s="25"/>
      <c r="ZB11" s="25"/>
      <c r="ZC11" s="25"/>
      <c r="ZD11" s="25"/>
      <c r="ZE11" s="25"/>
      <c r="ZF11" s="25"/>
      <c r="ZG11" s="25"/>
      <c r="ZH11" s="25"/>
      <c r="ZI11" s="25"/>
      <c r="ZJ11" s="25"/>
      <c r="ZK11" s="25"/>
      <c r="ZL11" s="25"/>
      <c r="ZM11" s="25"/>
      <c r="ZN11" s="25"/>
      <c r="ZO11" s="25"/>
      <c r="ZP11" s="25"/>
      <c r="ZQ11" s="25"/>
      <c r="ZR11" s="25"/>
      <c r="ZS11" s="25"/>
      <c r="ZT11" s="25"/>
      <c r="ZU11" s="25"/>
      <c r="ZV11" s="25"/>
      <c r="ZW11" s="25"/>
      <c r="ZX11" s="25"/>
      <c r="ZY11" s="25"/>
      <c r="ZZ11" s="25"/>
      <c r="AAA11" s="25"/>
      <c r="AAB11" s="25"/>
      <c r="AAC11" s="25"/>
      <c r="AAD11" s="25"/>
      <c r="AAE11" s="25"/>
      <c r="AAF11" s="25"/>
      <c r="AAG11" s="25"/>
      <c r="AAH11" s="25"/>
      <c r="AAI11" s="25"/>
      <c r="AAJ11" s="25"/>
      <c r="AAK11" s="25"/>
      <c r="AAL11" s="25"/>
      <c r="AAM11" s="25"/>
      <c r="AAN11" s="25"/>
      <c r="AAO11" s="25"/>
      <c r="AAP11" s="25"/>
      <c r="AAQ11" s="25"/>
      <c r="AAR11" s="25"/>
      <c r="AAS11" s="25"/>
      <c r="AAT11" s="25"/>
      <c r="AAU11" s="25"/>
      <c r="AAV11" s="25"/>
      <c r="AAW11" s="25"/>
      <c r="AAX11" s="25"/>
      <c r="AAY11" s="25"/>
      <c r="AAZ11" s="25"/>
      <c r="ABA11" s="25"/>
      <c r="ABB11" s="25"/>
      <c r="ABC11" s="25"/>
      <c r="ABD11" s="25"/>
      <c r="ABE11" s="25"/>
      <c r="ABF11" s="25"/>
      <c r="ABG11" s="25"/>
      <c r="ABH11" s="25"/>
      <c r="ABI11" s="25"/>
      <c r="ABJ11" s="25"/>
      <c r="ABK11" s="25"/>
      <c r="ABL11" s="25"/>
      <c r="ABM11" s="25"/>
      <c r="ABN11" s="25"/>
      <c r="ABO11" s="25"/>
      <c r="ABP11" s="25"/>
      <c r="ABQ11" s="25"/>
      <c r="ABR11" s="25"/>
      <c r="ABS11" s="25"/>
      <c r="ABT11" s="25"/>
      <c r="ABU11" s="25"/>
      <c r="ABV11" s="25"/>
      <c r="ABW11" s="25"/>
      <c r="ABX11" s="25"/>
      <c r="ABY11" s="25"/>
      <c r="ABZ11" s="25"/>
      <c r="ACA11" s="25"/>
      <c r="ACB11" s="25"/>
      <c r="ACC11" s="25"/>
      <c r="ACD11" s="25"/>
      <c r="ACE11" s="25"/>
      <c r="ACF11" s="25"/>
      <c r="ACG11" s="25"/>
      <c r="ACH11" s="25"/>
      <c r="ACI11" s="25"/>
      <c r="ACJ11" s="25"/>
      <c r="ACK11" s="25"/>
      <c r="ACL11" s="25"/>
      <c r="ACM11" s="25"/>
      <c r="ACN11" s="25"/>
      <c r="ACO11" s="25"/>
      <c r="ACP11" s="25"/>
      <c r="ACQ11" s="25"/>
      <c r="ACR11" s="25"/>
      <c r="ACS11" s="25"/>
      <c r="ACT11" s="25"/>
      <c r="ACU11" s="25"/>
      <c r="ACV11" s="25"/>
      <c r="ACW11" s="25"/>
      <c r="ACX11" s="25"/>
      <c r="ACY11" s="25"/>
      <c r="ACZ11" s="25"/>
      <c r="ADA11" s="25"/>
      <c r="ADB11" s="25"/>
      <c r="ADC11" s="25"/>
      <c r="ADD11" s="25"/>
      <c r="ADE11" s="25"/>
      <c r="ADF11" s="25"/>
      <c r="ADG11" s="25"/>
      <c r="ADH11" s="25"/>
      <c r="ADI11" s="25"/>
      <c r="ADJ11" s="25"/>
      <c r="ADK11" s="25"/>
      <c r="ADL11" s="25"/>
      <c r="ADM11" s="25"/>
      <c r="ADN11" s="25"/>
      <c r="ADO11" s="25"/>
      <c r="ADP11" s="25"/>
      <c r="ADQ11" s="25"/>
      <c r="ADR11" s="25"/>
      <c r="ADS11" s="25"/>
      <c r="ADT11" s="25"/>
      <c r="ADU11" s="25"/>
      <c r="ADV11" s="25"/>
      <c r="ADW11" s="25"/>
      <c r="ADX11" s="25"/>
      <c r="ADY11" s="25"/>
      <c r="ADZ11" s="25"/>
      <c r="AEA11" s="25"/>
      <c r="AEB11" s="25"/>
      <c r="AEC11" s="25"/>
      <c r="AED11" s="25"/>
      <c r="AEE11" s="25"/>
      <c r="AEF11" s="25"/>
      <c r="AEG11" s="25"/>
      <c r="AEH11" s="25"/>
      <c r="AEI11" s="25"/>
      <c r="AEJ11" s="25"/>
      <c r="AEK11" s="25"/>
      <c r="AEL11" s="25"/>
      <c r="AEM11" s="25"/>
      <c r="AEN11" s="25"/>
      <c r="AEO11" s="25"/>
      <c r="AEP11" s="25"/>
      <c r="AEQ11" s="25"/>
      <c r="AER11" s="25"/>
      <c r="AES11" s="25"/>
      <c r="AET11" s="25"/>
      <c r="AEU11" s="25"/>
      <c r="AEV11" s="25"/>
      <c r="AEW11" s="25"/>
      <c r="AEX11" s="25"/>
      <c r="AEY11" s="25"/>
      <c r="AEZ11" s="25"/>
      <c r="AFA11" s="25"/>
      <c r="AFB11" s="25"/>
      <c r="AFC11" s="25"/>
      <c r="AFD11" s="25"/>
      <c r="AFE11" s="25"/>
      <c r="AFF11" s="25"/>
      <c r="AFG11" s="25"/>
      <c r="AFH11" s="25"/>
      <c r="AFI11" s="25"/>
      <c r="AFJ11" s="25"/>
      <c r="AFK11" s="25"/>
      <c r="AFL11" s="25"/>
      <c r="AFM11" s="25"/>
      <c r="AFN11" s="25"/>
      <c r="AFO11" s="25"/>
      <c r="AFP11" s="25"/>
      <c r="AFQ11" s="25"/>
      <c r="AFR11" s="25"/>
      <c r="AFS11" s="25"/>
      <c r="AFT11" s="25"/>
      <c r="AFU11" s="25"/>
      <c r="AFV11" s="25"/>
      <c r="AFW11" s="25"/>
      <c r="AFX11" s="25"/>
      <c r="AFY11" s="25"/>
      <c r="AFZ11" s="25"/>
      <c r="AGA11" s="25"/>
      <c r="AGB11" s="25"/>
      <c r="AGC11" s="25"/>
      <c r="AGD11" s="25"/>
      <c r="AGE11" s="25"/>
      <c r="AGF11" s="25"/>
      <c r="AGG11" s="25"/>
      <c r="AGH11" s="25"/>
      <c r="AGI11" s="25"/>
      <c r="AGJ11" s="25"/>
      <c r="AGK11" s="25"/>
      <c r="AGL11" s="25"/>
      <c r="AGM11" s="25"/>
      <c r="AGN11" s="25"/>
      <c r="AGO11" s="25"/>
      <c r="AGP11" s="25"/>
      <c r="AGQ11" s="25"/>
      <c r="AGR11" s="25"/>
      <c r="AGS11" s="25"/>
      <c r="AGT11" s="25"/>
      <c r="AGU11" s="25"/>
      <c r="AGV11" s="25"/>
      <c r="AGW11" s="25"/>
      <c r="AGX11" s="25"/>
      <c r="AGY11" s="25"/>
      <c r="AGZ11" s="25"/>
      <c r="AHA11" s="25"/>
      <c r="AHB11" s="25"/>
      <c r="AHC11" s="25"/>
      <c r="AHD11" s="25"/>
      <c r="AHE11" s="25"/>
      <c r="AHF11" s="25"/>
      <c r="AHG11" s="25"/>
      <c r="AHH11" s="25"/>
      <c r="AHI11" s="25"/>
      <c r="AHJ11" s="25"/>
      <c r="AHK11" s="25"/>
      <c r="AHL11" s="25"/>
      <c r="AHM11" s="25"/>
      <c r="AHN11" s="25"/>
      <c r="AHO11" s="25"/>
      <c r="AHP11" s="25"/>
      <c r="AHQ11" s="25"/>
      <c r="AHR11" s="25"/>
      <c r="AHS11" s="25"/>
      <c r="AHT11" s="25"/>
      <c r="AHU11" s="25"/>
      <c r="AHV11" s="25"/>
      <c r="AHW11" s="25"/>
      <c r="AHX11" s="25"/>
      <c r="AHY11" s="25"/>
      <c r="AHZ11" s="25"/>
      <c r="AIA11" s="25"/>
      <c r="AIB11" s="25"/>
      <c r="AIC11" s="25"/>
      <c r="AID11" s="25"/>
      <c r="AIE11" s="25"/>
      <c r="AIF11" s="25"/>
      <c r="AIG11" s="25"/>
      <c r="AIH11" s="25"/>
      <c r="AII11" s="25"/>
      <c r="AIJ11" s="25"/>
      <c r="AIK11" s="25"/>
      <c r="AIL11" s="25"/>
      <c r="AIM11" s="25"/>
      <c r="AIN11" s="25"/>
      <c r="AIO11" s="25"/>
      <c r="AIP11" s="25"/>
      <c r="AIQ11" s="25"/>
      <c r="AIR11" s="25"/>
      <c r="AIS11" s="25"/>
      <c r="AIT11" s="25"/>
      <c r="AIU11" s="25"/>
      <c r="AIV11" s="25"/>
      <c r="AIW11" s="25"/>
      <c r="AIX11" s="25"/>
      <c r="AIY11" s="25"/>
      <c r="AIZ11" s="25"/>
      <c r="AJA11" s="25"/>
      <c r="AJB11" s="25"/>
      <c r="AJC11" s="25"/>
      <c r="AJD11" s="25"/>
      <c r="AJE11" s="25"/>
      <c r="AJF11" s="25"/>
      <c r="AJG11" s="25"/>
      <c r="AJH11" s="25"/>
      <c r="AJI11" s="25"/>
      <c r="AJJ11" s="25"/>
      <c r="AJK11" s="25"/>
      <c r="AJL11" s="25"/>
      <c r="AJM11" s="25"/>
      <c r="AJN11" s="25"/>
      <c r="AJO11" s="25"/>
      <c r="AJP11" s="25"/>
      <c r="AJQ11" s="25"/>
      <c r="AJR11" s="25"/>
      <c r="AJS11" s="25"/>
      <c r="AJT11" s="25"/>
      <c r="AJU11" s="25"/>
      <c r="AJV11" s="25"/>
      <c r="AJW11" s="25"/>
      <c r="AJX11" s="25"/>
      <c r="AJY11" s="25"/>
      <c r="AJZ11" s="25"/>
      <c r="AKA11" s="25"/>
      <c r="AKB11" s="25"/>
      <c r="AKC11" s="25"/>
      <c r="AKD11" s="25"/>
      <c r="AKE11" s="25"/>
      <c r="AKF11" s="25"/>
      <c r="AKG11" s="25"/>
      <c r="AKH11" s="25"/>
      <c r="AKI11" s="25"/>
      <c r="AKJ11" s="25"/>
      <c r="AKK11" s="25"/>
      <c r="AKL11" s="25"/>
      <c r="AKM11" s="25"/>
      <c r="AKN11" s="25"/>
      <c r="AKO11" s="25"/>
      <c r="AKP11" s="25"/>
      <c r="AKQ11" s="25"/>
      <c r="AKR11" s="25"/>
      <c r="AKS11" s="25"/>
      <c r="AKT11" s="25"/>
      <c r="AKU11" s="25"/>
      <c r="AKV11" s="25"/>
      <c r="AKW11" s="25"/>
      <c r="AKX11" s="25"/>
      <c r="AKY11" s="25"/>
      <c r="AKZ11" s="25"/>
      <c r="ALA11" s="25"/>
      <c r="ALB11" s="25"/>
      <c r="ALC11" s="25"/>
      <c r="ALD11" s="25"/>
      <c r="ALE11" s="25"/>
      <c r="ALF11" s="25"/>
      <c r="ALG11" s="25"/>
      <c r="ALH11" s="25"/>
      <c r="ALI11" s="25"/>
      <c r="ALJ11" s="25"/>
      <c r="ALK11" s="25"/>
      <c r="ALL11" s="25"/>
      <c r="ALM11" s="25"/>
      <c r="ALN11" s="1"/>
    </row>
    <row r="12" spans="1:1002" ht="46.8">
      <c r="A12" s="1"/>
      <c r="B12" s="43"/>
      <c r="C12" s="43"/>
      <c r="D12" s="43"/>
      <c r="E12" s="7" t="s">
        <v>99</v>
      </c>
      <c r="F12" s="7"/>
      <c r="G12" s="14">
        <v>289340.5</v>
      </c>
      <c r="H12" s="15"/>
      <c r="I12" s="14">
        <v>289340.5</v>
      </c>
      <c r="J12" s="14">
        <v>291178.8</v>
      </c>
      <c r="K12" s="14">
        <v>1838.3</v>
      </c>
      <c r="L12" s="14">
        <v>289340.5</v>
      </c>
      <c r="M12" s="14">
        <v>291178.8</v>
      </c>
      <c r="N12" s="14">
        <v>1838.3</v>
      </c>
      <c r="O12" s="14">
        <v>289340.5</v>
      </c>
      <c r="P12" s="14">
        <v>87717.946880000003</v>
      </c>
      <c r="Q12" s="14">
        <v>1838.3</v>
      </c>
      <c r="R12" s="14">
        <v>85879.64688</v>
      </c>
      <c r="S12" s="14">
        <v>30.125114493225468</v>
      </c>
      <c r="T12" s="14">
        <v>100</v>
      </c>
      <c r="U12" s="14">
        <v>29.68117041340566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</row>
    <row r="13" spans="1:1002" ht="31.2">
      <c r="A13" s="1"/>
      <c r="B13" s="43"/>
      <c r="C13" s="43"/>
      <c r="D13" s="43"/>
      <c r="E13" s="11" t="s">
        <v>100</v>
      </c>
      <c r="F13" s="11" t="s">
        <v>101</v>
      </c>
      <c r="G13" s="15"/>
      <c r="H13" s="15"/>
      <c r="I13" s="15"/>
      <c r="J13" s="14">
        <v>1838.3</v>
      </c>
      <c r="K13" s="14">
        <v>1838.3</v>
      </c>
      <c r="L13" s="15"/>
      <c r="M13" s="14">
        <v>1838.3</v>
      </c>
      <c r="N13" s="14">
        <v>1838.3</v>
      </c>
      <c r="O13" s="15"/>
      <c r="P13" s="14">
        <v>1838.3</v>
      </c>
      <c r="Q13" s="14">
        <v>1838.3</v>
      </c>
      <c r="R13" s="15"/>
      <c r="S13" s="14">
        <v>100</v>
      </c>
      <c r="T13" s="14">
        <v>100</v>
      </c>
      <c r="U13" s="1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</row>
    <row r="14" spans="1:1002" ht="31.2">
      <c r="A14" s="1"/>
      <c r="B14" s="43"/>
      <c r="C14" s="43"/>
      <c r="D14" s="43"/>
      <c r="E14" s="11" t="s">
        <v>100</v>
      </c>
      <c r="F14" s="11" t="s">
        <v>102</v>
      </c>
      <c r="G14" s="14">
        <v>35897</v>
      </c>
      <c r="H14" s="15"/>
      <c r="I14" s="14">
        <v>35897</v>
      </c>
      <c r="J14" s="14">
        <v>35897</v>
      </c>
      <c r="K14" s="15"/>
      <c r="L14" s="14">
        <v>35897</v>
      </c>
      <c r="M14" s="14">
        <v>35897</v>
      </c>
      <c r="N14" s="15"/>
      <c r="O14" s="14">
        <v>35897</v>
      </c>
      <c r="P14" s="14">
        <v>35123.9</v>
      </c>
      <c r="Q14" s="15"/>
      <c r="R14" s="14">
        <v>35123.9</v>
      </c>
      <c r="S14" s="14">
        <v>97.84633813410592</v>
      </c>
      <c r="T14" s="15"/>
      <c r="U14" s="14">
        <v>97.84633813410592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</row>
    <row r="15" spans="1:1002" ht="31.2">
      <c r="A15" s="1"/>
      <c r="B15" s="43"/>
      <c r="C15" s="43"/>
      <c r="D15" s="43"/>
      <c r="E15" s="11" t="s">
        <v>100</v>
      </c>
      <c r="F15" s="11" t="s">
        <v>103</v>
      </c>
      <c r="G15" s="14">
        <v>3689</v>
      </c>
      <c r="H15" s="15"/>
      <c r="I15" s="14">
        <v>3689</v>
      </c>
      <c r="J15" s="14">
        <v>3689</v>
      </c>
      <c r="K15" s="15"/>
      <c r="L15" s="14">
        <v>3689</v>
      </c>
      <c r="M15" s="14">
        <v>3689</v>
      </c>
      <c r="N15" s="15"/>
      <c r="O15" s="14">
        <v>3689</v>
      </c>
      <c r="P15" s="14">
        <v>3522.6</v>
      </c>
      <c r="Q15" s="15"/>
      <c r="R15" s="14">
        <v>3522.6</v>
      </c>
      <c r="S15" s="14">
        <v>95.489292491190028</v>
      </c>
      <c r="T15" s="15"/>
      <c r="U15" s="14">
        <v>95.489292491190028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</row>
    <row r="16" spans="1:1002" ht="31.2">
      <c r="A16" s="1"/>
      <c r="B16" s="43"/>
      <c r="C16" s="43"/>
      <c r="D16" s="43"/>
      <c r="E16" s="11" t="s">
        <v>100</v>
      </c>
      <c r="F16" s="11" t="s">
        <v>104</v>
      </c>
      <c r="G16" s="14">
        <v>217</v>
      </c>
      <c r="H16" s="15"/>
      <c r="I16" s="14">
        <v>217</v>
      </c>
      <c r="J16" s="14">
        <v>217</v>
      </c>
      <c r="K16" s="15"/>
      <c r="L16" s="14">
        <v>217</v>
      </c>
      <c r="M16" s="14">
        <v>217</v>
      </c>
      <c r="N16" s="15"/>
      <c r="O16" s="14">
        <v>217</v>
      </c>
      <c r="P16" s="14">
        <v>10</v>
      </c>
      <c r="Q16" s="15"/>
      <c r="R16" s="14">
        <v>10</v>
      </c>
      <c r="S16" s="14">
        <v>4.6082949308755765</v>
      </c>
      <c r="T16" s="15"/>
      <c r="U16" s="14">
        <v>4.6082949308755765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</row>
    <row r="17" spans="1:1002" ht="31.2">
      <c r="A17" s="1"/>
      <c r="B17" s="43"/>
      <c r="C17" s="43"/>
      <c r="D17" s="43"/>
      <c r="E17" s="11" t="s">
        <v>100</v>
      </c>
      <c r="F17" s="11" t="s">
        <v>105</v>
      </c>
      <c r="G17" s="14">
        <v>7200</v>
      </c>
      <c r="H17" s="15"/>
      <c r="I17" s="14">
        <v>7200</v>
      </c>
      <c r="J17" s="14">
        <v>7200</v>
      </c>
      <c r="K17" s="15"/>
      <c r="L17" s="14">
        <v>7200</v>
      </c>
      <c r="M17" s="14">
        <v>7200</v>
      </c>
      <c r="N17" s="15"/>
      <c r="O17" s="14">
        <v>7200</v>
      </c>
      <c r="P17" s="14">
        <v>7200</v>
      </c>
      <c r="Q17" s="15"/>
      <c r="R17" s="14">
        <v>7200</v>
      </c>
      <c r="S17" s="14">
        <v>100</v>
      </c>
      <c r="T17" s="15"/>
      <c r="U17" s="14">
        <v>100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</row>
    <row r="18" spans="1:1002" ht="31.2">
      <c r="A18" s="1"/>
      <c r="B18" s="43"/>
      <c r="C18" s="43"/>
      <c r="D18" s="43"/>
      <c r="E18" s="11" t="s">
        <v>100</v>
      </c>
      <c r="F18" s="11" t="s">
        <v>106</v>
      </c>
      <c r="G18" s="14">
        <v>665</v>
      </c>
      <c r="H18" s="15"/>
      <c r="I18" s="14">
        <v>665</v>
      </c>
      <c r="J18" s="14">
        <v>665</v>
      </c>
      <c r="K18" s="15"/>
      <c r="L18" s="14">
        <v>665</v>
      </c>
      <c r="M18" s="14">
        <v>665</v>
      </c>
      <c r="N18" s="15"/>
      <c r="O18" s="14">
        <v>665</v>
      </c>
      <c r="P18" s="14">
        <v>665</v>
      </c>
      <c r="Q18" s="15"/>
      <c r="R18" s="14">
        <v>665</v>
      </c>
      <c r="S18" s="14">
        <v>100</v>
      </c>
      <c r="T18" s="15"/>
      <c r="U18" s="14">
        <v>100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</row>
    <row r="19" spans="1:1002" ht="31.2">
      <c r="A19" s="1"/>
      <c r="B19" s="43"/>
      <c r="C19" s="43"/>
      <c r="D19" s="43"/>
      <c r="E19" s="11" t="s">
        <v>100</v>
      </c>
      <c r="F19" s="11" t="s">
        <v>107</v>
      </c>
      <c r="G19" s="14">
        <v>460</v>
      </c>
      <c r="H19" s="15"/>
      <c r="I19" s="14">
        <v>460</v>
      </c>
      <c r="J19" s="14">
        <v>460</v>
      </c>
      <c r="K19" s="15"/>
      <c r="L19" s="14">
        <v>460</v>
      </c>
      <c r="M19" s="14">
        <v>460</v>
      </c>
      <c r="N19" s="15"/>
      <c r="O19" s="14">
        <v>460</v>
      </c>
      <c r="P19" s="14">
        <v>459.77199999999999</v>
      </c>
      <c r="Q19" s="15"/>
      <c r="R19" s="14">
        <v>459.77199999999999</v>
      </c>
      <c r="S19" s="14">
        <v>99.950434782608696</v>
      </c>
      <c r="T19" s="15"/>
      <c r="U19" s="14">
        <v>99.950434782608696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</row>
    <row r="20" spans="1:1002" ht="31.2">
      <c r="A20" s="1"/>
      <c r="B20" s="43"/>
      <c r="C20" s="43"/>
      <c r="D20" s="43"/>
      <c r="E20" s="11" t="s">
        <v>100</v>
      </c>
      <c r="F20" s="11" t="s">
        <v>108</v>
      </c>
      <c r="G20" s="14">
        <v>19842.3</v>
      </c>
      <c r="H20" s="15"/>
      <c r="I20" s="14">
        <v>19842.3</v>
      </c>
      <c r="J20" s="14">
        <v>19842.3</v>
      </c>
      <c r="K20" s="15"/>
      <c r="L20" s="14">
        <v>19842.3</v>
      </c>
      <c r="M20" s="14">
        <v>19842.3</v>
      </c>
      <c r="N20" s="15"/>
      <c r="O20" s="14">
        <v>19842.3</v>
      </c>
      <c r="P20" s="14">
        <v>14345.374879999999</v>
      </c>
      <c r="Q20" s="15"/>
      <c r="R20" s="14">
        <v>14345.374879999999</v>
      </c>
      <c r="S20" s="14">
        <v>72.296935738296469</v>
      </c>
      <c r="T20" s="15"/>
      <c r="U20" s="14">
        <v>72.296935738296469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</row>
    <row r="21" spans="1:1002" ht="31.2">
      <c r="A21" s="1"/>
      <c r="B21" s="43"/>
      <c r="C21" s="43"/>
      <c r="D21" s="43"/>
      <c r="E21" s="11" t="s">
        <v>100</v>
      </c>
      <c r="F21" s="11" t="s">
        <v>109</v>
      </c>
      <c r="G21" s="14">
        <v>1305.2</v>
      </c>
      <c r="H21" s="15"/>
      <c r="I21" s="14">
        <v>1305.2</v>
      </c>
      <c r="J21" s="14">
        <v>1305.2</v>
      </c>
      <c r="K21" s="15"/>
      <c r="L21" s="14">
        <v>1305.2</v>
      </c>
      <c r="M21" s="14">
        <v>1305.2</v>
      </c>
      <c r="N21" s="15"/>
      <c r="O21" s="14">
        <v>1305.2</v>
      </c>
      <c r="P21" s="15"/>
      <c r="Q21" s="15"/>
      <c r="R21" s="15"/>
      <c r="S21" s="15"/>
      <c r="T21" s="15"/>
      <c r="U21" s="15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</row>
    <row r="22" spans="1:1002" ht="31.2">
      <c r="A22" s="1"/>
      <c r="B22" s="43"/>
      <c r="C22" s="43"/>
      <c r="D22" s="43"/>
      <c r="E22" s="11" t="s">
        <v>100</v>
      </c>
      <c r="F22" s="11" t="s">
        <v>110</v>
      </c>
      <c r="G22" s="14">
        <v>18000</v>
      </c>
      <c r="H22" s="15"/>
      <c r="I22" s="14">
        <v>18000</v>
      </c>
      <c r="J22" s="14">
        <v>18000</v>
      </c>
      <c r="K22" s="15"/>
      <c r="L22" s="14">
        <v>18000</v>
      </c>
      <c r="M22" s="14">
        <v>18000</v>
      </c>
      <c r="N22" s="15"/>
      <c r="O22" s="14">
        <v>18000</v>
      </c>
      <c r="P22" s="15"/>
      <c r="Q22" s="15"/>
      <c r="R22" s="15"/>
      <c r="S22" s="15"/>
      <c r="T22" s="15"/>
      <c r="U22" s="15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</row>
    <row r="23" spans="1:1002" ht="31.2">
      <c r="A23" s="1"/>
      <c r="B23" s="43"/>
      <c r="C23" s="43"/>
      <c r="D23" s="43"/>
      <c r="E23" s="11" t="s">
        <v>100</v>
      </c>
      <c r="F23" s="11" t="s">
        <v>111</v>
      </c>
      <c r="G23" s="14">
        <v>202065</v>
      </c>
      <c r="H23" s="15"/>
      <c r="I23" s="14">
        <v>202065</v>
      </c>
      <c r="J23" s="14">
        <v>202065</v>
      </c>
      <c r="K23" s="15"/>
      <c r="L23" s="14">
        <v>202065</v>
      </c>
      <c r="M23" s="14">
        <v>202065</v>
      </c>
      <c r="N23" s="15"/>
      <c r="O23" s="14">
        <v>202065</v>
      </c>
      <c r="P23" s="14">
        <v>24553</v>
      </c>
      <c r="Q23" s="15"/>
      <c r="R23" s="14">
        <v>24553</v>
      </c>
      <c r="S23" s="14">
        <v>12.151040506767623</v>
      </c>
      <c r="T23" s="15"/>
      <c r="U23" s="14">
        <v>12.151040506767623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</row>
    <row r="24" spans="1:1002" ht="31.2">
      <c r="A24" s="1"/>
      <c r="B24" s="43" t="s">
        <v>42</v>
      </c>
      <c r="C24" s="43" t="s">
        <v>43</v>
      </c>
      <c r="D24" s="43" t="s">
        <v>112</v>
      </c>
      <c r="E24" s="7" t="s">
        <v>98</v>
      </c>
      <c r="F24" s="7"/>
      <c r="G24" s="14">
        <v>8325</v>
      </c>
      <c r="H24" s="15"/>
      <c r="I24" s="14">
        <v>8325</v>
      </c>
      <c r="J24" s="14">
        <v>8325</v>
      </c>
      <c r="K24" s="15"/>
      <c r="L24" s="14">
        <v>8325</v>
      </c>
      <c r="M24" s="14">
        <v>8325</v>
      </c>
      <c r="N24" s="15"/>
      <c r="O24" s="14">
        <v>8325</v>
      </c>
      <c r="P24" s="14">
        <v>8324.7720000000008</v>
      </c>
      <c r="Q24" s="15"/>
      <c r="R24" s="14">
        <v>8324.7720000000008</v>
      </c>
      <c r="S24" s="14">
        <v>99.997261261261272</v>
      </c>
      <c r="T24" s="15"/>
      <c r="U24" s="14">
        <v>99.997261261261272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</row>
    <row r="25" spans="1:1002" ht="46.8">
      <c r="A25" s="1"/>
      <c r="B25" s="43"/>
      <c r="C25" s="43"/>
      <c r="D25" s="43"/>
      <c r="E25" s="7" t="s">
        <v>99</v>
      </c>
      <c r="F25" s="7"/>
      <c r="G25" s="14">
        <v>8325</v>
      </c>
      <c r="H25" s="15"/>
      <c r="I25" s="14">
        <v>8325</v>
      </c>
      <c r="J25" s="14">
        <v>8325</v>
      </c>
      <c r="K25" s="15"/>
      <c r="L25" s="14">
        <v>8325</v>
      </c>
      <c r="M25" s="14">
        <v>8325</v>
      </c>
      <c r="N25" s="15"/>
      <c r="O25" s="14">
        <v>8325</v>
      </c>
      <c r="P25" s="14">
        <v>8324.7720000000008</v>
      </c>
      <c r="Q25" s="15"/>
      <c r="R25" s="14">
        <v>8324.7720000000008</v>
      </c>
      <c r="S25" s="14">
        <v>99.997261261261272</v>
      </c>
      <c r="T25" s="15"/>
      <c r="U25" s="14">
        <v>99.997261261261272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</row>
    <row r="26" spans="1:1002" ht="31.2">
      <c r="A26" s="1"/>
      <c r="B26" s="43"/>
      <c r="C26" s="43"/>
      <c r="D26" s="43"/>
      <c r="E26" s="11" t="s">
        <v>100</v>
      </c>
      <c r="F26" s="11" t="s">
        <v>105</v>
      </c>
      <c r="G26" s="14">
        <v>7200</v>
      </c>
      <c r="H26" s="15"/>
      <c r="I26" s="14">
        <v>7200</v>
      </c>
      <c r="J26" s="14">
        <v>7200</v>
      </c>
      <c r="K26" s="15"/>
      <c r="L26" s="14">
        <v>7200</v>
      </c>
      <c r="M26" s="14">
        <v>7200</v>
      </c>
      <c r="N26" s="15"/>
      <c r="O26" s="14">
        <v>7200</v>
      </c>
      <c r="P26" s="14">
        <v>7200</v>
      </c>
      <c r="Q26" s="15"/>
      <c r="R26" s="14">
        <v>7200</v>
      </c>
      <c r="S26" s="14">
        <v>100</v>
      </c>
      <c r="T26" s="15"/>
      <c r="U26" s="14">
        <v>100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</row>
    <row r="27" spans="1:1002" ht="31.2">
      <c r="A27" s="1"/>
      <c r="B27" s="43"/>
      <c r="C27" s="43"/>
      <c r="D27" s="43"/>
      <c r="E27" s="11" t="s">
        <v>100</v>
      </c>
      <c r="F27" s="11" t="s">
        <v>106</v>
      </c>
      <c r="G27" s="14">
        <v>665</v>
      </c>
      <c r="H27" s="15"/>
      <c r="I27" s="14">
        <v>665</v>
      </c>
      <c r="J27" s="14">
        <v>665</v>
      </c>
      <c r="K27" s="15"/>
      <c r="L27" s="14">
        <v>665</v>
      </c>
      <c r="M27" s="14">
        <v>665</v>
      </c>
      <c r="N27" s="15"/>
      <c r="O27" s="14">
        <v>665</v>
      </c>
      <c r="P27" s="14">
        <v>665</v>
      </c>
      <c r="Q27" s="15"/>
      <c r="R27" s="14">
        <v>665</v>
      </c>
      <c r="S27" s="14">
        <v>100</v>
      </c>
      <c r="T27" s="15"/>
      <c r="U27" s="14">
        <v>100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</row>
    <row r="28" spans="1:1002" ht="31.2">
      <c r="A28" s="1"/>
      <c r="B28" s="43"/>
      <c r="C28" s="43"/>
      <c r="D28" s="43"/>
      <c r="E28" s="11" t="s">
        <v>100</v>
      </c>
      <c r="F28" s="11" t="s">
        <v>107</v>
      </c>
      <c r="G28" s="14">
        <v>460</v>
      </c>
      <c r="H28" s="15"/>
      <c r="I28" s="14">
        <v>460</v>
      </c>
      <c r="J28" s="14">
        <v>460</v>
      </c>
      <c r="K28" s="15"/>
      <c r="L28" s="14">
        <v>460</v>
      </c>
      <c r="M28" s="14">
        <v>460</v>
      </c>
      <c r="N28" s="15"/>
      <c r="O28" s="14">
        <v>460</v>
      </c>
      <c r="P28" s="14">
        <v>459.77199999999999</v>
      </c>
      <c r="Q28" s="15"/>
      <c r="R28" s="14">
        <v>459.77199999999999</v>
      </c>
      <c r="S28" s="14">
        <v>99.950434782608696</v>
      </c>
      <c r="T28" s="15"/>
      <c r="U28" s="14">
        <v>99.950434782608696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</row>
    <row r="29" spans="1:1002" ht="31.2">
      <c r="A29" s="1"/>
      <c r="B29" s="42" t="s">
        <v>44</v>
      </c>
      <c r="C29" s="42" t="s">
        <v>45</v>
      </c>
      <c r="D29" s="42" t="s">
        <v>113</v>
      </c>
      <c r="E29" s="7" t="s">
        <v>98</v>
      </c>
      <c r="F29" s="7"/>
      <c r="G29" s="14">
        <v>7200</v>
      </c>
      <c r="H29" s="15"/>
      <c r="I29" s="14">
        <v>7200</v>
      </c>
      <c r="J29" s="14">
        <v>7200</v>
      </c>
      <c r="K29" s="15"/>
      <c r="L29" s="14">
        <v>7200</v>
      </c>
      <c r="M29" s="14">
        <v>7200</v>
      </c>
      <c r="N29" s="15"/>
      <c r="O29" s="14">
        <v>7200</v>
      </c>
      <c r="P29" s="14">
        <v>7200</v>
      </c>
      <c r="Q29" s="15"/>
      <c r="R29" s="14">
        <v>7200</v>
      </c>
      <c r="S29" s="14">
        <v>100</v>
      </c>
      <c r="T29" s="15"/>
      <c r="U29" s="14">
        <v>100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</row>
    <row r="30" spans="1:1002" ht="46.8">
      <c r="A30" s="1"/>
      <c r="B30" s="42"/>
      <c r="C30" s="42"/>
      <c r="D30" s="42"/>
      <c r="E30" s="7" t="s">
        <v>99</v>
      </c>
      <c r="F30" s="7"/>
      <c r="G30" s="14">
        <v>7200</v>
      </c>
      <c r="H30" s="15"/>
      <c r="I30" s="14">
        <v>7200</v>
      </c>
      <c r="J30" s="14">
        <v>7200</v>
      </c>
      <c r="K30" s="15"/>
      <c r="L30" s="14">
        <v>7200</v>
      </c>
      <c r="M30" s="14">
        <v>7200</v>
      </c>
      <c r="N30" s="15"/>
      <c r="O30" s="14">
        <v>7200</v>
      </c>
      <c r="P30" s="14">
        <v>7200</v>
      </c>
      <c r="Q30" s="15"/>
      <c r="R30" s="14">
        <v>7200</v>
      </c>
      <c r="S30" s="14">
        <v>100</v>
      </c>
      <c r="T30" s="15"/>
      <c r="U30" s="14">
        <v>100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</row>
    <row r="31" spans="1:1002" ht="31.2">
      <c r="A31" s="1"/>
      <c r="B31" s="42"/>
      <c r="C31" s="42"/>
      <c r="D31" s="42"/>
      <c r="E31" s="11" t="s">
        <v>100</v>
      </c>
      <c r="F31" s="11" t="s">
        <v>105</v>
      </c>
      <c r="G31" s="14">
        <v>7200</v>
      </c>
      <c r="H31" s="15"/>
      <c r="I31" s="14">
        <v>7200</v>
      </c>
      <c r="J31" s="14">
        <v>7200</v>
      </c>
      <c r="K31" s="15"/>
      <c r="L31" s="14">
        <v>7200</v>
      </c>
      <c r="M31" s="14">
        <v>7200</v>
      </c>
      <c r="N31" s="15"/>
      <c r="O31" s="14">
        <v>7200</v>
      </c>
      <c r="P31" s="14">
        <v>7200</v>
      </c>
      <c r="Q31" s="15"/>
      <c r="R31" s="14">
        <v>7200</v>
      </c>
      <c r="S31" s="14">
        <v>100</v>
      </c>
      <c r="T31" s="15"/>
      <c r="U31" s="14">
        <v>100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</row>
    <row r="32" spans="1:1002" ht="31.2">
      <c r="A32" s="1"/>
      <c r="B32" s="43" t="s">
        <v>46</v>
      </c>
      <c r="C32" s="43" t="s">
        <v>47</v>
      </c>
      <c r="D32" s="43" t="s">
        <v>114</v>
      </c>
      <c r="E32" s="7" t="s">
        <v>98</v>
      </c>
      <c r="F32" s="7"/>
      <c r="G32" s="14">
        <v>1125</v>
      </c>
      <c r="H32" s="15"/>
      <c r="I32" s="14">
        <v>1125</v>
      </c>
      <c r="J32" s="14">
        <v>1125</v>
      </c>
      <c r="K32" s="15"/>
      <c r="L32" s="14">
        <v>1125</v>
      </c>
      <c r="M32" s="14">
        <v>1125</v>
      </c>
      <c r="N32" s="15"/>
      <c r="O32" s="14">
        <v>1125</v>
      </c>
      <c r="P32" s="14">
        <v>1124.7719999999999</v>
      </c>
      <c r="Q32" s="15"/>
      <c r="R32" s="14">
        <v>1124.7719999999999</v>
      </c>
      <c r="S32" s="14">
        <v>99.979733333333328</v>
      </c>
      <c r="T32" s="15"/>
      <c r="U32" s="14">
        <v>99.979733333333328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</row>
    <row r="33" spans="1:1002" ht="46.8">
      <c r="A33" s="1"/>
      <c r="B33" s="43"/>
      <c r="C33" s="43"/>
      <c r="D33" s="43"/>
      <c r="E33" s="7" t="s">
        <v>99</v>
      </c>
      <c r="F33" s="7"/>
      <c r="G33" s="14">
        <v>1125</v>
      </c>
      <c r="H33" s="15"/>
      <c r="I33" s="14">
        <v>1125</v>
      </c>
      <c r="J33" s="14">
        <v>1125</v>
      </c>
      <c r="K33" s="15"/>
      <c r="L33" s="14">
        <v>1125</v>
      </c>
      <c r="M33" s="14">
        <v>1125</v>
      </c>
      <c r="N33" s="15"/>
      <c r="O33" s="14">
        <v>1125</v>
      </c>
      <c r="P33" s="14">
        <v>1124.7719999999999</v>
      </c>
      <c r="Q33" s="15"/>
      <c r="R33" s="14">
        <v>1124.7719999999999</v>
      </c>
      <c r="S33" s="14">
        <v>99.979733333333328</v>
      </c>
      <c r="T33" s="15"/>
      <c r="U33" s="14">
        <v>99.979733333333328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</row>
    <row r="34" spans="1:1002" ht="31.2">
      <c r="A34" s="1"/>
      <c r="B34" s="43"/>
      <c r="C34" s="43"/>
      <c r="D34" s="43"/>
      <c r="E34" s="11" t="s">
        <v>100</v>
      </c>
      <c r="F34" s="11" t="s">
        <v>106</v>
      </c>
      <c r="G34" s="14">
        <v>665</v>
      </c>
      <c r="H34" s="15"/>
      <c r="I34" s="14">
        <v>665</v>
      </c>
      <c r="J34" s="14">
        <v>665</v>
      </c>
      <c r="K34" s="15"/>
      <c r="L34" s="14">
        <v>665</v>
      </c>
      <c r="M34" s="14">
        <v>665</v>
      </c>
      <c r="N34" s="15"/>
      <c r="O34" s="14">
        <v>665</v>
      </c>
      <c r="P34" s="14">
        <v>665</v>
      </c>
      <c r="Q34" s="15"/>
      <c r="R34" s="14">
        <v>665</v>
      </c>
      <c r="S34" s="14">
        <v>100</v>
      </c>
      <c r="T34" s="15"/>
      <c r="U34" s="14">
        <v>100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</row>
    <row r="35" spans="1:1002" ht="31.2">
      <c r="A35" s="1"/>
      <c r="B35" s="43"/>
      <c r="C35" s="43"/>
      <c r="D35" s="43"/>
      <c r="E35" s="11" t="s">
        <v>100</v>
      </c>
      <c r="F35" s="11" t="s">
        <v>107</v>
      </c>
      <c r="G35" s="14">
        <v>460</v>
      </c>
      <c r="H35" s="15"/>
      <c r="I35" s="14">
        <v>460</v>
      </c>
      <c r="J35" s="14">
        <v>460</v>
      </c>
      <c r="K35" s="15"/>
      <c r="L35" s="14">
        <v>460</v>
      </c>
      <c r="M35" s="14">
        <v>460</v>
      </c>
      <c r="N35" s="15"/>
      <c r="O35" s="14">
        <v>460</v>
      </c>
      <c r="P35" s="14">
        <v>459.77199999999999</v>
      </c>
      <c r="Q35" s="15"/>
      <c r="R35" s="14">
        <v>459.77199999999999</v>
      </c>
      <c r="S35" s="14">
        <v>99.950434782608696</v>
      </c>
      <c r="T35" s="15"/>
      <c r="U35" s="14">
        <v>99.950434782608696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</row>
    <row r="36" spans="1:1002" ht="31.2">
      <c r="A36" s="1"/>
      <c r="B36" s="42" t="s">
        <v>48</v>
      </c>
      <c r="C36" s="42" t="s">
        <v>49</v>
      </c>
      <c r="D36" s="42" t="s">
        <v>115</v>
      </c>
      <c r="E36" s="7" t="s">
        <v>98</v>
      </c>
      <c r="F36" s="7"/>
      <c r="G36" s="14">
        <v>310</v>
      </c>
      <c r="H36" s="15"/>
      <c r="I36" s="14">
        <v>310</v>
      </c>
      <c r="J36" s="14">
        <v>310</v>
      </c>
      <c r="K36" s="15"/>
      <c r="L36" s="14">
        <v>310</v>
      </c>
      <c r="M36" s="14">
        <v>310</v>
      </c>
      <c r="N36" s="15"/>
      <c r="O36" s="14">
        <v>310</v>
      </c>
      <c r="P36" s="14">
        <v>310</v>
      </c>
      <c r="Q36" s="15"/>
      <c r="R36" s="14">
        <v>310</v>
      </c>
      <c r="S36" s="14">
        <v>100</v>
      </c>
      <c r="T36" s="15"/>
      <c r="U36" s="14">
        <v>100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</row>
    <row r="37" spans="1:1002" ht="46.8">
      <c r="A37" s="1"/>
      <c r="B37" s="42"/>
      <c r="C37" s="42"/>
      <c r="D37" s="42"/>
      <c r="E37" s="7" t="s">
        <v>99</v>
      </c>
      <c r="F37" s="7"/>
      <c r="G37" s="14">
        <v>310</v>
      </c>
      <c r="H37" s="15"/>
      <c r="I37" s="14">
        <v>310</v>
      </c>
      <c r="J37" s="14">
        <v>310</v>
      </c>
      <c r="K37" s="15"/>
      <c r="L37" s="14">
        <v>310</v>
      </c>
      <c r="M37" s="14">
        <v>310</v>
      </c>
      <c r="N37" s="15"/>
      <c r="O37" s="14">
        <v>310</v>
      </c>
      <c r="P37" s="14">
        <v>310</v>
      </c>
      <c r="Q37" s="15"/>
      <c r="R37" s="14">
        <v>310</v>
      </c>
      <c r="S37" s="14">
        <v>100</v>
      </c>
      <c r="T37" s="15"/>
      <c r="U37" s="14">
        <v>100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</row>
    <row r="38" spans="1:1002" ht="31.2">
      <c r="A38" s="1"/>
      <c r="B38" s="42"/>
      <c r="C38" s="42"/>
      <c r="D38" s="42"/>
      <c r="E38" s="11" t="s">
        <v>100</v>
      </c>
      <c r="F38" s="11" t="s">
        <v>106</v>
      </c>
      <c r="G38" s="14">
        <v>310</v>
      </c>
      <c r="H38" s="15"/>
      <c r="I38" s="14">
        <v>310</v>
      </c>
      <c r="J38" s="14">
        <v>310</v>
      </c>
      <c r="K38" s="15"/>
      <c r="L38" s="14">
        <v>310</v>
      </c>
      <c r="M38" s="14">
        <v>310</v>
      </c>
      <c r="N38" s="15"/>
      <c r="O38" s="14">
        <v>310</v>
      </c>
      <c r="P38" s="14">
        <v>310</v>
      </c>
      <c r="Q38" s="15"/>
      <c r="R38" s="14">
        <v>310</v>
      </c>
      <c r="S38" s="14">
        <v>100</v>
      </c>
      <c r="T38" s="15"/>
      <c r="U38" s="14">
        <v>100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</row>
    <row r="39" spans="1:1002" ht="31.2">
      <c r="A39" s="1"/>
      <c r="B39" s="42" t="s">
        <v>50</v>
      </c>
      <c r="C39" s="42" t="s">
        <v>51</v>
      </c>
      <c r="D39" s="42" t="s">
        <v>116</v>
      </c>
      <c r="E39" s="7" t="s">
        <v>98</v>
      </c>
      <c r="F39" s="7"/>
      <c r="G39" s="14">
        <v>815</v>
      </c>
      <c r="H39" s="15"/>
      <c r="I39" s="14">
        <v>815</v>
      </c>
      <c r="J39" s="14">
        <v>815</v>
      </c>
      <c r="K39" s="15"/>
      <c r="L39" s="14">
        <v>815</v>
      </c>
      <c r="M39" s="14">
        <v>815</v>
      </c>
      <c r="N39" s="15"/>
      <c r="O39" s="14">
        <v>815</v>
      </c>
      <c r="P39" s="14">
        <v>814.77199999999993</v>
      </c>
      <c r="Q39" s="15"/>
      <c r="R39" s="14">
        <v>814.77199999999993</v>
      </c>
      <c r="S39" s="14">
        <v>99.972024539877296</v>
      </c>
      <c r="T39" s="15"/>
      <c r="U39" s="14">
        <v>99.972024539877296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</row>
    <row r="40" spans="1:1002" ht="46.8">
      <c r="A40" s="1"/>
      <c r="B40" s="42"/>
      <c r="C40" s="42"/>
      <c r="D40" s="42"/>
      <c r="E40" s="7" t="s">
        <v>99</v>
      </c>
      <c r="F40" s="7"/>
      <c r="G40" s="14">
        <v>815</v>
      </c>
      <c r="H40" s="15"/>
      <c r="I40" s="14">
        <v>815</v>
      </c>
      <c r="J40" s="14">
        <v>815</v>
      </c>
      <c r="K40" s="15"/>
      <c r="L40" s="14">
        <v>815</v>
      </c>
      <c r="M40" s="14">
        <v>815</v>
      </c>
      <c r="N40" s="15"/>
      <c r="O40" s="14">
        <v>815</v>
      </c>
      <c r="P40" s="14">
        <v>814.77199999999993</v>
      </c>
      <c r="Q40" s="15"/>
      <c r="R40" s="14">
        <v>814.77199999999993</v>
      </c>
      <c r="S40" s="14">
        <v>99.972024539877296</v>
      </c>
      <c r="T40" s="15"/>
      <c r="U40" s="14">
        <v>99.972024539877296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</row>
    <row r="41" spans="1:1002" ht="31.2">
      <c r="A41" s="1"/>
      <c r="B41" s="42"/>
      <c r="C41" s="42"/>
      <c r="D41" s="42"/>
      <c r="E41" s="11" t="s">
        <v>100</v>
      </c>
      <c r="F41" s="11" t="s">
        <v>106</v>
      </c>
      <c r="G41" s="14">
        <v>355</v>
      </c>
      <c r="H41" s="15"/>
      <c r="I41" s="14">
        <v>355</v>
      </c>
      <c r="J41" s="14">
        <v>355</v>
      </c>
      <c r="K41" s="15"/>
      <c r="L41" s="14">
        <v>355</v>
      </c>
      <c r="M41" s="14">
        <v>355</v>
      </c>
      <c r="N41" s="15"/>
      <c r="O41" s="14">
        <v>355</v>
      </c>
      <c r="P41" s="14">
        <v>355</v>
      </c>
      <c r="Q41" s="15"/>
      <c r="R41" s="14">
        <v>355</v>
      </c>
      <c r="S41" s="14">
        <v>100</v>
      </c>
      <c r="T41" s="15"/>
      <c r="U41" s="14">
        <v>100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</row>
    <row r="42" spans="1:1002" ht="31.2">
      <c r="A42" s="1"/>
      <c r="B42" s="42"/>
      <c r="C42" s="42"/>
      <c r="D42" s="42"/>
      <c r="E42" s="11" t="s">
        <v>100</v>
      </c>
      <c r="F42" s="11" t="s">
        <v>107</v>
      </c>
      <c r="G42" s="14">
        <v>460</v>
      </c>
      <c r="H42" s="15"/>
      <c r="I42" s="14">
        <v>460</v>
      </c>
      <c r="J42" s="14">
        <v>460</v>
      </c>
      <c r="K42" s="15"/>
      <c r="L42" s="14">
        <v>460</v>
      </c>
      <c r="M42" s="14">
        <v>460</v>
      </c>
      <c r="N42" s="15"/>
      <c r="O42" s="14">
        <v>460</v>
      </c>
      <c r="P42" s="14">
        <v>459.77199999999999</v>
      </c>
      <c r="Q42" s="15"/>
      <c r="R42" s="14">
        <v>459.77199999999999</v>
      </c>
      <c r="S42" s="14">
        <v>99.950434782608696</v>
      </c>
      <c r="T42" s="15"/>
      <c r="U42" s="14">
        <v>99.950434782608696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</row>
    <row r="43" spans="1:1002" ht="31.2">
      <c r="A43" s="1"/>
      <c r="B43" s="43" t="s">
        <v>52</v>
      </c>
      <c r="C43" s="43" t="s">
        <v>53</v>
      </c>
      <c r="D43" s="43" t="s">
        <v>112</v>
      </c>
      <c r="E43" s="7" t="s">
        <v>98</v>
      </c>
      <c r="F43" s="7"/>
      <c r="G43" s="14">
        <v>39147.5</v>
      </c>
      <c r="H43" s="15"/>
      <c r="I43" s="14">
        <v>39147.5</v>
      </c>
      <c r="J43" s="14">
        <v>39147.5</v>
      </c>
      <c r="K43" s="15"/>
      <c r="L43" s="14">
        <v>39147.5</v>
      </c>
      <c r="M43" s="14">
        <v>39147.5</v>
      </c>
      <c r="N43" s="15"/>
      <c r="O43" s="14">
        <v>39147.5</v>
      </c>
      <c r="P43" s="14">
        <v>14345.374879999999</v>
      </c>
      <c r="Q43" s="15"/>
      <c r="R43" s="14">
        <v>14345.374879999999</v>
      </c>
      <c r="S43" s="14">
        <v>36.644421431764478</v>
      </c>
      <c r="T43" s="15"/>
      <c r="U43" s="14">
        <v>36.644421431764478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</row>
    <row r="44" spans="1:1002" ht="46.8">
      <c r="A44" s="1"/>
      <c r="B44" s="43"/>
      <c r="C44" s="43"/>
      <c r="D44" s="43"/>
      <c r="E44" s="7" t="s">
        <v>99</v>
      </c>
      <c r="F44" s="7"/>
      <c r="G44" s="14">
        <v>39147.5</v>
      </c>
      <c r="H44" s="15"/>
      <c r="I44" s="14">
        <v>39147.5</v>
      </c>
      <c r="J44" s="14">
        <v>39147.5</v>
      </c>
      <c r="K44" s="15"/>
      <c r="L44" s="14">
        <v>39147.5</v>
      </c>
      <c r="M44" s="14">
        <v>39147.5</v>
      </c>
      <c r="N44" s="15"/>
      <c r="O44" s="14">
        <v>39147.5</v>
      </c>
      <c r="P44" s="14">
        <v>14345.374879999999</v>
      </c>
      <c r="Q44" s="15"/>
      <c r="R44" s="14">
        <v>14345.374879999999</v>
      </c>
      <c r="S44" s="14">
        <v>36.644421431764478</v>
      </c>
      <c r="T44" s="15"/>
      <c r="U44" s="14">
        <v>36.644421431764478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</row>
    <row r="45" spans="1:1002" ht="31.2">
      <c r="A45" s="1"/>
      <c r="B45" s="43"/>
      <c r="C45" s="43"/>
      <c r="D45" s="43"/>
      <c r="E45" s="11" t="s">
        <v>100</v>
      </c>
      <c r="F45" s="11" t="s">
        <v>108</v>
      </c>
      <c r="G45" s="14">
        <v>19842.3</v>
      </c>
      <c r="H45" s="15"/>
      <c r="I45" s="14">
        <v>19842.3</v>
      </c>
      <c r="J45" s="14">
        <v>19842.3</v>
      </c>
      <c r="K45" s="15"/>
      <c r="L45" s="14">
        <v>19842.3</v>
      </c>
      <c r="M45" s="14">
        <v>19842.3</v>
      </c>
      <c r="N45" s="15"/>
      <c r="O45" s="14">
        <v>19842.3</v>
      </c>
      <c r="P45" s="14">
        <v>14345.374879999999</v>
      </c>
      <c r="Q45" s="15"/>
      <c r="R45" s="14">
        <v>14345.374879999999</v>
      </c>
      <c r="S45" s="14">
        <v>72.296935738296469</v>
      </c>
      <c r="T45" s="15"/>
      <c r="U45" s="14">
        <v>72.296935738296469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</row>
    <row r="46" spans="1:1002" ht="31.2">
      <c r="A46" s="1"/>
      <c r="B46" s="43"/>
      <c r="C46" s="43"/>
      <c r="D46" s="43"/>
      <c r="E46" s="11" t="s">
        <v>100</v>
      </c>
      <c r="F46" s="11" t="s">
        <v>109</v>
      </c>
      <c r="G46" s="14">
        <v>1305.2</v>
      </c>
      <c r="H46" s="15"/>
      <c r="I46" s="14">
        <v>1305.2</v>
      </c>
      <c r="J46" s="14">
        <v>1305.2</v>
      </c>
      <c r="K46" s="15"/>
      <c r="L46" s="14">
        <v>1305.2</v>
      </c>
      <c r="M46" s="14">
        <v>1305.2</v>
      </c>
      <c r="N46" s="15"/>
      <c r="O46" s="14">
        <v>1305.2</v>
      </c>
      <c r="P46" s="15"/>
      <c r="Q46" s="15"/>
      <c r="R46" s="15"/>
      <c r="S46" s="15"/>
      <c r="T46" s="15"/>
      <c r="U46" s="15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</row>
    <row r="47" spans="1:1002" ht="31.2">
      <c r="A47" s="1"/>
      <c r="B47" s="43"/>
      <c r="C47" s="43"/>
      <c r="D47" s="43"/>
      <c r="E47" s="11" t="s">
        <v>100</v>
      </c>
      <c r="F47" s="11" t="s">
        <v>110</v>
      </c>
      <c r="G47" s="14">
        <v>18000</v>
      </c>
      <c r="H47" s="15"/>
      <c r="I47" s="14">
        <v>18000</v>
      </c>
      <c r="J47" s="14">
        <v>18000</v>
      </c>
      <c r="K47" s="15"/>
      <c r="L47" s="14">
        <v>18000</v>
      </c>
      <c r="M47" s="14">
        <v>18000</v>
      </c>
      <c r="N47" s="15"/>
      <c r="O47" s="14">
        <v>18000</v>
      </c>
      <c r="P47" s="15"/>
      <c r="Q47" s="15"/>
      <c r="R47" s="15"/>
      <c r="S47" s="15"/>
      <c r="T47" s="15"/>
      <c r="U47" s="15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</row>
    <row r="48" spans="1:1002" ht="31.2">
      <c r="A48" s="1"/>
      <c r="B48" s="42" t="s">
        <v>54</v>
      </c>
      <c r="C48" s="42" t="s">
        <v>55</v>
      </c>
      <c r="D48" s="42" t="s">
        <v>117</v>
      </c>
      <c r="E48" s="7" t="s">
        <v>98</v>
      </c>
      <c r="F48" s="7"/>
      <c r="G48" s="14">
        <v>19842.3</v>
      </c>
      <c r="H48" s="15"/>
      <c r="I48" s="14">
        <v>19842.3</v>
      </c>
      <c r="J48" s="14">
        <v>19842.3</v>
      </c>
      <c r="K48" s="15"/>
      <c r="L48" s="14">
        <v>19842.3</v>
      </c>
      <c r="M48" s="14">
        <v>19842.3</v>
      </c>
      <c r="N48" s="15"/>
      <c r="O48" s="14">
        <v>19842.3</v>
      </c>
      <c r="P48" s="14">
        <v>14345.374879999999</v>
      </c>
      <c r="Q48" s="15"/>
      <c r="R48" s="14">
        <v>14345.374879999999</v>
      </c>
      <c r="S48" s="14">
        <v>72.296935738296469</v>
      </c>
      <c r="T48" s="15"/>
      <c r="U48" s="14">
        <v>72.296935738296469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</row>
    <row r="49" spans="1:1002" ht="46.8">
      <c r="A49" s="1"/>
      <c r="B49" s="42"/>
      <c r="C49" s="42"/>
      <c r="D49" s="42"/>
      <c r="E49" s="7" t="s">
        <v>99</v>
      </c>
      <c r="F49" s="7"/>
      <c r="G49" s="14">
        <v>19842.3</v>
      </c>
      <c r="H49" s="15"/>
      <c r="I49" s="14">
        <v>19842.3</v>
      </c>
      <c r="J49" s="14">
        <v>19842.3</v>
      </c>
      <c r="K49" s="15"/>
      <c r="L49" s="14">
        <v>19842.3</v>
      </c>
      <c r="M49" s="14">
        <v>19842.3</v>
      </c>
      <c r="N49" s="15"/>
      <c r="O49" s="14">
        <v>19842.3</v>
      </c>
      <c r="P49" s="14">
        <v>14345.374879999999</v>
      </c>
      <c r="Q49" s="15"/>
      <c r="R49" s="14">
        <v>14345.374879999999</v>
      </c>
      <c r="S49" s="14">
        <v>72.296935738296469</v>
      </c>
      <c r="T49" s="15"/>
      <c r="U49" s="14">
        <v>72.296935738296469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</row>
    <row r="50" spans="1:1002" ht="31.2">
      <c r="A50" s="1"/>
      <c r="B50" s="42"/>
      <c r="C50" s="42"/>
      <c r="D50" s="42"/>
      <c r="E50" s="11" t="s">
        <v>100</v>
      </c>
      <c r="F50" s="11" t="s">
        <v>108</v>
      </c>
      <c r="G50" s="14">
        <v>19842.3</v>
      </c>
      <c r="H50" s="15"/>
      <c r="I50" s="14">
        <v>19842.3</v>
      </c>
      <c r="J50" s="14">
        <v>19842.3</v>
      </c>
      <c r="K50" s="15"/>
      <c r="L50" s="14">
        <v>19842.3</v>
      </c>
      <c r="M50" s="14">
        <v>19842.3</v>
      </c>
      <c r="N50" s="15"/>
      <c r="O50" s="14">
        <v>19842.3</v>
      </c>
      <c r="P50" s="14">
        <v>14345.374879999999</v>
      </c>
      <c r="Q50" s="15"/>
      <c r="R50" s="14">
        <v>14345.374879999999</v>
      </c>
      <c r="S50" s="14">
        <v>72.296935738296469</v>
      </c>
      <c r="T50" s="15"/>
      <c r="U50" s="14">
        <v>72.296935738296469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</row>
    <row r="51" spans="1:1002" ht="31.2">
      <c r="A51" s="1"/>
      <c r="B51" s="42" t="s">
        <v>56</v>
      </c>
      <c r="C51" s="42" t="s">
        <v>57</v>
      </c>
      <c r="D51" s="42" t="s">
        <v>118</v>
      </c>
      <c r="E51" s="7" t="s">
        <v>98</v>
      </c>
      <c r="F51" s="7"/>
      <c r="G51" s="14">
        <v>1305.2</v>
      </c>
      <c r="H51" s="15"/>
      <c r="I51" s="14">
        <v>1305.2</v>
      </c>
      <c r="J51" s="14">
        <v>1305.2</v>
      </c>
      <c r="K51" s="15"/>
      <c r="L51" s="14">
        <v>1305.2</v>
      </c>
      <c r="M51" s="14">
        <v>1305.2</v>
      </c>
      <c r="N51" s="15"/>
      <c r="O51" s="14">
        <v>1305.2</v>
      </c>
      <c r="P51" s="15"/>
      <c r="Q51" s="15"/>
      <c r="R51" s="15"/>
      <c r="S51" s="15"/>
      <c r="T51" s="15"/>
      <c r="U51" s="15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</row>
    <row r="52" spans="1:1002" ht="46.8">
      <c r="A52" s="1"/>
      <c r="B52" s="42"/>
      <c r="C52" s="42"/>
      <c r="D52" s="42"/>
      <c r="E52" s="7" t="s">
        <v>99</v>
      </c>
      <c r="F52" s="7"/>
      <c r="G52" s="14">
        <v>1305.2</v>
      </c>
      <c r="H52" s="15"/>
      <c r="I52" s="14">
        <v>1305.2</v>
      </c>
      <c r="J52" s="14">
        <v>1305.2</v>
      </c>
      <c r="K52" s="15"/>
      <c r="L52" s="14">
        <v>1305.2</v>
      </c>
      <c r="M52" s="14">
        <v>1305.2</v>
      </c>
      <c r="N52" s="15"/>
      <c r="O52" s="14">
        <v>1305.2</v>
      </c>
      <c r="P52" s="15"/>
      <c r="Q52" s="15"/>
      <c r="R52" s="15"/>
      <c r="S52" s="15"/>
      <c r="T52" s="15"/>
      <c r="U52" s="15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</row>
    <row r="53" spans="1:1002" ht="31.2">
      <c r="A53" s="1"/>
      <c r="B53" s="42"/>
      <c r="C53" s="42"/>
      <c r="D53" s="42"/>
      <c r="E53" s="11" t="s">
        <v>100</v>
      </c>
      <c r="F53" s="11" t="s">
        <v>109</v>
      </c>
      <c r="G53" s="14">
        <v>1305.2</v>
      </c>
      <c r="H53" s="15"/>
      <c r="I53" s="14">
        <v>1305.2</v>
      </c>
      <c r="J53" s="14">
        <v>1305.2</v>
      </c>
      <c r="K53" s="15"/>
      <c r="L53" s="14">
        <v>1305.2</v>
      </c>
      <c r="M53" s="14">
        <v>1305.2</v>
      </c>
      <c r="N53" s="15"/>
      <c r="O53" s="14">
        <v>1305.2</v>
      </c>
      <c r="P53" s="15"/>
      <c r="Q53" s="15"/>
      <c r="R53" s="15"/>
      <c r="S53" s="15"/>
      <c r="T53" s="15"/>
      <c r="U53" s="15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</row>
    <row r="54" spans="1:1002" ht="31.2">
      <c r="A54" s="1"/>
      <c r="B54" s="42" t="s">
        <v>58</v>
      </c>
      <c r="C54" s="42" t="s">
        <v>59</v>
      </c>
      <c r="D54" s="42" t="s">
        <v>119</v>
      </c>
      <c r="E54" s="7" t="s">
        <v>98</v>
      </c>
      <c r="F54" s="7"/>
      <c r="G54" s="14">
        <v>18000</v>
      </c>
      <c r="H54" s="15"/>
      <c r="I54" s="14">
        <v>18000</v>
      </c>
      <c r="J54" s="14">
        <v>18000</v>
      </c>
      <c r="K54" s="15"/>
      <c r="L54" s="14">
        <v>18000</v>
      </c>
      <c r="M54" s="14">
        <v>18000</v>
      </c>
      <c r="N54" s="15"/>
      <c r="O54" s="14">
        <v>18000</v>
      </c>
      <c r="P54" s="15"/>
      <c r="Q54" s="15"/>
      <c r="R54" s="15"/>
      <c r="S54" s="15"/>
      <c r="T54" s="15"/>
      <c r="U54" s="15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</row>
    <row r="55" spans="1:1002" ht="46.8">
      <c r="A55" s="1"/>
      <c r="B55" s="42"/>
      <c r="C55" s="42"/>
      <c r="D55" s="42"/>
      <c r="E55" s="7" t="s">
        <v>99</v>
      </c>
      <c r="F55" s="7"/>
      <c r="G55" s="14">
        <v>18000</v>
      </c>
      <c r="H55" s="15"/>
      <c r="I55" s="14">
        <v>18000</v>
      </c>
      <c r="J55" s="14">
        <v>18000</v>
      </c>
      <c r="K55" s="15"/>
      <c r="L55" s="14">
        <v>18000</v>
      </c>
      <c r="M55" s="14">
        <v>18000</v>
      </c>
      <c r="N55" s="15"/>
      <c r="O55" s="14">
        <v>18000</v>
      </c>
      <c r="P55" s="15"/>
      <c r="Q55" s="15"/>
      <c r="R55" s="15"/>
      <c r="S55" s="15"/>
      <c r="T55" s="15"/>
      <c r="U55" s="15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</row>
    <row r="56" spans="1:1002" ht="31.2">
      <c r="A56" s="1"/>
      <c r="B56" s="42"/>
      <c r="C56" s="42"/>
      <c r="D56" s="42"/>
      <c r="E56" s="11" t="s">
        <v>100</v>
      </c>
      <c r="F56" s="11" t="s">
        <v>110</v>
      </c>
      <c r="G56" s="14">
        <v>18000</v>
      </c>
      <c r="H56" s="15"/>
      <c r="I56" s="14">
        <v>18000</v>
      </c>
      <c r="J56" s="14">
        <v>18000</v>
      </c>
      <c r="K56" s="15"/>
      <c r="L56" s="14">
        <v>18000</v>
      </c>
      <c r="M56" s="14">
        <v>18000</v>
      </c>
      <c r="N56" s="15"/>
      <c r="O56" s="14">
        <v>18000</v>
      </c>
      <c r="P56" s="15"/>
      <c r="Q56" s="15"/>
      <c r="R56" s="15"/>
      <c r="S56" s="15"/>
      <c r="T56" s="15"/>
      <c r="U56" s="15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</row>
    <row r="57" spans="1:1002" ht="31.2">
      <c r="A57" s="1"/>
      <c r="B57" s="43" t="s">
        <v>60</v>
      </c>
      <c r="C57" s="43" t="s">
        <v>61</v>
      </c>
      <c r="D57" s="43" t="s">
        <v>120</v>
      </c>
      <c r="E57" s="7" t="s">
        <v>98</v>
      </c>
      <c r="F57" s="7"/>
      <c r="G57" s="14">
        <v>241868</v>
      </c>
      <c r="H57" s="15"/>
      <c r="I57" s="14">
        <v>241868</v>
      </c>
      <c r="J57" s="14">
        <v>243706.3</v>
      </c>
      <c r="K57" s="14">
        <v>1838.3</v>
      </c>
      <c r="L57" s="14">
        <v>241868</v>
      </c>
      <c r="M57" s="14">
        <v>243706.3</v>
      </c>
      <c r="N57" s="14">
        <v>1838.3</v>
      </c>
      <c r="O57" s="14">
        <v>241868</v>
      </c>
      <c r="P57" s="14">
        <v>65047.8</v>
      </c>
      <c r="Q57" s="14">
        <v>1838.3</v>
      </c>
      <c r="R57" s="14">
        <v>63209.5</v>
      </c>
      <c r="S57" s="14">
        <v>26.691062151450335</v>
      </c>
      <c r="T57" s="14">
        <v>100</v>
      </c>
      <c r="U57" s="14">
        <v>26.133882944415966</v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</row>
    <row r="58" spans="1:1002" ht="46.8">
      <c r="A58" s="1"/>
      <c r="B58" s="43"/>
      <c r="C58" s="43"/>
      <c r="D58" s="43"/>
      <c r="E58" s="7" t="s">
        <v>99</v>
      </c>
      <c r="F58" s="7"/>
      <c r="G58" s="14">
        <v>241868</v>
      </c>
      <c r="H58" s="15"/>
      <c r="I58" s="14">
        <v>241868</v>
      </c>
      <c r="J58" s="14">
        <v>243706.3</v>
      </c>
      <c r="K58" s="14">
        <v>1838.3</v>
      </c>
      <c r="L58" s="14">
        <v>241868</v>
      </c>
      <c r="M58" s="14">
        <v>243706.3</v>
      </c>
      <c r="N58" s="14">
        <v>1838.3</v>
      </c>
      <c r="O58" s="14">
        <v>241868</v>
      </c>
      <c r="P58" s="14">
        <v>65047.8</v>
      </c>
      <c r="Q58" s="14">
        <v>1838.3</v>
      </c>
      <c r="R58" s="14">
        <v>63209.5</v>
      </c>
      <c r="S58" s="14">
        <v>26.691062151450335</v>
      </c>
      <c r="T58" s="14">
        <v>100</v>
      </c>
      <c r="U58" s="14">
        <v>26.133882944415966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</row>
    <row r="59" spans="1:1002" ht="31.2">
      <c r="A59" s="1"/>
      <c r="B59" s="43"/>
      <c r="C59" s="43"/>
      <c r="D59" s="43"/>
      <c r="E59" s="11" t="s">
        <v>100</v>
      </c>
      <c r="F59" s="11" t="s">
        <v>101</v>
      </c>
      <c r="G59" s="15"/>
      <c r="H59" s="15"/>
      <c r="I59" s="15"/>
      <c r="J59" s="14">
        <v>1838.3</v>
      </c>
      <c r="K59" s="14">
        <v>1838.3</v>
      </c>
      <c r="L59" s="15"/>
      <c r="M59" s="14">
        <v>1838.3</v>
      </c>
      <c r="N59" s="14">
        <v>1838.3</v>
      </c>
      <c r="O59" s="15"/>
      <c r="P59" s="14">
        <v>1838.3</v>
      </c>
      <c r="Q59" s="14">
        <v>1838.3</v>
      </c>
      <c r="R59" s="15"/>
      <c r="S59" s="14">
        <v>100</v>
      </c>
      <c r="T59" s="14">
        <v>100</v>
      </c>
      <c r="U59" s="15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</row>
    <row r="60" spans="1:1002" ht="31.2">
      <c r="A60" s="1"/>
      <c r="B60" s="43"/>
      <c r="C60" s="43"/>
      <c r="D60" s="43"/>
      <c r="E60" s="11" t="s">
        <v>100</v>
      </c>
      <c r="F60" s="11" t="s">
        <v>102</v>
      </c>
      <c r="G60" s="14">
        <v>35897</v>
      </c>
      <c r="H60" s="15"/>
      <c r="I60" s="14">
        <v>35897</v>
      </c>
      <c r="J60" s="14">
        <v>35897</v>
      </c>
      <c r="K60" s="15"/>
      <c r="L60" s="14">
        <v>35897</v>
      </c>
      <c r="M60" s="14">
        <v>35897</v>
      </c>
      <c r="N60" s="15"/>
      <c r="O60" s="14">
        <v>35897</v>
      </c>
      <c r="P60" s="14">
        <v>35123.9</v>
      </c>
      <c r="Q60" s="15"/>
      <c r="R60" s="14">
        <v>35123.9</v>
      </c>
      <c r="S60" s="14">
        <v>97.84633813410592</v>
      </c>
      <c r="T60" s="15"/>
      <c r="U60" s="14">
        <v>97.84633813410592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</row>
    <row r="61" spans="1:1002" ht="31.2">
      <c r="A61" s="1"/>
      <c r="B61" s="43"/>
      <c r="C61" s="43"/>
      <c r="D61" s="43"/>
      <c r="E61" s="11" t="s">
        <v>100</v>
      </c>
      <c r="F61" s="11" t="s">
        <v>103</v>
      </c>
      <c r="G61" s="14">
        <v>3689</v>
      </c>
      <c r="H61" s="15"/>
      <c r="I61" s="14">
        <v>3689</v>
      </c>
      <c r="J61" s="14">
        <v>3689</v>
      </c>
      <c r="K61" s="15"/>
      <c r="L61" s="14">
        <v>3689</v>
      </c>
      <c r="M61" s="14">
        <v>3689</v>
      </c>
      <c r="N61" s="15"/>
      <c r="O61" s="14">
        <v>3689</v>
      </c>
      <c r="P61" s="14">
        <v>3522.6</v>
      </c>
      <c r="Q61" s="15"/>
      <c r="R61" s="14">
        <v>3522.6</v>
      </c>
      <c r="S61" s="14">
        <v>95.489292491190028</v>
      </c>
      <c r="T61" s="15"/>
      <c r="U61" s="14">
        <v>95.489292491190028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</row>
    <row r="62" spans="1:1002" ht="31.2">
      <c r="A62" s="1"/>
      <c r="B62" s="43"/>
      <c r="C62" s="43"/>
      <c r="D62" s="43"/>
      <c r="E62" s="11" t="s">
        <v>100</v>
      </c>
      <c r="F62" s="11" t="s">
        <v>104</v>
      </c>
      <c r="G62" s="14">
        <v>217</v>
      </c>
      <c r="H62" s="15"/>
      <c r="I62" s="14">
        <v>217</v>
      </c>
      <c r="J62" s="14">
        <v>217</v>
      </c>
      <c r="K62" s="15"/>
      <c r="L62" s="14">
        <v>217</v>
      </c>
      <c r="M62" s="14">
        <v>217</v>
      </c>
      <c r="N62" s="15"/>
      <c r="O62" s="14">
        <v>217</v>
      </c>
      <c r="P62" s="14">
        <v>10</v>
      </c>
      <c r="Q62" s="15"/>
      <c r="R62" s="14">
        <v>10</v>
      </c>
      <c r="S62" s="14">
        <v>4.6082949308755765</v>
      </c>
      <c r="T62" s="15"/>
      <c r="U62" s="14">
        <v>4.6082949308755765</v>
      </c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</row>
    <row r="63" spans="1:1002" ht="31.2">
      <c r="A63" s="1"/>
      <c r="B63" s="43"/>
      <c r="C63" s="43"/>
      <c r="D63" s="43"/>
      <c r="E63" s="11" t="s">
        <v>100</v>
      </c>
      <c r="F63" s="11" t="s">
        <v>111</v>
      </c>
      <c r="G63" s="14">
        <v>202065</v>
      </c>
      <c r="H63" s="15"/>
      <c r="I63" s="14">
        <v>202065</v>
      </c>
      <c r="J63" s="14">
        <v>202065</v>
      </c>
      <c r="K63" s="15"/>
      <c r="L63" s="14">
        <v>202065</v>
      </c>
      <c r="M63" s="14">
        <v>202065</v>
      </c>
      <c r="N63" s="15"/>
      <c r="O63" s="14">
        <v>202065</v>
      </c>
      <c r="P63" s="14">
        <v>24553</v>
      </c>
      <c r="Q63" s="15"/>
      <c r="R63" s="14">
        <v>24553</v>
      </c>
      <c r="S63" s="14">
        <v>12.151040506767623</v>
      </c>
      <c r="T63" s="15"/>
      <c r="U63" s="14">
        <v>12.151040506767623</v>
      </c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</row>
    <row r="64" spans="1:1002" ht="31.2">
      <c r="A64" s="1"/>
      <c r="B64" s="42" t="s">
        <v>62</v>
      </c>
      <c r="C64" s="42" t="s">
        <v>63</v>
      </c>
      <c r="D64" s="42" t="s">
        <v>121</v>
      </c>
      <c r="E64" s="7" t="s">
        <v>98</v>
      </c>
      <c r="F64" s="7"/>
      <c r="G64" s="14">
        <v>39803</v>
      </c>
      <c r="H64" s="15"/>
      <c r="I64" s="14">
        <v>39803</v>
      </c>
      <c r="J64" s="14">
        <v>41641.300000000003</v>
      </c>
      <c r="K64" s="14">
        <v>1838.3</v>
      </c>
      <c r="L64" s="14">
        <v>39803</v>
      </c>
      <c r="M64" s="14">
        <v>41641.300000000003</v>
      </c>
      <c r="N64" s="14">
        <v>1838.3</v>
      </c>
      <c r="O64" s="14">
        <v>39803</v>
      </c>
      <c r="P64" s="14">
        <v>40494.800000000003</v>
      </c>
      <c r="Q64" s="14">
        <v>1838.3</v>
      </c>
      <c r="R64" s="14">
        <v>38656.5</v>
      </c>
      <c r="S64" s="14">
        <v>97.24672380545276</v>
      </c>
      <c r="T64" s="14">
        <v>100</v>
      </c>
      <c r="U64" s="14">
        <v>97.119563851970952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</row>
    <row r="65" spans="1:1002" ht="46.8">
      <c r="A65" s="1"/>
      <c r="B65" s="42"/>
      <c r="C65" s="42"/>
      <c r="D65" s="42"/>
      <c r="E65" s="7" t="s">
        <v>99</v>
      </c>
      <c r="F65" s="7"/>
      <c r="G65" s="14">
        <v>39803</v>
      </c>
      <c r="H65" s="15"/>
      <c r="I65" s="14">
        <v>39803</v>
      </c>
      <c r="J65" s="14">
        <v>41641.300000000003</v>
      </c>
      <c r="K65" s="14">
        <v>1838.3</v>
      </c>
      <c r="L65" s="14">
        <v>39803</v>
      </c>
      <c r="M65" s="14">
        <v>41641.300000000003</v>
      </c>
      <c r="N65" s="14">
        <v>1838.3</v>
      </c>
      <c r="O65" s="14">
        <v>39803</v>
      </c>
      <c r="P65" s="14">
        <v>40494.800000000003</v>
      </c>
      <c r="Q65" s="14">
        <v>1838.3</v>
      </c>
      <c r="R65" s="14">
        <v>38656.5</v>
      </c>
      <c r="S65" s="14">
        <v>97.24672380545276</v>
      </c>
      <c r="T65" s="14">
        <v>100</v>
      </c>
      <c r="U65" s="14">
        <v>97.119563851970952</v>
      </c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</row>
    <row r="66" spans="1:1002" ht="31.2">
      <c r="A66" s="1"/>
      <c r="B66" s="42"/>
      <c r="C66" s="42"/>
      <c r="D66" s="42"/>
      <c r="E66" s="11" t="s">
        <v>100</v>
      </c>
      <c r="F66" s="11" t="s">
        <v>101</v>
      </c>
      <c r="G66" s="15"/>
      <c r="H66" s="15"/>
      <c r="I66" s="15"/>
      <c r="J66" s="14">
        <v>1838.3</v>
      </c>
      <c r="K66" s="14">
        <v>1838.3</v>
      </c>
      <c r="L66" s="15"/>
      <c r="M66" s="14">
        <v>1838.3</v>
      </c>
      <c r="N66" s="14">
        <v>1838.3</v>
      </c>
      <c r="O66" s="15"/>
      <c r="P66" s="14">
        <v>1838.3</v>
      </c>
      <c r="Q66" s="14">
        <v>1838.3</v>
      </c>
      <c r="R66" s="15"/>
      <c r="S66" s="14">
        <v>100</v>
      </c>
      <c r="T66" s="14">
        <v>100</v>
      </c>
      <c r="U66" s="15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</row>
    <row r="67" spans="1:1002" ht="31.2">
      <c r="A67" s="1"/>
      <c r="B67" s="42"/>
      <c r="C67" s="42"/>
      <c r="D67" s="42"/>
      <c r="E67" s="11" t="s">
        <v>100</v>
      </c>
      <c r="F67" s="11" t="s">
        <v>102</v>
      </c>
      <c r="G67" s="14">
        <v>35897</v>
      </c>
      <c r="H67" s="15"/>
      <c r="I67" s="14">
        <v>35897</v>
      </c>
      <c r="J67" s="14">
        <v>35897</v>
      </c>
      <c r="K67" s="15"/>
      <c r="L67" s="14">
        <v>35897</v>
      </c>
      <c r="M67" s="14">
        <v>35897</v>
      </c>
      <c r="N67" s="15"/>
      <c r="O67" s="14">
        <v>35897</v>
      </c>
      <c r="P67" s="14">
        <v>35123.9</v>
      </c>
      <c r="Q67" s="15"/>
      <c r="R67" s="14">
        <v>35123.9</v>
      </c>
      <c r="S67" s="14">
        <v>97.84633813410592</v>
      </c>
      <c r="T67" s="15"/>
      <c r="U67" s="14">
        <v>97.84633813410592</v>
      </c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</row>
    <row r="68" spans="1:1002" ht="31.2">
      <c r="A68" s="1"/>
      <c r="B68" s="42"/>
      <c r="C68" s="42"/>
      <c r="D68" s="42"/>
      <c r="E68" s="11" t="s">
        <v>100</v>
      </c>
      <c r="F68" s="11" t="s">
        <v>103</v>
      </c>
      <c r="G68" s="14">
        <v>3689</v>
      </c>
      <c r="H68" s="15"/>
      <c r="I68" s="14">
        <v>3689</v>
      </c>
      <c r="J68" s="14">
        <v>3689</v>
      </c>
      <c r="K68" s="15"/>
      <c r="L68" s="14">
        <v>3689</v>
      </c>
      <c r="M68" s="14">
        <v>3689</v>
      </c>
      <c r="N68" s="15"/>
      <c r="O68" s="14">
        <v>3689</v>
      </c>
      <c r="P68" s="14">
        <v>3522.6</v>
      </c>
      <c r="Q68" s="15"/>
      <c r="R68" s="14">
        <v>3522.6</v>
      </c>
      <c r="S68" s="14">
        <v>95.489292491190028</v>
      </c>
      <c r="T68" s="15"/>
      <c r="U68" s="14">
        <v>95.489292491190028</v>
      </c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</row>
    <row r="69" spans="1:1002" ht="31.2">
      <c r="A69" s="1"/>
      <c r="B69" s="42"/>
      <c r="C69" s="42"/>
      <c r="D69" s="42"/>
      <c r="E69" s="11" t="s">
        <v>100</v>
      </c>
      <c r="F69" s="11" t="s">
        <v>104</v>
      </c>
      <c r="G69" s="14">
        <v>217</v>
      </c>
      <c r="H69" s="15"/>
      <c r="I69" s="14">
        <v>217</v>
      </c>
      <c r="J69" s="14">
        <v>217</v>
      </c>
      <c r="K69" s="15"/>
      <c r="L69" s="14">
        <v>217</v>
      </c>
      <c r="M69" s="14">
        <v>217</v>
      </c>
      <c r="N69" s="15"/>
      <c r="O69" s="14">
        <v>217</v>
      </c>
      <c r="P69" s="14">
        <v>10</v>
      </c>
      <c r="Q69" s="15"/>
      <c r="R69" s="14">
        <v>10</v>
      </c>
      <c r="S69" s="14">
        <v>4.6082949308755765</v>
      </c>
      <c r="T69" s="15"/>
      <c r="U69" s="14">
        <v>4.6082949308755765</v>
      </c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</row>
    <row r="70" spans="1:1002" ht="31.2">
      <c r="A70" s="1"/>
      <c r="B70" s="42" t="s">
        <v>64</v>
      </c>
      <c r="C70" s="42" t="s">
        <v>65</v>
      </c>
      <c r="D70" s="42" t="s">
        <v>122</v>
      </c>
      <c r="E70" s="7" t="s">
        <v>98</v>
      </c>
      <c r="F70" s="7"/>
      <c r="G70" s="14">
        <v>202065</v>
      </c>
      <c r="H70" s="15"/>
      <c r="I70" s="14">
        <v>202065</v>
      </c>
      <c r="J70" s="14">
        <v>202065</v>
      </c>
      <c r="K70" s="15"/>
      <c r="L70" s="14">
        <v>202065</v>
      </c>
      <c r="M70" s="14">
        <v>202065</v>
      </c>
      <c r="N70" s="15"/>
      <c r="O70" s="14">
        <v>202065</v>
      </c>
      <c r="P70" s="14">
        <v>24553</v>
      </c>
      <c r="Q70" s="15"/>
      <c r="R70" s="14">
        <v>24553</v>
      </c>
      <c r="S70" s="14">
        <v>12.151040506767623</v>
      </c>
      <c r="T70" s="15"/>
      <c r="U70" s="14">
        <v>12.151040506767623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</row>
    <row r="71" spans="1:1002" ht="46.8">
      <c r="A71" s="1"/>
      <c r="B71" s="42"/>
      <c r="C71" s="42"/>
      <c r="D71" s="42"/>
      <c r="E71" s="7" t="s">
        <v>99</v>
      </c>
      <c r="F71" s="7"/>
      <c r="G71" s="14">
        <v>202065</v>
      </c>
      <c r="H71" s="15"/>
      <c r="I71" s="14">
        <v>202065</v>
      </c>
      <c r="J71" s="14">
        <v>202065</v>
      </c>
      <c r="K71" s="15"/>
      <c r="L71" s="14">
        <v>202065</v>
      </c>
      <c r="M71" s="14">
        <v>202065</v>
      </c>
      <c r="N71" s="15"/>
      <c r="O71" s="14">
        <v>202065</v>
      </c>
      <c r="P71" s="14">
        <v>24553</v>
      </c>
      <c r="Q71" s="15"/>
      <c r="R71" s="14">
        <v>24553</v>
      </c>
      <c r="S71" s="14">
        <v>12.151040506767623</v>
      </c>
      <c r="T71" s="15"/>
      <c r="U71" s="14">
        <v>12.151040506767623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</row>
    <row r="72" spans="1:1002" ht="31.2">
      <c r="A72" s="1"/>
      <c r="B72" s="42"/>
      <c r="C72" s="42"/>
      <c r="D72" s="42"/>
      <c r="E72" s="11" t="s">
        <v>100</v>
      </c>
      <c r="F72" s="11" t="s">
        <v>111</v>
      </c>
      <c r="G72" s="14">
        <v>202065</v>
      </c>
      <c r="H72" s="15"/>
      <c r="I72" s="14">
        <v>202065</v>
      </c>
      <c r="J72" s="14">
        <v>202065</v>
      </c>
      <c r="K72" s="15"/>
      <c r="L72" s="14">
        <v>202065</v>
      </c>
      <c r="M72" s="14">
        <v>202065</v>
      </c>
      <c r="N72" s="15"/>
      <c r="O72" s="14">
        <v>202065</v>
      </c>
      <c r="P72" s="14">
        <v>24553</v>
      </c>
      <c r="Q72" s="15"/>
      <c r="R72" s="14">
        <v>24553</v>
      </c>
      <c r="S72" s="14">
        <v>12.151040506767623</v>
      </c>
      <c r="T72" s="15"/>
      <c r="U72" s="14">
        <v>12.151040506767623</v>
      </c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</row>
    <row r="73" spans="1:1002">
      <c r="A73" s="1"/>
      <c r="B73" s="1"/>
      <c r="C73" s="26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</row>
    <row r="74" spans="1:100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</row>
    <row r="75" spans="1:100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</row>
    <row r="76" spans="1:100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</row>
    <row r="77" spans="1:100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</row>
    <row r="78" spans="1:100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</row>
    <row r="79" spans="1:100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</row>
    <row r="80" spans="1:100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</row>
    <row r="81" spans="1:100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</row>
    <row r="82" spans="1:100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</row>
    <row r="83" spans="1:1002" ht="8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</row>
    <row r="84" spans="1:100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</row>
    <row r="85" spans="1:100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</row>
    <row r="86" spans="1:100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</row>
    <row r="87" spans="1:100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</row>
    <row r="88" spans="1:100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</row>
    <row r="89" spans="1:100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</row>
    <row r="90" spans="1:100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</row>
    <row r="91" spans="1:100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</row>
    <row r="92" spans="1:1002" ht="9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  <c r="AHK92" s="1"/>
      <c r="AHL92" s="1"/>
      <c r="AHM92" s="1"/>
      <c r="AHN92" s="1"/>
      <c r="AHO92" s="1"/>
      <c r="AHP92" s="1"/>
      <c r="AHQ92" s="1"/>
      <c r="AHR92" s="1"/>
      <c r="AHS92" s="1"/>
      <c r="AHT92" s="1"/>
      <c r="AHU92" s="1"/>
      <c r="AHV92" s="1"/>
      <c r="AHW92" s="1"/>
      <c r="AHX92" s="1"/>
      <c r="AHY92" s="1"/>
      <c r="AHZ92" s="1"/>
      <c r="AIA92" s="1"/>
      <c r="AIB92" s="1"/>
      <c r="AIC92" s="1"/>
      <c r="AID92" s="1"/>
      <c r="AIE92" s="1"/>
      <c r="AIF92" s="1"/>
      <c r="AIG92" s="1"/>
      <c r="AIH92" s="1"/>
      <c r="AII92" s="1"/>
      <c r="AIJ92" s="1"/>
      <c r="AIK92" s="1"/>
      <c r="AIL92" s="1"/>
      <c r="AIM92" s="1"/>
      <c r="AIN92" s="1"/>
      <c r="AIO92" s="1"/>
      <c r="AIP92" s="1"/>
      <c r="AIQ92" s="1"/>
      <c r="AIR92" s="1"/>
      <c r="AIS92" s="1"/>
      <c r="AIT92" s="1"/>
      <c r="AIU92" s="1"/>
      <c r="AIV92" s="1"/>
      <c r="AIW92" s="1"/>
      <c r="AIX92" s="1"/>
      <c r="AIY92" s="1"/>
      <c r="AIZ92" s="1"/>
      <c r="AJA92" s="1"/>
      <c r="AJB92" s="1"/>
      <c r="AJC92" s="1"/>
      <c r="AJD92" s="1"/>
      <c r="AJE92" s="1"/>
      <c r="AJF92" s="1"/>
      <c r="AJG92" s="1"/>
      <c r="AJH92" s="1"/>
      <c r="AJI92" s="1"/>
      <c r="AJJ92" s="1"/>
      <c r="AJK92" s="1"/>
      <c r="AJL92" s="1"/>
      <c r="AJM92" s="1"/>
      <c r="AJN92" s="1"/>
      <c r="AJO92" s="1"/>
      <c r="AJP92" s="1"/>
      <c r="AJQ92" s="1"/>
      <c r="AJR92" s="1"/>
      <c r="AJS92" s="1"/>
      <c r="AJT92" s="1"/>
      <c r="AJU92" s="1"/>
      <c r="AJV92" s="1"/>
      <c r="AJW92" s="1"/>
      <c r="AJX92" s="1"/>
      <c r="AJY92" s="1"/>
      <c r="AJZ92" s="1"/>
      <c r="AKA92" s="1"/>
      <c r="AKB92" s="1"/>
      <c r="AKC92" s="1"/>
      <c r="AKD92" s="1"/>
      <c r="AKE92" s="1"/>
      <c r="AKF92" s="1"/>
      <c r="AKG92" s="1"/>
      <c r="AKH92" s="1"/>
      <c r="AKI92" s="1"/>
      <c r="AKJ92" s="1"/>
      <c r="AKK92" s="1"/>
      <c r="AKL92" s="1"/>
      <c r="AKM92" s="1"/>
      <c r="AKN92" s="1"/>
      <c r="AKO92" s="1"/>
      <c r="AKP92" s="1"/>
      <c r="AKQ92" s="1"/>
      <c r="AKR92" s="1"/>
      <c r="AKS92" s="1"/>
      <c r="AKT92" s="1"/>
      <c r="AKU92" s="1"/>
      <c r="AKV92" s="1"/>
      <c r="AKW92" s="1"/>
      <c r="AKX92" s="1"/>
      <c r="AKY92" s="1"/>
      <c r="AKZ92" s="1"/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  <c r="ALN92" s="1"/>
    </row>
    <row r="93" spans="1:100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</row>
    <row r="94" spans="1:100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</row>
    <row r="95" spans="1:100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</row>
    <row r="96" spans="1:100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</row>
    <row r="97" spans="1:100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"/>
      <c r="SY97" s="1"/>
      <c r="SZ97" s="1"/>
      <c r="TA97" s="1"/>
      <c r="TB97" s="1"/>
      <c r="TC97" s="1"/>
      <c r="TD97" s="1"/>
      <c r="TE97" s="1"/>
      <c r="TF97" s="1"/>
      <c r="TG97" s="1"/>
      <c r="TH97" s="1"/>
      <c r="TI97" s="1"/>
      <c r="TJ97" s="1"/>
      <c r="TK97" s="1"/>
      <c r="TL97" s="1"/>
      <c r="TM97" s="1"/>
      <c r="TN97" s="1"/>
      <c r="TO97" s="1"/>
      <c r="TP97" s="1"/>
      <c r="TQ97" s="1"/>
      <c r="TR97" s="1"/>
      <c r="TS97" s="1"/>
      <c r="TT97" s="1"/>
      <c r="TU97" s="1"/>
      <c r="TV97" s="1"/>
      <c r="TW97" s="1"/>
      <c r="TX97" s="1"/>
      <c r="TY97" s="1"/>
      <c r="TZ97" s="1"/>
      <c r="UA97" s="1"/>
      <c r="UB97" s="1"/>
      <c r="UC97" s="1"/>
      <c r="UD97" s="1"/>
      <c r="UE97" s="1"/>
      <c r="UF97" s="1"/>
      <c r="UG97" s="1"/>
      <c r="UH97" s="1"/>
      <c r="UI97" s="1"/>
      <c r="UJ97" s="1"/>
      <c r="UK97" s="1"/>
      <c r="UL97" s="1"/>
      <c r="UM97" s="1"/>
      <c r="UN97" s="1"/>
      <c r="UO97" s="1"/>
      <c r="UP97" s="1"/>
      <c r="UQ97" s="1"/>
      <c r="UR97" s="1"/>
      <c r="US97" s="1"/>
      <c r="UT97" s="1"/>
      <c r="UU97" s="1"/>
      <c r="UV97" s="1"/>
      <c r="UW97" s="1"/>
      <c r="UX97" s="1"/>
      <c r="UY97" s="1"/>
      <c r="UZ97" s="1"/>
      <c r="VA97" s="1"/>
      <c r="VB97" s="1"/>
      <c r="VC97" s="1"/>
      <c r="VD97" s="1"/>
      <c r="VE97" s="1"/>
      <c r="VF97" s="1"/>
      <c r="VG97" s="1"/>
      <c r="VH97" s="1"/>
      <c r="VI97" s="1"/>
      <c r="VJ97" s="1"/>
      <c r="VK97" s="1"/>
      <c r="VL97" s="1"/>
      <c r="VM97" s="1"/>
      <c r="VN97" s="1"/>
      <c r="VO97" s="1"/>
      <c r="VP97" s="1"/>
      <c r="VQ97" s="1"/>
      <c r="VR97" s="1"/>
      <c r="VS97" s="1"/>
      <c r="VT97" s="1"/>
      <c r="VU97" s="1"/>
      <c r="VV97" s="1"/>
      <c r="VW97" s="1"/>
      <c r="VX97" s="1"/>
      <c r="VY97" s="1"/>
      <c r="VZ97" s="1"/>
      <c r="WA97" s="1"/>
      <c r="WB97" s="1"/>
      <c r="WC97" s="1"/>
      <c r="WD97" s="1"/>
      <c r="WE97" s="1"/>
      <c r="WF97" s="1"/>
      <c r="WG97" s="1"/>
      <c r="WH97" s="1"/>
      <c r="WI97" s="1"/>
      <c r="WJ97" s="1"/>
      <c r="WK97" s="1"/>
      <c r="WL97" s="1"/>
      <c r="WM97" s="1"/>
      <c r="WN97" s="1"/>
      <c r="WO97" s="1"/>
      <c r="WP97" s="1"/>
      <c r="WQ97" s="1"/>
      <c r="WR97" s="1"/>
      <c r="WS97" s="1"/>
      <c r="WT97" s="1"/>
      <c r="WU97" s="1"/>
      <c r="WV97" s="1"/>
      <c r="WW97" s="1"/>
      <c r="WX97" s="1"/>
      <c r="WY97" s="1"/>
      <c r="WZ97" s="1"/>
      <c r="XA97" s="1"/>
      <c r="XB97" s="1"/>
      <c r="XC97" s="1"/>
      <c r="XD97" s="1"/>
      <c r="XE97" s="1"/>
      <c r="XF97" s="1"/>
      <c r="XG97" s="1"/>
      <c r="XH97" s="1"/>
      <c r="XI97" s="1"/>
      <c r="XJ97" s="1"/>
      <c r="XK97" s="1"/>
      <c r="XL97" s="1"/>
      <c r="XM97" s="1"/>
      <c r="XN97" s="1"/>
      <c r="XO97" s="1"/>
      <c r="XP97" s="1"/>
      <c r="XQ97" s="1"/>
      <c r="XR97" s="1"/>
      <c r="XS97" s="1"/>
      <c r="XT97" s="1"/>
      <c r="XU97" s="1"/>
      <c r="XV97" s="1"/>
      <c r="XW97" s="1"/>
      <c r="XX97" s="1"/>
      <c r="XY97" s="1"/>
      <c r="XZ97" s="1"/>
      <c r="YA97" s="1"/>
      <c r="YB97" s="1"/>
      <c r="YC97" s="1"/>
      <c r="YD97" s="1"/>
      <c r="YE97" s="1"/>
      <c r="YF97" s="1"/>
      <c r="YG97" s="1"/>
      <c r="YH97" s="1"/>
      <c r="YI97" s="1"/>
      <c r="YJ97" s="1"/>
      <c r="YK97" s="1"/>
      <c r="YL97" s="1"/>
      <c r="YM97" s="1"/>
      <c r="YN97" s="1"/>
      <c r="YO97" s="1"/>
      <c r="YP97" s="1"/>
      <c r="YQ97" s="1"/>
      <c r="YR97" s="1"/>
      <c r="YS97" s="1"/>
      <c r="YT97" s="1"/>
      <c r="YU97" s="1"/>
      <c r="YV97" s="1"/>
      <c r="YW97" s="1"/>
      <c r="YX97" s="1"/>
      <c r="YY97" s="1"/>
      <c r="YZ97" s="1"/>
      <c r="ZA97" s="1"/>
      <c r="ZB97" s="1"/>
      <c r="ZC97" s="1"/>
      <c r="ZD97" s="1"/>
      <c r="ZE97" s="1"/>
      <c r="ZF97" s="1"/>
      <c r="ZG97" s="1"/>
      <c r="ZH97" s="1"/>
      <c r="ZI97" s="1"/>
      <c r="ZJ97" s="1"/>
      <c r="ZK97" s="1"/>
      <c r="ZL97" s="1"/>
      <c r="ZM97" s="1"/>
      <c r="ZN97" s="1"/>
      <c r="ZO97" s="1"/>
      <c r="ZP97" s="1"/>
      <c r="ZQ97" s="1"/>
      <c r="ZR97" s="1"/>
      <c r="ZS97" s="1"/>
      <c r="ZT97" s="1"/>
      <c r="ZU97" s="1"/>
      <c r="ZV97" s="1"/>
      <c r="ZW97" s="1"/>
      <c r="ZX97" s="1"/>
      <c r="ZY97" s="1"/>
      <c r="ZZ97" s="1"/>
      <c r="AAA97" s="1"/>
      <c r="AAB97" s="1"/>
      <c r="AAC97" s="1"/>
      <c r="AAD97" s="1"/>
      <c r="AAE97" s="1"/>
      <c r="AAF97" s="1"/>
      <c r="AAG97" s="1"/>
      <c r="AAH97" s="1"/>
      <c r="AAI97" s="1"/>
      <c r="AAJ97" s="1"/>
      <c r="AAK97" s="1"/>
      <c r="AAL97" s="1"/>
      <c r="AAM97" s="1"/>
      <c r="AAN97" s="1"/>
      <c r="AAO97" s="1"/>
      <c r="AAP97" s="1"/>
      <c r="AAQ97" s="1"/>
      <c r="AAR97" s="1"/>
      <c r="AAS97" s="1"/>
      <c r="AAT97" s="1"/>
      <c r="AAU97" s="1"/>
      <c r="AAV97" s="1"/>
      <c r="AAW97" s="1"/>
      <c r="AAX97" s="1"/>
      <c r="AAY97" s="1"/>
      <c r="AAZ97" s="1"/>
      <c r="ABA97" s="1"/>
      <c r="ABB97" s="1"/>
      <c r="ABC97" s="1"/>
      <c r="ABD97" s="1"/>
      <c r="ABE97" s="1"/>
      <c r="ABF97" s="1"/>
      <c r="ABG97" s="1"/>
      <c r="ABH97" s="1"/>
      <c r="ABI97" s="1"/>
      <c r="ABJ97" s="1"/>
      <c r="ABK97" s="1"/>
      <c r="ABL97" s="1"/>
      <c r="ABM97" s="1"/>
      <c r="ABN97" s="1"/>
      <c r="ABO97" s="1"/>
      <c r="ABP97" s="1"/>
      <c r="ABQ97" s="1"/>
      <c r="ABR97" s="1"/>
      <c r="ABS97" s="1"/>
      <c r="ABT97" s="1"/>
      <c r="ABU97" s="1"/>
      <c r="ABV97" s="1"/>
      <c r="ABW97" s="1"/>
      <c r="ABX97" s="1"/>
      <c r="ABY97" s="1"/>
      <c r="ABZ97" s="1"/>
      <c r="ACA97" s="1"/>
      <c r="ACB97" s="1"/>
      <c r="ACC97" s="1"/>
      <c r="ACD97" s="1"/>
      <c r="ACE97" s="1"/>
      <c r="ACF97" s="1"/>
      <c r="ACG97" s="1"/>
      <c r="ACH97" s="1"/>
      <c r="ACI97" s="1"/>
      <c r="ACJ97" s="1"/>
      <c r="ACK97" s="1"/>
      <c r="ACL97" s="1"/>
      <c r="ACM97" s="1"/>
      <c r="ACN97" s="1"/>
      <c r="ACO97" s="1"/>
      <c r="ACP97" s="1"/>
      <c r="ACQ97" s="1"/>
      <c r="ACR97" s="1"/>
      <c r="ACS97" s="1"/>
      <c r="ACT97" s="1"/>
      <c r="ACU97" s="1"/>
      <c r="ACV97" s="1"/>
      <c r="ACW97" s="1"/>
      <c r="ACX97" s="1"/>
      <c r="ACY97" s="1"/>
      <c r="ACZ97" s="1"/>
      <c r="ADA97" s="1"/>
      <c r="ADB97" s="1"/>
      <c r="ADC97" s="1"/>
      <c r="ADD97" s="1"/>
      <c r="ADE97" s="1"/>
      <c r="ADF97" s="1"/>
      <c r="ADG97" s="1"/>
      <c r="ADH97" s="1"/>
      <c r="ADI97" s="1"/>
      <c r="ADJ97" s="1"/>
      <c r="ADK97" s="1"/>
      <c r="ADL97" s="1"/>
      <c r="ADM97" s="1"/>
      <c r="ADN97" s="1"/>
      <c r="ADO97" s="1"/>
      <c r="ADP97" s="1"/>
      <c r="ADQ97" s="1"/>
      <c r="ADR97" s="1"/>
      <c r="ADS97" s="1"/>
      <c r="ADT97" s="1"/>
      <c r="ADU97" s="1"/>
      <c r="ADV97" s="1"/>
      <c r="ADW97" s="1"/>
      <c r="ADX97" s="1"/>
      <c r="ADY97" s="1"/>
      <c r="ADZ97" s="1"/>
      <c r="AEA97" s="1"/>
      <c r="AEB97" s="1"/>
      <c r="AEC97" s="1"/>
      <c r="AED97" s="1"/>
      <c r="AEE97" s="1"/>
      <c r="AEF97" s="1"/>
      <c r="AEG97" s="1"/>
      <c r="AEH97" s="1"/>
      <c r="AEI97" s="1"/>
      <c r="AEJ97" s="1"/>
      <c r="AEK97" s="1"/>
      <c r="AEL97" s="1"/>
      <c r="AEM97" s="1"/>
      <c r="AEN97" s="1"/>
      <c r="AEO97" s="1"/>
      <c r="AEP97" s="1"/>
      <c r="AEQ97" s="1"/>
      <c r="AER97" s="1"/>
      <c r="AES97" s="1"/>
      <c r="AET97" s="1"/>
      <c r="AEU97" s="1"/>
      <c r="AEV97" s="1"/>
      <c r="AEW97" s="1"/>
      <c r="AEX97" s="1"/>
      <c r="AEY97" s="1"/>
      <c r="AEZ97" s="1"/>
      <c r="AFA97" s="1"/>
      <c r="AFB97" s="1"/>
      <c r="AFC97" s="1"/>
      <c r="AFD97" s="1"/>
      <c r="AFE97" s="1"/>
      <c r="AFF97" s="1"/>
      <c r="AFG97" s="1"/>
      <c r="AFH97" s="1"/>
      <c r="AFI97" s="1"/>
      <c r="AFJ97" s="1"/>
      <c r="AFK97" s="1"/>
      <c r="AFL97" s="1"/>
      <c r="AFM97" s="1"/>
      <c r="AFN97" s="1"/>
      <c r="AFO97" s="1"/>
      <c r="AFP97" s="1"/>
      <c r="AFQ97" s="1"/>
      <c r="AFR97" s="1"/>
      <c r="AFS97" s="1"/>
      <c r="AFT97" s="1"/>
      <c r="AFU97" s="1"/>
      <c r="AFV97" s="1"/>
      <c r="AFW97" s="1"/>
      <c r="AFX97" s="1"/>
      <c r="AFY97" s="1"/>
      <c r="AFZ97" s="1"/>
      <c r="AGA97" s="1"/>
      <c r="AGB97" s="1"/>
      <c r="AGC97" s="1"/>
      <c r="AGD97" s="1"/>
      <c r="AGE97" s="1"/>
      <c r="AGF97" s="1"/>
      <c r="AGG97" s="1"/>
      <c r="AGH97" s="1"/>
      <c r="AGI97" s="1"/>
      <c r="AGJ97" s="1"/>
      <c r="AGK97" s="1"/>
      <c r="AGL97" s="1"/>
      <c r="AGM97" s="1"/>
      <c r="AGN97" s="1"/>
      <c r="AGO97" s="1"/>
      <c r="AGP97" s="1"/>
      <c r="AGQ97" s="1"/>
      <c r="AGR97" s="1"/>
      <c r="AGS97" s="1"/>
      <c r="AGT97" s="1"/>
      <c r="AGU97" s="1"/>
      <c r="AGV97" s="1"/>
      <c r="AGW97" s="1"/>
      <c r="AGX97" s="1"/>
      <c r="AGY97" s="1"/>
      <c r="AGZ97" s="1"/>
      <c r="AHA97" s="1"/>
      <c r="AHB97" s="1"/>
      <c r="AHC97" s="1"/>
      <c r="AHD97" s="1"/>
      <c r="AHE97" s="1"/>
      <c r="AHF97" s="1"/>
      <c r="AHG97" s="1"/>
      <c r="AHH97" s="1"/>
      <c r="AHI97" s="1"/>
      <c r="AHJ97" s="1"/>
      <c r="AHK97" s="1"/>
      <c r="AHL97" s="1"/>
      <c r="AHM97" s="1"/>
      <c r="AHN97" s="1"/>
      <c r="AHO97" s="1"/>
      <c r="AHP97" s="1"/>
      <c r="AHQ97" s="1"/>
      <c r="AHR97" s="1"/>
      <c r="AHS97" s="1"/>
      <c r="AHT97" s="1"/>
      <c r="AHU97" s="1"/>
      <c r="AHV97" s="1"/>
      <c r="AHW97" s="1"/>
      <c r="AHX97" s="1"/>
      <c r="AHY97" s="1"/>
      <c r="AHZ97" s="1"/>
      <c r="AIA97" s="1"/>
      <c r="AIB97" s="1"/>
      <c r="AIC97" s="1"/>
      <c r="AID97" s="1"/>
      <c r="AIE97" s="1"/>
      <c r="AIF97" s="1"/>
      <c r="AIG97" s="1"/>
      <c r="AIH97" s="1"/>
      <c r="AII97" s="1"/>
      <c r="AIJ97" s="1"/>
      <c r="AIK97" s="1"/>
      <c r="AIL97" s="1"/>
      <c r="AIM97" s="1"/>
      <c r="AIN97" s="1"/>
      <c r="AIO97" s="1"/>
      <c r="AIP97" s="1"/>
      <c r="AIQ97" s="1"/>
      <c r="AIR97" s="1"/>
      <c r="AIS97" s="1"/>
      <c r="AIT97" s="1"/>
      <c r="AIU97" s="1"/>
      <c r="AIV97" s="1"/>
      <c r="AIW97" s="1"/>
      <c r="AIX97" s="1"/>
      <c r="AIY97" s="1"/>
      <c r="AIZ97" s="1"/>
      <c r="AJA97" s="1"/>
      <c r="AJB97" s="1"/>
      <c r="AJC97" s="1"/>
      <c r="AJD97" s="1"/>
      <c r="AJE97" s="1"/>
      <c r="AJF97" s="1"/>
      <c r="AJG97" s="1"/>
      <c r="AJH97" s="1"/>
      <c r="AJI97" s="1"/>
      <c r="AJJ97" s="1"/>
      <c r="AJK97" s="1"/>
      <c r="AJL97" s="1"/>
      <c r="AJM97" s="1"/>
      <c r="AJN97" s="1"/>
      <c r="AJO97" s="1"/>
      <c r="AJP97" s="1"/>
      <c r="AJQ97" s="1"/>
      <c r="AJR97" s="1"/>
      <c r="AJS97" s="1"/>
      <c r="AJT97" s="1"/>
      <c r="AJU97" s="1"/>
      <c r="AJV97" s="1"/>
      <c r="AJW97" s="1"/>
      <c r="AJX97" s="1"/>
      <c r="AJY97" s="1"/>
      <c r="AJZ97" s="1"/>
      <c r="AKA97" s="1"/>
      <c r="AKB97" s="1"/>
      <c r="AKC97" s="1"/>
      <c r="AKD97" s="1"/>
      <c r="AKE97" s="1"/>
      <c r="AKF97" s="1"/>
      <c r="AKG97" s="1"/>
      <c r="AKH97" s="1"/>
      <c r="AKI97" s="1"/>
      <c r="AKJ97" s="1"/>
      <c r="AKK97" s="1"/>
      <c r="AKL97" s="1"/>
      <c r="AKM97" s="1"/>
      <c r="AKN97" s="1"/>
      <c r="AKO97" s="1"/>
      <c r="AKP97" s="1"/>
      <c r="AKQ97" s="1"/>
      <c r="AKR97" s="1"/>
      <c r="AKS97" s="1"/>
      <c r="AKT97" s="1"/>
      <c r="AKU97" s="1"/>
      <c r="AKV97" s="1"/>
      <c r="AKW97" s="1"/>
      <c r="AKX97" s="1"/>
      <c r="AKY97" s="1"/>
      <c r="AKZ97" s="1"/>
      <c r="ALA97" s="1"/>
      <c r="ALB97" s="1"/>
      <c r="ALC97" s="1"/>
      <c r="ALD97" s="1"/>
      <c r="ALE97" s="1"/>
      <c r="ALF97" s="1"/>
      <c r="ALG97" s="1"/>
      <c r="ALH97" s="1"/>
      <c r="ALI97" s="1"/>
      <c r="ALJ97" s="1"/>
      <c r="ALK97" s="1"/>
      <c r="ALL97" s="1"/>
      <c r="ALM97" s="1"/>
      <c r="ALN97" s="1"/>
    </row>
    <row r="98" spans="1:100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  <c r="SP98" s="1"/>
      <c r="SQ98" s="1"/>
      <c r="SR98" s="1"/>
      <c r="SS98" s="1"/>
      <c r="ST98" s="1"/>
      <c r="SU98" s="1"/>
      <c r="SV98" s="1"/>
      <c r="SW98" s="1"/>
      <c r="SX98" s="1"/>
      <c r="SY98" s="1"/>
      <c r="SZ98" s="1"/>
      <c r="TA98" s="1"/>
      <c r="TB98" s="1"/>
      <c r="TC98" s="1"/>
      <c r="TD98" s="1"/>
      <c r="TE98" s="1"/>
      <c r="TF98" s="1"/>
      <c r="TG98" s="1"/>
      <c r="TH98" s="1"/>
      <c r="TI98" s="1"/>
      <c r="TJ98" s="1"/>
      <c r="TK98" s="1"/>
      <c r="TL98" s="1"/>
      <c r="TM98" s="1"/>
      <c r="TN98" s="1"/>
      <c r="TO98" s="1"/>
      <c r="TP98" s="1"/>
      <c r="TQ98" s="1"/>
      <c r="TR98" s="1"/>
      <c r="TS98" s="1"/>
      <c r="TT98" s="1"/>
      <c r="TU98" s="1"/>
      <c r="TV98" s="1"/>
      <c r="TW98" s="1"/>
      <c r="TX98" s="1"/>
      <c r="TY98" s="1"/>
      <c r="TZ98" s="1"/>
      <c r="UA98" s="1"/>
      <c r="UB98" s="1"/>
      <c r="UC98" s="1"/>
      <c r="UD98" s="1"/>
      <c r="UE98" s="1"/>
      <c r="UF98" s="1"/>
      <c r="UG98" s="1"/>
      <c r="UH98" s="1"/>
      <c r="UI98" s="1"/>
      <c r="UJ98" s="1"/>
      <c r="UK98" s="1"/>
      <c r="UL98" s="1"/>
      <c r="UM98" s="1"/>
      <c r="UN98" s="1"/>
      <c r="UO98" s="1"/>
      <c r="UP98" s="1"/>
      <c r="UQ98" s="1"/>
      <c r="UR98" s="1"/>
      <c r="US98" s="1"/>
      <c r="UT98" s="1"/>
      <c r="UU98" s="1"/>
      <c r="UV98" s="1"/>
      <c r="UW98" s="1"/>
      <c r="UX98" s="1"/>
      <c r="UY98" s="1"/>
      <c r="UZ98" s="1"/>
      <c r="VA98" s="1"/>
      <c r="VB98" s="1"/>
      <c r="VC98" s="1"/>
      <c r="VD98" s="1"/>
      <c r="VE98" s="1"/>
      <c r="VF98" s="1"/>
      <c r="VG98" s="1"/>
      <c r="VH98" s="1"/>
      <c r="VI98" s="1"/>
      <c r="VJ98" s="1"/>
      <c r="VK98" s="1"/>
      <c r="VL98" s="1"/>
      <c r="VM98" s="1"/>
      <c r="VN98" s="1"/>
      <c r="VO98" s="1"/>
      <c r="VP98" s="1"/>
      <c r="VQ98" s="1"/>
      <c r="VR98" s="1"/>
      <c r="VS98" s="1"/>
      <c r="VT98" s="1"/>
      <c r="VU98" s="1"/>
      <c r="VV98" s="1"/>
      <c r="VW98" s="1"/>
      <c r="VX98" s="1"/>
      <c r="VY98" s="1"/>
      <c r="VZ98" s="1"/>
      <c r="WA98" s="1"/>
      <c r="WB98" s="1"/>
      <c r="WC98" s="1"/>
      <c r="WD98" s="1"/>
      <c r="WE98" s="1"/>
      <c r="WF98" s="1"/>
      <c r="WG98" s="1"/>
      <c r="WH98" s="1"/>
      <c r="WI98" s="1"/>
      <c r="WJ98" s="1"/>
      <c r="WK98" s="1"/>
      <c r="WL98" s="1"/>
      <c r="WM98" s="1"/>
      <c r="WN98" s="1"/>
      <c r="WO98" s="1"/>
      <c r="WP98" s="1"/>
      <c r="WQ98" s="1"/>
      <c r="WR98" s="1"/>
      <c r="WS98" s="1"/>
      <c r="WT98" s="1"/>
      <c r="WU98" s="1"/>
      <c r="WV98" s="1"/>
      <c r="WW98" s="1"/>
      <c r="WX98" s="1"/>
      <c r="WY98" s="1"/>
      <c r="WZ98" s="1"/>
      <c r="XA98" s="1"/>
      <c r="XB98" s="1"/>
      <c r="XC98" s="1"/>
      <c r="XD98" s="1"/>
      <c r="XE98" s="1"/>
      <c r="XF98" s="1"/>
      <c r="XG98" s="1"/>
      <c r="XH98" s="1"/>
      <c r="XI98" s="1"/>
      <c r="XJ98" s="1"/>
      <c r="XK98" s="1"/>
      <c r="XL98" s="1"/>
      <c r="XM98" s="1"/>
      <c r="XN98" s="1"/>
      <c r="XO98" s="1"/>
      <c r="XP98" s="1"/>
      <c r="XQ98" s="1"/>
      <c r="XR98" s="1"/>
      <c r="XS98" s="1"/>
      <c r="XT98" s="1"/>
      <c r="XU98" s="1"/>
      <c r="XV98" s="1"/>
      <c r="XW98" s="1"/>
      <c r="XX98" s="1"/>
      <c r="XY98" s="1"/>
      <c r="XZ98" s="1"/>
      <c r="YA98" s="1"/>
      <c r="YB98" s="1"/>
      <c r="YC98" s="1"/>
      <c r="YD98" s="1"/>
      <c r="YE98" s="1"/>
      <c r="YF98" s="1"/>
      <c r="YG98" s="1"/>
      <c r="YH98" s="1"/>
      <c r="YI98" s="1"/>
      <c r="YJ98" s="1"/>
      <c r="YK98" s="1"/>
      <c r="YL98" s="1"/>
      <c r="YM98" s="1"/>
      <c r="YN98" s="1"/>
      <c r="YO98" s="1"/>
      <c r="YP98" s="1"/>
      <c r="YQ98" s="1"/>
      <c r="YR98" s="1"/>
      <c r="YS98" s="1"/>
      <c r="YT98" s="1"/>
      <c r="YU98" s="1"/>
      <c r="YV98" s="1"/>
      <c r="YW98" s="1"/>
      <c r="YX98" s="1"/>
      <c r="YY98" s="1"/>
      <c r="YZ98" s="1"/>
      <c r="ZA98" s="1"/>
      <c r="ZB98" s="1"/>
      <c r="ZC98" s="1"/>
      <c r="ZD98" s="1"/>
      <c r="ZE98" s="1"/>
      <c r="ZF98" s="1"/>
      <c r="ZG98" s="1"/>
      <c r="ZH98" s="1"/>
      <c r="ZI98" s="1"/>
      <c r="ZJ98" s="1"/>
      <c r="ZK98" s="1"/>
      <c r="ZL98" s="1"/>
      <c r="ZM98" s="1"/>
      <c r="ZN98" s="1"/>
      <c r="ZO98" s="1"/>
      <c r="ZP98" s="1"/>
      <c r="ZQ98" s="1"/>
      <c r="ZR98" s="1"/>
      <c r="ZS98" s="1"/>
      <c r="ZT98" s="1"/>
      <c r="ZU98" s="1"/>
      <c r="ZV98" s="1"/>
      <c r="ZW98" s="1"/>
      <c r="ZX98" s="1"/>
      <c r="ZY98" s="1"/>
      <c r="ZZ98" s="1"/>
      <c r="AAA98" s="1"/>
      <c r="AAB98" s="1"/>
      <c r="AAC98" s="1"/>
      <c r="AAD98" s="1"/>
      <c r="AAE98" s="1"/>
      <c r="AAF98" s="1"/>
      <c r="AAG98" s="1"/>
      <c r="AAH98" s="1"/>
      <c r="AAI98" s="1"/>
      <c r="AAJ98" s="1"/>
      <c r="AAK98" s="1"/>
      <c r="AAL98" s="1"/>
      <c r="AAM98" s="1"/>
      <c r="AAN98" s="1"/>
      <c r="AAO98" s="1"/>
      <c r="AAP98" s="1"/>
      <c r="AAQ98" s="1"/>
      <c r="AAR98" s="1"/>
      <c r="AAS98" s="1"/>
      <c r="AAT98" s="1"/>
      <c r="AAU98" s="1"/>
      <c r="AAV98" s="1"/>
      <c r="AAW98" s="1"/>
      <c r="AAX98" s="1"/>
      <c r="AAY98" s="1"/>
      <c r="AAZ98" s="1"/>
      <c r="ABA98" s="1"/>
      <c r="ABB98" s="1"/>
      <c r="ABC98" s="1"/>
      <c r="ABD98" s="1"/>
      <c r="ABE98" s="1"/>
      <c r="ABF98" s="1"/>
      <c r="ABG98" s="1"/>
      <c r="ABH98" s="1"/>
      <c r="ABI98" s="1"/>
      <c r="ABJ98" s="1"/>
      <c r="ABK98" s="1"/>
      <c r="ABL98" s="1"/>
      <c r="ABM98" s="1"/>
      <c r="ABN98" s="1"/>
      <c r="ABO98" s="1"/>
      <c r="ABP98" s="1"/>
      <c r="ABQ98" s="1"/>
      <c r="ABR98" s="1"/>
      <c r="ABS98" s="1"/>
      <c r="ABT98" s="1"/>
      <c r="ABU98" s="1"/>
      <c r="ABV98" s="1"/>
      <c r="ABW98" s="1"/>
      <c r="ABX98" s="1"/>
      <c r="ABY98" s="1"/>
      <c r="ABZ98" s="1"/>
      <c r="ACA98" s="1"/>
      <c r="ACB98" s="1"/>
      <c r="ACC98" s="1"/>
      <c r="ACD98" s="1"/>
      <c r="ACE98" s="1"/>
      <c r="ACF98" s="1"/>
      <c r="ACG98" s="1"/>
      <c r="ACH98" s="1"/>
      <c r="ACI98" s="1"/>
      <c r="ACJ98" s="1"/>
      <c r="ACK98" s="1"/>
      <c r="ACL98" s="1"/>
      <c r="ACM98" s="1"/>
      <c r="ACN98" s="1"/>
      <c r="ACO98" s="1"/>
      <c r="ACP98" s="1"/>
      <c r="ACQ98" s="1"/>
      <c r="ACR98" s="1"/>
      <c r="ACS98" s="1"/>
      <c r="ACT98" s="1"/>
      <c r="ACU98" s="1"/>
      <c r="ACV98" s="1"/>
      <c r="ACW98" s="1"/>
      <c r="ACX98" s="1"/>
      <c r="ACY98" s="1"/>
      <c r="ACZ98" s="1"/>
      <c r="ADA98" s="1"/>
      <c r="ADB98" s="1"/>
      <c r="ADC98" s="1"/>
      <c r="ADD98" s="1"/>
      <c r="ADE98" s="1"/>
      <c r="ADF98" s="1"/>
      <c r="ADG98" s="1"/>
      <c r="ADH98" s="1"/>
      <c r="ADI98" s="1"/>
      <c r="ADJ98" s="1"/>
      <c r="ADK98" s="1"/>
      <c r="ADL98" s="1"/>
      <c r="ADM98" s="1"/>
      <c r="ADN98" s="1"/>
      <c r="ADO98" s="1"/>
      <c r="ADP98" s="1"/>
      <c r="ADQ98" s="1"/>
      <c r="ADR98" s="1"/>
      <c r="ADS98" s="1"/>
      <c r="ADT98" s="1"/>
      <c r="ADU98" s="1"/>
      <c r="ADV98" s="1"/>
      <c r="ADW98" s="1"/>
      <c r="ADX98" s="1"/>
      <c r="ADY98" s="1"/>
      <c r="ADZ98" s="1"/>
      <c r="AEA98" s="1"/>
      <c r="AEB98" s="1"/>
      <c r="AEC98" s="1"/>
      <c r="AED98" s="1"/>
      <c r="AEE98" s="1"/>
      <c r="AEF98" s="1"/>
      <c r="AEG98" s="1"/>
      <c r="AEH98" s="1"/>
      <c r="AEI98" s="1"/>
      <c r="AEJ98" s="1"/>
      <c r="AEK98" s="1"/>
      <c r="AEL98" s="1"/>
      <c r="AEM98" s="1"/>
      <c r="AEN98" s="1"/>
      <c r="AEO98" s="1"/>
      <c r="AEP98" s="1"/>
      <c r="AEQ98" s="1"/>
      <c r="AER98" s="1"/>
      <c r="AES98" s="1"/>
      <c r="AET98" s="1"/>
      <c r="AEU98" s="1"/>
      <c r="AEV98" s="1"/>
      <c r="AEW98" s="1"/>
      <c r="AEX98" s="1"/>
      <c r="AEY98" s="1"/>
      <c r="AEZ98" s="1"/>
      <c r="AFA98" s="1"/>
      <c r="AFB98" s="1"/>
      <c r="AFC98" s="1"/>
      <c r="AFD98" s="1"/>
      <c r="AFE98" s="1"/>
      <c r="AFF98" s="1"/>
      <c r="AFG98" s="1"/>
      <c r="AFH98" s="1"/>
      <c r="AFI98" s="1"/>
      <c r="AFJ98" s="1"/>
      <c r="AFK98" s="1"/>
      <c r="AFL98" s="1"/>
      <c r="AFM98" s="1"/>
      <c r="AFN98" s="1"/>
      <c r="AFO98" s="1"/>
      <c r="AFP98" s="1"/>
      <c r="AFQ98" s="1"/>
      <c r="AFR98" s="1"/>
      <c r="AFS98" s="1"/>
      <c r="AFT98" s="1"/>
      <c r="AFU98" s="1"/>
      <c r="AFV98" s="1"/>
      <c r="AFW98" s="1"/>
      <c r="AFX98" s="1"/>
      <c r="AFY98" s="1"/>
      <c r="AFZ98" s="1"/>
      <c r="AGA98" s="1"/>
      <c r="AGB98" s="1"/>
      <c r="AGC98" s="1"/>
      <c r="AGD98" s="1"/>
      <c r="AGE98" s="1"/>
      <c r="AGF98" s="1"/>
      <c r="AGG98" s="1"/>
      <c r="AGH98" s="1"/>
      <c r="AGI98" s="1"/>
      <c r="AGJ98" s="1"/>
      <c r="AGK98" s="1"/>
      <c r="AGL98" s="1"/>
      <c r="AGM98" s="1"/>
      <c r="AGN98" s="1"/>
      <c r="AGO98" s="1"/>
      <c r="AGP98" s="1"/>
      <c r="AGQ98" s="1"/>
      <c r="AGR98" s="1"/>
      <c r="AGS98" s="1"/>
      <c r="AGT98" s="1"/>
      <c r="AGU98" s="1"/>
      <c r="AGV98" s="1"/>
      <c r="AGW98" s="1"/>
      <c r="AGX98" s="1"/>
      <c r="AGY98" s="1"/>
      <c r="AGZ98" s="1"/>
      <c r="AHA98" s="1"/>
      <c r="AHB98" s="1"/>
      <c r="AHC98" s="1"/>
      <c r="AHD98" s="1"/>
      <c r="AHE98" s="1"/>
      <c r="AHF98" s="1"/>
      <c r="AHG98" s="1"/>
      <c r="AHH98" s="1"/>
      <c r="AHI98" s="1"/>
      <c r="AHJ98" s="1"/>
      <c r="AHK98" s="1"/>
      <c r="AHL98" s="1"/>
      <c r="AHM98" s="1"/>
      <c r="AHN98" s="1"/>
      <c r="AHO98" s="1"/>
      <c r="AHP98" s="1"/>
      <c r="AHQ98" s="1"/>
      <c r="AHR98" s="1"/>
      <c r="AHS98" s="1"/>
      <c r="AHT98" s="1"/>
      <c r="AHU98" s="1"/>
      <c r="AHV98" s="1"/>
      <c r="AHW98" s="1"/>
      <c r="AHX98" s="1"/>
      <c r="AHY98" s="1"/>
      <c r="AHZ98" s="1"/>
      <c r="AIA98" s="1"/>
      <c r="AIB98" s="1"/>
      <c r="AIC98" s="1"/>
      <c r="AID98" s="1"/>
      <c r="AIE98" s="1"/>
      <c r="AIF98" s="1"/>
      <c r="AIG98" s="1"/>
      <c r="AIH98" s="1"/>
      <c r="AII98" s="1"/>
      <c r="AIJ98" s="1"/>
      <c r="AIK98" s="1"/>
      <c r="AIL98" s="1"/>
      <c r="AIM98" s="1"/>
      <c r="AIN98" s="1"/>
      <c r="AIO98" s="1"/>
      <c r="AIP98" s="1"/>
      <c r="AIQ98" s="1"/>
      <c r="AIR98" s="1"/>
      <c r="AIS98" s="1"/>
      <c r="AIT98" s="1"/>
      <c r="AIU98" s="1"/>
      <c r="AIV98" s="1"/>
      <c r="AIW98" s="1"/>
      <c r="AIX98" s="1"/>
      <c r="AIY98" s="1"/>
      <c r="AIZ98" s="1"/>
      <c r="AJA98" s="1"/>
      <c r="AJB98" s="1"/>
      <c r="AJC98" s="1"/>
      <c r="AJD98" s="1"/>
      <c r="AJE98" s="1"/>
      <c r="AJF98" s="1"/>
      <c r="AJG98" s="1"/>
      <c r="AJH98" s="1"/>
      <c r="AJI98" s="1"/>
      <c r="AJJ98" s="1"/>
      <c r="AJK98" s="1"/>
      <c r="AJL98" s="1"/>
      <c r="AJM98" s="1"/>
      <c r="AJN98" s="1"/>
      <c r="AJO98" s="1"/>
      <c r="AJP98" s="1"/>
      <c r="AJQ98" s="1"/>
      <c r="AJR98" s="1"/>
      <c r="AJS98" s="1"/>
      <c r="AJT98" s="1"/>
      <c r="AJU98" s="1"/>
      <c r="AJV98" s="1"/>
      <c r="AJW98" s="1"/>
      <c r="AJX98" s="1"/>
      <c r="AJY98" s="1"/>
      <c r="AJZ98" s="1"/>
      <c r="AKA98" s="1"/>
      <c r="AKB98" s="1"/>
      <c r="AKC98" s="1"/>
      <c r="AKD98" s="1"/>
      <c r="AKE98" s="1"/>
      <c r="AKF98" s="1"/>
      <c r="AKG98" s="1"/>
      <c r="AKH98" s="1"/>
      <c r="AKI98" s="1"/>
      <c r="AKJ98" s="1"/>
      <c r="AKK98" s="1"/>
      <c r="AKL98" s="1"/>
      <c r="AKM98" s="1"/>
      <c r="AKN98" s="1"/>
      <c r="AKO98" s="1"/>
      <c r="AKP98" s="1"/>
      <c r="AKQ98" s="1"/>
      <c r="AKR98" s="1"/>
      <c r="AKS98" s="1"/>
      <c r="AKT98" s="1"/>
      <c r="AKU98" s="1"/>
      <c r="AKV98" s="1"/>
      <c r="AKW98" s="1"/>
      <c r="AKX98" s="1"/>
      <c r="AKY98" s="1"/>
      <c r="AKZ98" s="1"/>
      <c r="ALA98" s="1"/>
      <c r="ALB98" s="1"/>
      <c r="ALC98" s="1"/>
      <c r="ALD98" s="1"/>
      <c r="ALE98" s="1"/>
      <c r="ALF98" s="1"/>
      <c r="ALG98" s="1"/>
      <c r="ALH98" s="1"/>
      <c r="ALI98" s="1"/>
      <c r="ALJ98" s="1"/>
      <c r="ALK98" s="1"/>
      <c r="ALL98" s="1"/>
      <c r="ALM98" s="1"/>
      <c r="ALN98" s="1"/>
    </row>
    <row r="99" spans="1:100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</row>
    <row r="100" spans="1:100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/>
      <c r="ABC100" s="1"/>
      <c r="ABD100" s="1"/>
      <c r="ABE100" s="1"/>
      <c r="ABF100" s="1"/>
      <c r="ABG100" s="1"/>
      <c r="ABH100" s="1"/>
      <c r="ABI100" s="1"/>
      <c r="ABJ100" s="1"/>
      <c r="ABK100" s="1"/>
      <c r="ABL100" s="1"/>
      <c r="ABM100" s="1"/>
      <c r="ABN100" s="1"/>
      <c r="ABO100" s="1"/>
      <c r="ABP100" s="1"/>
      <c r="ABQ100" s="1"/>
      <c r="ABR100" s="1"/>
      <c r="ABS100" s="1"/>
      <c r="ABT100" s="1"/>
      <c r="ABU100" s="1"/>
      <c r="ABV100" s="1"/>
      <c r="ABW100" s="1"/>
      <c r="ABX100" s="1"/>
      <c r="ABY100" s="1"/>
      <c r="ABZ100" s="1"/>
      <c r="ACA100" s="1"/>
      <c r="ACB100" s="1"/>
      <c r="ACC100" s="1"/>
      <c r="ACD100" s="1"/>
      <c r="ACE100" s="1"/>
      <c r="ACF100" s="1"/>
      <c r="ACG100" s="1"/>
      <c r="ACH100" s="1"/>
      <c r="ACI100" s="1"/>
      <c r="ACJ100" s="1"/>
      <c r="ACK100" s="1"/>
      <c r="ACL100" s="1"/>
      <c r="ACM100" s="1"/>
      <c r="ACN100" s="1"/>
      <c r="ACO100" s="1"/>
      <c r="ACP100" s="1"/>
      <c r="ACQ100" s="1"/>
      <c r="ACR100" s="1"/>
      <c r="ACS100" s="1"/>
      <c r="ACT100" s="1"/>
      <c r="ACU100" s="1"/>
      <c r="ACV100" s="1"/>
      <c r="ACW100" s="1"/>
      <c r="ACX100" s="1"/>
      <c r="ACY100" s="1"/>
      <c r="ACZ100" s="1"/>
      <c r="ADA100" s="1"/>
      <c r="ADB100" s="1"/>
      <c r="ADC100" s="1"/>
      <c r="ADD100" s="1"/>
      <c r="ADE100" s="1"/>
      <c r="ADF100" s="1"/>
      <c r="ADG100" s="1"/>
      <c r="ADH100" s="1"/>
      <c r="ADI100" s="1"/>
      <c r="ADJ100" s="1"/>
      <c r="ADK100" s="1"/>
      <c r="ADL100" s="1"/>
      <c r="ADM100" s="1"/>
      <c r="ADN100" s="1"/>
      <c r="ADO100" s="1"/>
      <c r="ADP100" s="1"/>
      <c r="ADQ100" s="1"/>
      <c r="ADR100" s="1"/>
      <c r="ADS100" s="1"/>
      <c r="ADT100" s="1"/>
      <c r="ADU100" s="1"/>
      <c r="ADV100" s="1"/>
      <c r="ADW100" s="1"/>
      <c r="ADX100" s="1"/>
      <c r="ADY100" s="1"/>
      <c r="ADZ100" s="1"/>
      <c r="AEA100" s="1"/>
      <c r="AEB100" s="1"/>
      <c r="AEC100" s="1"/>
      <c r="AED100" s="1"/>
      <c r="AEE100" s="1"/>
      <c r="AEF100" s="1"/>
      <c r="AEG100" s="1"/>
      <c r="AEH100" s="1"/>
      <c r="AEI100" s="1"/>
      <c r="AEJ100" s="1"/>
      <c r="AEK100" s="1"/>
      <c r="AEL100" s="1"/>
      <c r="AEM100" s="1"/>
      <c r="AEN100" s="1"/>
      <c r="AEO100" s="1"/>
      <c r="AEP100" s="1"/>
      <c r="AEQ100" s="1"/>
      <c r="AER100" s="1"/>
      <c r="AES100" s="1"/>
      <c r="AET100" s="1"/>
      <c r="AEU100" s="1"/>
      <c r="AEV100" s="1"/>
      <c r="AEW100" s="1"/>
      <c r="AEX100" s="1"/>
      <c r="AEY100" s="1"/>
      <c r="AEZ100" s="1"/>
      <c r="AFA100" s="1"/>
      <c r="AFB100" s="1"/>
      <c r="AFC100" s="1"/>
      <c r="AFD100" s="1"/>
      <c r="AFE100" s="1"/>
      <c r="AFF100" s="1"/>
      <c r="AFG100" s="1"/>
      <c r="AFH100" s="1"/>
      <c r="AFI100" s="1"/>
      <c r="AFJ100" s="1"/>
      <c r="AFK100" s="1"/>
      <c r="AFL100" s="1"/>
      <c r="AFM100" s="1"/>
      <c r="AFN100" s="1"/>
      <c r="AFO100" s="1"/>
      <c r="AFP100" s="1"/>
      <c r="AFQ100" s="1"/>
      <c r="AFR100" s="1"/>
      <c r="AFS100" s="1"/>
      <c r="AFT100" s="1"/>
      <c r="AFU100" s="1"/>
      <c r="AFV100" s="1"/>
      <c r="AFW100" s="1"/>
      <c r="AFX100" s="1"/>
      <c r="AFY100" s="1"/>
      <c r="AFZ100" s="1"/>
      <c r="AGA100" s="1"/>
      <c r="AGB100" s="1"/>
      <c r="AGC100" s="1"/>
      <c r="AGD100" s="1"/>
      <c r="AGE100" s="1"/>
      <c r="AGF100" s="1"/>
      <c r="AGG100" s="1"/>
      <c r="AGH100" s="1"/>
      <c r="AGI100" s="1"/>
      <c r="AGJ100" s="1"/>
      <c r="AGK100" s="1"/>
      <c r="AGL100" s="1"/>
      <c r="AGM100" s="1"/>
      <c r="AGN100" s="1"/>
      <c r="AGO100" s="1"/>
      <c r="AGP100" s="1"/>
      <c r="AGQ100" s="1"/>
      <c r="AGR100" s="1"/>
      <c r="AGS100" s="1"/>
      <c r="AGT100" s="1"/>
      <c r="AGU100" s="1"/>
      <c r="AGV100" s="1"/>
      <c r="AGW100" s="1"/>
      <c r="AGX100" s="1"/>
      <c r="AGY100" s="1"/>
      <c r="AGZ100" s="1"/>
      <c r="AHA100" s="1"/>
      <c r="AHB100" s="1"/>
      <c r="AHC100" s="1"/>
      <c r="AHD100" s="1"/>
      <c r="AHE100" s="1"/>
      <c r="AHF100" s="1"/>
      <c r="AHG100" s="1"/>
      <c r="AHH100" s="1"/>
      <c r="AHI100" s="1"/>
      <c r="AHJ100" s="1"/>
      <c r="AHK100" s="1"/>
      <c r="AHL100" s="1"/>
      <c r="AHM100" s="1"/>
      <c r="AHN100" s="1"/>
      <c r="AHO100" s="1"/>
      <c r="AHP100" s="1"/>
      <c r="AHQ100" s="1"/>
      <c r="AHR100" s="1"/>
      <c r="AHS100" s="1"/>
      <c r="AHT100" s="1"/>
      <c r="AHU100" s="1"/>
      <c r="AHV100" s="1"/>
      <c r="AHW100" s="1"/>
      <c r="AHX100" s="1"/>
      <c r="AHY100" s="1"/>
      <c r="AHZ100" s="1"/>
      <c r="AIA100" s="1"/>
      <c r="AIB100" s="1"/>
      <c r="AIC100" s="1"/>
      <c r="AID100" s="1"/>
      <c r="AIE100" s="1"/>
      <c r="AIF100" s="1"/>
      <c r="AIG100" s="1"/>
      <c r="AIH100" s="1"/>
      <c r="AII100" s="1"/>
      <c r="AIJ100" s="1"/>
      <c r="AIK100" s="1"/>
      <c r="AIL100" s="1"/>
      <c r="AIM100" s="1"/>
      <c r="AIN100" s="1"/>
      <c r="AIO100" s="1"/>
      <c r="AIP100" s="1"/>
      <c r="AIQ100" s="1"/>
      <c r="AIR100" s="1"/>
      <c r="AIS100" s="1"/>
      <c r="AIT100" s="1"/>
      <c r="AIU100" s="1"/>
      <c r="AIV100" s="1"/>
      <c r="AIW100" s="1"/>
      <c r="AIX100" s="1"/>
      <c r="AIY100" s="1"/>
      <c r="AIZ100" s="1"/>
      <c r="AJA100" s="1"/>
      <c r="AJB100" s="1"/>
      <c r="AJC100" s="1"/>
      <c r="AJD100" s="1"/>
      <c r="AJE100" s="1"/>
      <c r="AJF100" s="1"/>
      <c r="AJG100" s="1"/>
      <c r="AJH100" s="1"/>
      <c r="AJI100" s="1"/>
      <c r="AJJ100" s="1"/>
      <c r="AJK100" s="1"/>
      <c r="AJL100" s="1"/>
      <c r="AJM100" s="1"/>
      <c r="AJN100" s="1"/>
      <c r="AJO100" s="1"/>
      <c r="AJP100" s="1"/>
      <c r="AJQ100" s="1"/>
      <c r="AJR100" s="1"/>
      <c r="AJS100" s="1"/>
      <c r="AJT100" s="1"/>
      <c r="AJU100" s="1"/>
      <c r="AJV100" s="1"/>
      <c r="AJW100" s="1"/>
      <c r="AJX100" s="1"/>
      <c r="AJY100" s="1"/>
      <c r="AJZ100" s="1"/>
      <c r="AKA100" s="1"/>
      <c r="AKB100" s="1"/>
      <c r="AKC100" s="1"/>
      <c r="AKD100" s="1"/>
      <c r="AKE100" s="1"/>
      <c r="AKF100" s="1"/>
      <c r="AKG100" s="1"/>
      <c r="AKH100" s="1"/>
      <c r="AKI100" s="1"/>
      <c r="AKJ100" s="1"/>
      <c r="AKK100" s="1"/>
      <c r="AKL100" s="1"/>
      <c r="AKM100" s="1"/>
      <c r="AKN100" s="1"/>
      <c r="AKO100" s="1"/>
      <c r="AKP100" s="1"/>
      <c r="AKQ100" s="1"/>
      <c r="AKR100" s="1"/>
      <c r="AKS100" s="1"/>
      <c r="AKT100" s="1"/>
      <c r="AKU100" s="1"/>
      <c r="AKV100" s="1"/>
      <c r="AKW100" s="1"/>
      <c r="AKX100" s="1"/>
      <c r="AKY100" s="1"/>
      <c r="AKZ100" s="1"/>
      <c r="ALA100" s="1"/>
      <c r="ALB100" s="1"/>
      <c r="ALC100" s="1"/>
      <c r="ALD100" s="1"/>
      <c r="ALE100" s="1"/>
      <c r="ALF100" s="1"/>
      <c r="ALG100" s="1"/>
      <c r="ALH100" s="1"/>
      <c r="ALI100" s="1"/>
      <c r="ALJ100" s="1"/>
      <c r="ALK100" s="1"/>
      <c r="ALL100" s="1"/>
      <c r="ALM100" s="1"/>
      <c r="ALN100" s="1"/>
    </row>
    <row r="101" spans="1:100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  <c r="AAH101" s="1"/>
      <c r="AAI101" s="1"/>
      <c r="AAJ101" s="1"/>
      <c r="AAK101" s="1"/>
      <c r="AAL101" s="1"/>
      <c r="AAM101" s="1"/>
      <c r="AAN101" s="1"/>
      <c r="AAO101" s="1"/>
      <c r="AAP101" s="1"/>
      <c r="AAQ101" s="1"/>
      <c r="AAR101" s="1"/>
      <c r="AAS101" s="1"/>
      <c r="AAT101" s="1"/>
      <c r="AAU101" s="1"/>
      <c r="AAV101" s="1"/>
      <c r="AAW101" s="1"/>
      <c r="AAX101" s="1"/>
      <c r="AAY101" s="1"/>
      <c r="AAZ101" s="1"/>
      <c r="ABA101" s="1"/>
      <c r="ABB101" s="1"/>
      <c r="ABC101" s="1"/>
      <c r="ABD101" s="1"/>
      <c r="ABE101" s="1"/>
      <c r="ABF101" s="1"/>
      <c r="ABG101" s="1"/>
      <c r="ABH101" s="1"/>
      <c r="ABI101" s="1"/>
      <c r="ABJ101" s="1"/>
      <c r="ABK101" s="1"/>
      <c r="ABL101" s="1"/>
      <c r="ABM101" s="1"/>
      <c r="ABN101" s="1"/>
      <c r="ABO101" s="1"/>
      <c r="ABP101" s="1"/>
      <c r="ABQ101" s="1"/>
      <c r="ABR101" s="1"/>
      <c r="ABS101" s="1"/>
      <c r="ABT101" s="1"/>
      <c r="ABU101" s="1"/>
      <c r="ABV101" s="1"/>
      <c r="ABW101" s="1"/>
      <c r="ABX101" s="1"/>
      <c r="ABY101" s="1"/>
      <c r="ABZ101" s="1"/>
      <c r="ACA101" s="1"/>
      <c r="ACB101" s="1"/>
      <c r="ACC101" s="1"/>
      <c r="ACD101" s="1"/>
      <c r="ACE101" s="1"/>
      <c r="ACF101" s="1"/>
      <c r="ACG101" s="1"/>
      <c r="ACH101" s="1"/>
      <c r="ACI101" s="1"/>
      <c r="ACJ101" s="1"/>
      <c r="ACK101" s="1"/>
      <c r="ACL101" s="1"/>
      <c r="ACM101" s="1"/>
      <c r="ACN101" s="1"/>
      <c r="ACO101" s="1"/>
      <c r="ACP101" s="1"/>
      <c r="ACQ101" s="1"/>
      <c r="ACR101" s="1"/>
      <c r="ACS101" s="1"/>
      <c r="ACT101" s="1"/>
      <c r="ACU101" s="1"/>
      <c r="ACV101" s="1"/>
      <c r="ACW101" s="1"/>
      <c r="ACX101" s="1"/>
      <c r="ACY101" s="1"/>
      <c r="ACZ101" s="1"/>
      <c r="ADA101" s="1"/>
      <c r="ADB101" s="1"/>
      <c r="ADC101" s="1"/>
      <c r="ADD101" s="1"/>
      <c r="ADE101" s="1"/>
      <c r="ADF101" s="1"/>
      <c r="ADG101" s="1"/>
      <c r="ADH101" s="1"/>
      <c r="ADI101" s="1"/>
      <c r="ADJ101" s="1"/>
      <c r="ADK101" s="1"/>
      <c r="ADL101" s="1"/>
      <c r="ADM101" s="1"/>
      <c r="ADN101" s="1"/>
      <c r="ADO101" s="1"/>
      <c r="ADP101" s="1"/>
      <c r="ADQ101" s="1"/>
      <c r="ADR101" s="1"/>
      <c r="ADS101" s="1"/>
      <c r="ADT101" s="1"/>
      <c r="ADU101" s="1"/>
      <c r="ADV101" s="1"/>
      <c r="ADW101" s="1"/>
      <c r="ADX101" s="1"/>
      <c r="ADY101" s="1"/>
      <c r="ADZ101" s="1"/>
      <c r="AEA101" s="1"/>
      <c r="AEB101" s="1"/>
      <c r="AEC101" s="1"/>
      <c r="AED101" s="1"/>
      <c r="AEE101" s="1"/>
      <c r="AEF101" s="1"/>
      <c r="AEG101" s="1"/>
      <c r="AEH101" s="1"/>
      <c r="AEI101" s="1"/>
      <c r="AEJ101" s="1"/>
      <c r="AEK101" s="1"/>
      <c r="AEL101" s="1"/>
      <c r="AEM101" s="1"/>
      <c r="AEN101" s="1"/>
      <c r="AEO101" s="1"/>
      <c r="AEP101" s="1"/>
      <c r="AEQ101" s="1"/>
      <c r="AER101" s="1"/>
      <c r="AES101" s="1"/>
      <c r="AET101" s="1"/>
      <c r="AEU101" s="1"/>
      <c r="AEV101" s="1"/>
      <c r="AEW101" s="1"/>
      <c r="AEX101" s="1"/>
      <c r="AEY101" s="1"/>
      <c r="AEZ101" s="1"/>
      <c r="AFA101" s="1"/>
      <c r="AFB101" s="1"/>
      <c r="AFC101" s="1"/>
      <c r="AFD101" s="1"/>
      <c r="AFE101" s="1"/>
      <c r="AFF101" s="1"/>
      <c r="AFG101" s="1"/>
      <c r="AFH101" s="1"/>
      <c r="AFI101" s="1"/>
      <c r="AFJ101" s="1"/>
      <c r="AFK101" s="1"/>
      <c r="AFL101" s="1"/>
      <c r="AFM101" s="1"/>
      <c r="AFN101" s="1"/>
      <c r="AFO101" s="1"/>
      <c r="AFP101" s="1"/>
      <c r="AFQ101" s="1"/>
      <c r="AFR101" s="1"/>
      <c r="AFS101" s="1"/>
      <c r="AFT101" s="1"/>
      <c r="AFU101" s="1"/>
      <c r="AFV101" s="1"/>
      <c r="AFW101" s="1"/>
      <c r="AFX101" s="1"/>
      <c r="AFY101" s="1"/>
      <c r="AFZ101" s="1"/>
      <c r="AGA101" s="1"/>
      <c r="AGB101" s="1"/>
      <c r="AGC101" s="1"/>
      <c r="AGD101" s="1"/>
      <c r="AGE101" s="1"/>
      <c r="AGF101" s="1"/>
      <c r="AGG101" s="1"/>
      <c r="AGH101" s="1"/>
      <c r="AGI101" s="1"/>
      <c r="AGJ101" s="1"/>
      <c r="AGK101" s="1"/>
      <c r="AGL101" s="1"/>
      <c r="AGM101" s="1"/>
      <c r="AGN101" s="1"/>
      <c r="AGO101" s="1"/>
      <c r="AGP101" s="1"/>
      <c r="AGQ101" s="1"/>
      <c r="AGR101" s="1"/>
      <c r="AGS101" s="1"/>
      <c r="AGT101" s="1"/>
      <c r="AGU101" s="1"/>
      <c r="AGV101" s="1"/>
      <c r="AGW101" s="1"/>
      <c r="AGX101" s="1"/>
      <c r="AGY101" s="1"/>
      <c r="AGZ101" s="1"/>
      <c r="AHA101" s="1"/>
      <c r="AHB101" s="1"/>
      <c r="AHC101" s="1"/>
      <c r="AHD101" s="1"/>
      <c r="AHE101" s="1"/>
      <c r="AHF101" s="1"/>
      <c r="AHG101" s="1"/>
      <c r="AHH101" s="1"/>
      <c r="AHI101" s="1"/>
      <c r="AHJ101" s="1"/>
      <c r="AHK101" s="1"/>
      <c r="AHL101" s="1"/>
      <c r="AHM101" s="1"/>
      <c r="AHN101" s="1"/>
      <c r="AHO101" s="1"/>
      <c r="AHP101" s="1"/>
      <c r="AHQ101" s="1"/>
      <c r="AHR101" s="1"/>
      <c r="AHS101" s="1"/>
      <c r="AHT101" s="1"/>
      <c r="AHU101" s="1"/>
      <c r="AHV101" s="1"/>
      <c r="AHW101" s="1"/>
      <c r="AHX101" s="1"/>
      <c r="AHY101" s="1"/>
      <c r="AHZ101" s="1"/>
      <c r="AIA101" s="1"/>
      <c r="AIB101" s="1"/>
      <c r="AIC101" s="1"/>
      <c r="AID101" s="1"/>
      <c r="AIE101" s="1"/>
      <c r="AIF101" s="1"/>
      <c r="AIG101" s="1"/>
      <c r="AIH101" s="1"/>
      <c r="AII101" s="1"/>
      <c r="AIJ101" s="1"/>
      <c r="AIK101" s="1"/>
      <c r="AIL101" s="1"/>
      <c r="AIM101" s="1"/>
      <c r="AIN101" s="1"/>
      <c r="AIO101" s="1"/>
      <c r="AIP101" s="1"/>
      <c r="AIQ101" s="1"/>
      <c r="AIR101" s="1"/>
      <c r="AIS101" s="1"/>
      <c r="AIT101" s="1"/>
      <c r="AIU101" s="1"/>
      <c r="AIV101" s="1"/>
      <c r="AIW101" s="1"/>
      <c r="AIX101" s="1"/>
      <c r="AIY101" s="1"/>
      <c r="AIZ101" s="1"/>
      <c r="AJA101" s="1"/>
      <c r="AJB101" s="1"/>
      <c r="AJC101" s="1"/>
      <c r="AJD101" s="1"/>
      <c r="AJE101" s="1"/>
      <c r="AJF101" s="1"/>
      <c r="AJG101" s="1"/>
      <c r="AJH101" s="1"/>
      <c r="AJI101" s="1"/>
      <c r="AJJ101" s="1"/>
      <c r="AJK101" s="1"/>
      <c r="AJL101" s="1"/>
      <c r="AJM101" s="1"/>
      <c r="AJN101" s="1"/>
      <c r="AJO101" s="1"/>
      <c r="AJP101" s="1"/>
      <c r="AJQ101" s="1"/>
      <c r="AJR101" s="1"/>
      <c r="AJS101" s="1"/>
      <c r="AJT101" s="1"/>
      <c r="AJU101" s="1"/>
      <c r="AJV101" s="1"/>
      <c r="AJW101" s="1"/>
      <c r="AJX101" s="1"/>
      <c r="AJY101" s="1"/>
      <c r="AJZ101" s="1"/>
      <c r="AKA101" s="1"/>
      <c r="AKB101" s="1"/>
      <c r="AKC101" s="1"/>
      <c r="AKD101" s="1"/>
      <c r="AKE101" s="1"/>
      <c r="AKF101" s="1"/>
      <c r="AKG101" s="1"/>
      <c r="AKH101" s="1"/>
      <c r="AKI101" s="1"/>
      <c r="AKJ101" s="1"/>
      <c r="AKK101" s="1"/>
      <c r="AKL101" s="1"/>
      <c r="AKM101" s="1"/>
      <c r="AKN101" s="1"/>
      <c r="AKO101" s="1"/>
      <c r="AKP101" s="1"/>
      <c r="AKQ101" s="1"/>
      <c r="AKR101" s="1"/>
      <c r="AKS101" s="1"/>
      <c r="AKT101" s="1"/>
      <c r="AKU101" s="1"/>
      <c r="AKV101" s="1"/>
      <c r="AKW101" s="1"/>
      <c r="AKX101" s="1"/>
      <c r="AKY101" s="1"/>
      <c r="AKZ101" s="1"/>
      <c r="ALA101" s="1"/>
      <c r="ALB101" s="1"/>
      <c r="ALC101" s="1"/>
      <c r="ALD101" s="1"/>
      <c r="ALE101" s="1"/>
      <c r="ALF101" s="1"/>
      <c r="ALG101" s="1"/>
      <c r="ALH101" s="1"/>
      <c r="ALI101" s="1"/>
      <c r="ALJ101" s="1"/>
      <c r="ALK101" s="1"/>
      <c r="ALL101" s="1"/>
      <c r="ALM101" s="1"/>
      <c r="ALN101" s="1"/>
    </row>
    <row r="102" spans="1:10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  <c r="OO102" s="1"/>
      <c r="OP102" s="1"/>
      <c r="OQ102" s="1"/>
      <c r="OR102" s="1"/>
      <c r="OS102" s="1"/>
      <c r="OT102" s="1"/>
      <c r="OU102" s="1"/>
      <c r="OV102" s="1"/>
      <c r="OW102" s="1"/>
      <c r="OX102" s="1"/>
      <c r="OY102" s="1"/>
      <c r="OZ102" s="1"/>
      <c r="PA102" s="1"/>
      <c r="PB102" s="1"/>
      <c r="PC102" s="1"/>
      <c r="PD102" s="1"/>
      <c r="PE102" s="1"/>
      <c r="PF102" s="1"/>
      <c r="PG102" s="1"/>
      <c r="PH102" s="1"/>
      <c r="PI102" s="1"/>
      <c r="PJ102" s="1"/>
      <c r="PK102" s="1"/>
      <c r="PL102" s="1"/>
      <c r="PM102" s="1"/>
      <c r="PN102" s="1"/>
      <c r="PO102" s="1"/>
      <c r="PP102" s="1"/>
      <c r="PQ102" s="1"/>
      <c r="PR102" s="1"/>
      <c r="PS102" s="1"/>
      <c r="PT102" s="1"/>
      <c r="PU102" s="1"/>
      <c r="PV102" s="1"/>
      <c r="PW102" s="1"/>
      <c r="PX102" s="1"/>
      <c r="PY102" s="1"/>
      <c r="PZ102" s="1"/>
      <c r="QA102" s="1"/>
      <c r="QB102" s="1"/>
      <c r="QC102" s="1"/>
      <c r="QD102" s="1"/>
      <c r="QE102" s="1"/>
      <c r="QF102" s="1"/>
      <c r="QG102" s="1"/>
      <c r="QH102" s="1"/>
      <c r="QI102" s="1"/>
      <c r="QJ102" s="1"/>
      <c r="QK102" s="1"/>
      <c r="QL102" s="1"/>
      <c r="QM102" s="1"/>
      <c r="QN102" s="1"/>
      <c r="QO102" s="1"/>
      <c r="QP102" s="1"/>
      <c r="QQ102" s="1"/>
      <c r="QR102" s="1"/>
      <c r="QS102" s="1"/>
      <c r="QT102" s="1"/>
      <c r="QU102" s="1"/>
      <c r="QV102" s="1"/>
      <c r="QW102" s="1"/>
      <c r="QX102" s="1"/>
      <c r="QY102" s="1"/>
      <c r="QZ102" s="1"/>
      <c r="RA102" s="1"/>
      <c r="RB102" s="1"/>
      <c r="RC102" s="1"/>
      <c r="RD102" s="1"/>
      <c r="RE102" s="1"/>
      <c r="RF102" s="1"/>
      <c r="RG102" s="1"/>
      <c r="RH102" s="1"/>
      <c r="RI102" s="1"/>
      <c r="RJ102" s="1"/>
      <c r="RK102" s="1"/>
      <c r="RL102" s="1"/>
      <c r="RM102" s="1"/>
      <c r="RN102" s="1"/>
      <c r="RO102" s="1"/>
      <c r="RP102" s="1"/>
      <c r="RQ102" s="1"/>
      <c r="RR102" s="1"/>
      <c r="RS102" s="1"/>
      <c r="RT102" s="1"/>
      <c r="RU102" s="1"/>
      <c r="RV102" s="1"/>
      <c r="RW102" s="1"/>
      <c r="RX102" s="1"/>
      <c r="RY102" s="1"/>
      <c r="RZ102" s="1"/>
      <c r="SA102" s="1"/>
      <c r="SB102" s="1"/>
      <c r="SC102" s="1"/>
      <c r="SD102" s="1"/>
      <c r="SE102" s="1"/>
      <c r="SF102" s="1"/>
      <c r="SG102" s="1"/>
      <c r="SH102" s="1"/>
      <c r="SI102" s="1"/>
      <c r="SJ102" s="1"/>
      <c r="SK102" s="1"/>
      <c r="SL102" s="1"/>
      <c r="SM102" s="1"/>
      <c r="SN102" s="1"/>
      <c r="SO102" s="1"/>
      <c r="SP102" s="1"/>
      <c r="SQ102" s="1"/>
      <c r="SR102" s="1"/>
      <c r="SS102" s="1"/>
      <c r="ST102" s="1"/>
      <c r="SU102" s="1"/>
      <c r="SV102" s="1"/>
      <c r="SW102" s="1"/>
      <c r="SX102" s="1"/>
      <c r="SY102" s="1"/>
      <c r="SZ102" s="1"/>
      <c r="TA102" s="1"/>
      <c r="TB102" s="1"/>
      <c r="TC102" s="1"/>
      <c r="TD102" s="1"/>
      <c r="TE102" s="1"/>
      <c r="TF102" s="1"/>
      <c r="TG102" s="1"/>
      <c r="TH102" s="1"/>
      <c r="TI102" s="1"/>
      <c r="TJ102" s="1"/>
      <c r="TK102" s="1"/>
      <c r="TL102" s="1"/>
      <c r="TM102" s="1"/>
      <c r="TN102" s="1"/>
      <c r="TO102" s="1"/>
      <c r="TP102" s="1"/>
      <c r="TQ102" s="1"/>
      <c r="TR102" s="1"/>
      <c r="TS102" s="1"/>
      <c r="TT102" s="1"/>
      <c r="TU102" s="1"/>
      <c r="TV102" s="1"/>
      <c r="TW102" s="1"/>
      <c r="TX102" s="1"/>
      <c r="TY102" s="1"/>
      <c r="TZ102" s="1"/>
      <c r="UA102" s="1"/>
      <c r="UB102" s="1"/>
      <c r="UC102" s="1"/>
      <c r="UD102" s="1"/>
      <c r="UE102" s="1"/>
      <c r="UF102" s="1"/>
      <c r="UG102" s="1"/>
      <c r="UH102" s="1"/>
      <c r="UI102" s="1"/>
      <c r="UJ102" s="1"/>
      <c r="UK102" s="1"/>
      <c r="UL102" s="1"/>
      <c r="UM102" s="1"/>
      <c r="UN102" s="1"/>
      <c r="UO102" s="1"/>
      <c r="UP102" s="1"/>
      <c r="UQ102" s="1"/>
      <c r="UR102" s="1"/>
      <c r="US102" s="1"/>
      <c r="UT102" s="1"/>
      <c r="UU102" s="1"/>
      <c r="UV102" s="1"/>
      <c r="UW102" s="1"/>
      <c r="UX102" s="1"/>
      <c r="UY102" s="1"/>
      <c r="UZ102" s="1"/>
      <c r="VA102" s="1"/>
      <c r="VB102" s="1"/>
      <c r="VC102" s="1"/>
      <c r="VD102" s="1"/>
      <c r="VE102" s="1"/>
      <c r="VF102" s="1"/>
      <c r="VG102" s="1"/>
      <c r="VH102" s="1"/>
      <c r="VI102" s="1"/>
      <c r="VJ102" s="1"/>
      <c r="VK102" s="1"/>
      <c r="VL102" s="1"/>
      <c r="VM102" s="1"/>
      <c r="VN102" s="1"/>
      <c r="VO102" s="1"/>
      <c r="VP102" s="1"/>
      <c r="VQ102" s="1"/>
      <c r="VR102" s="1"/>
      <c r="VS102" s="1"/>
      <c r="VT102" s="1"/>
      <c r="VU102" s="1"/>
      <c r="VV102" s="1"/>
      <c r="VW102" s="1"/>
      <c r="VX102" s="1"/>
      <c r="VY102" s="1"/>
      <c r="VZ102" s="1"/>
      <c r="WA102" s="1"/>
      <c r="WB102" s="1"/>
      <c r="WC102" s="1"/>
      <c r="WD102" s="1"/>
      <c r="WE102" s="1"/>
      <c r="WF102" s="1"/>
      <c r="WG102" s="1"/>
      <c r="WH102" s="1"/>
      <c r="WI102" s="1"/>
      <c r="WJ102" s="1"/>
      <c r="WK102" s="1"/>
      <c r="WL102" s="1"/>
      <c r="WM102" s="1"/>
      <c r="WN102" s="1"/>
      <c r="WO102" s="1"/>
      <c r="WP102" s="1"/>
      <c r="WQ102" s="1"/>
      <c r="WR102" s="1"/>
      <c r="WS102" s="1"/>
      <c r="WT102" s="1"/>
      <c r="WU102" s="1"/>
      <c r="WV102" s="1"/>
      <c r="WW102" s="1"/>
      <c r="WX102" s="1"/>
      <c r="WY102" s="1"/>
      <c r="WZ102" s="1"/>
      <c r="XA102" s="1"/>
      <c r="XB102" s="1"/>
      <c r="XC102" s="1"/>
      <c r="XD102" s="1"/>
      <c r="XE102" s="1"/>
      <c r="XF102" s="1"/>
      <c r="XG102" s="1"/>
      <c r="XH102" s="1"/>
      <c r="XI102" s="1"/>
      <c r="XJ102" s="1"/>
      <c r="XK102" s="1"/>
      <c r="XL102" s="1"/>
      <c r="XM102" s="1"/>
      <c r="XN102" s="1"/>
      <c r="XO102" s="1"/>
      <c r="XP102" s="1"/>
      <c r="XQ102" s="1"/>
      <c r="XR102" s="1"/>
      <c r="XS102" s="1"/>
      <c r="XT102" s="1"/>
      <c r="XU102" s="1"/>
      <c r="XV102" s="1"/>
      <c r="XW102" s="1"/>
      <c r="XX102" s="1"/>
      <c r="XY102" s="1"/>
      <c r="XZ102" s="1"/>
      <c r="YA102" s="1"/>
      <c r="YB102" s="1"/>
      <c r="YC102" s="1"/>
      <c r="YD102" s="1"/>
      <c r="YE102" s="1"/>
      <c r="YF102" s="1"/>
      <c r="YG102" s="1"/>
      <c r="YH102" s="1"/>
      <c r="YI102" s="1"/>
      <c r="YJ102" s="1"/>
      <c r="YK102" s="1"/>
      <c r="YL102" s="1"/>
      <c r="YM102" s="1"/>
      <c r="YN102" s="1"/>
      <c r="YO102" s="1"/>
      <c r="YP102" s="1"/>
      <c r="YQ102" s="1"/>
      <c r="YR102" s="1"/>
      <c r="YS102" s="1"/>
      <c r="YT102" s="1"/>
      <c r="YU102" s="1"/>
      <c r="YV102" s="1"/>
      <c r="YW102" s="1"/>
      <c r="YX102" s="1"/>
      <c r="YY102" s="1"/>
      <c r="YZ102" s="1"/>
      <c r="ZA102" s="1"/>
      <c r="ZB102" s="1"/>
      <c r="ZC102" s="1"/>
      <c r="ZD102" s="1"/>
      <c r="ZE102" s="1"/>
      <c r="ZF102" s="1"/>
      <c r="ZG102" s="1"/>
      <c r="ZH102" s="1"/>
      <c r="ZI102" s="1"/>
      <c r="ZJ102" s="1"/>
      <c r="ZK102" s="1"/>
      <c r="ZL102" s="1"/>
      <c r="ZM102" s="1"/>
      <c r="ZN102" s="1"/>
      <c r="ZO102" s="1"/>
      <c r="ZP102" s="1"/>
      <c r="ZQ102" s="1"/>
      <c r="ZR102" s="1"/>
      <c r="ZS102" s="1"/>
      <c r="ZT102" s="1"/>
      <c r="ZU102" s="1"/>
      <c r="ZV102" s="1"/>
      <c r="ZW102" s="1"/>
      <c r="ZX102" s="1"/>
      <c r="ZY102" s="1"/>
      <c r="ZZ102" s="1"/>
      <c r="AAA102" s="1"/>
      <c r="AAB102" s="1"/>
      <c r="AAC102" s="1"/>
      <c r="AAD102" s="1"/>
      <c r="AAE102" s="1"/>
      <c r="AAF102" s="1"/>
      <c r="AAG102" s="1"/>
      <c r="AAH102" s="1"/>
      <c r="AAI102" s="1"/>
      <c r="AAJ102" s="1"/>
      <c r="AAK102" s="1"/>
      <c r="AAL102" s="1"/>
      <c r="AAM102" s="1"/>
      <c r="AAN102" s="1"/>
      <c r="AAO102" s="1"/>
      <c r="AAP102" s="1"/>
      <c r="AAQ102" s="1"/>
      <c r="AAR102" s="1"/>
      <c r="AAS102" s="1"/>
      <c r="AAT102" s="1"/>
      <c r="AAU102" s="1"/>
      <c r="AAV102" s="1"/>
      <c r="AAW102" s="1"/>
      <c r="AAX102" s="1"/>
      <c r="AAY102" s="1"/>
      <c r="AAZ102" s="1"/>
      <c r="ABA102" s="1"/>
      <c r="ABB102" s="1"/>
      <c r="ABC102" s="1"/>
      <c r="ABD102" s="1"/>
      <c r="ABE102" s="1"/>
      <c r="ABF102" s="1"/>
      <c r="ABG102" s="1"/>
      <c r="ABH102" s="1"/>
      <c r="ABI102" s="1"/>
      <c r="ABJ102" s="1"/>
      <c r="ABK102" s="1"/>
      <c r="ABL102" s="1"/>
      <c r="ABM102" s="1"/>
      <c r="ABN102" s="1"/>
      <c r="ABO102" s="1"/>
      <c r="ABP102" s="1"/>
      <c r="ABQ102" s="1"/>
      <c r="ABR102" s="1"/>
      <c r="ABS102" s="1"/>
      <c r="ABT102" s="1"/>
      <c r="ABU102" s="1"/>
      <c r="ABV102" s="1"/>
      <c r="ABW102" s="1"/>
      <c r="ABX102" s="1"/>
      <c r="ABY102" s="1"/>
      <c r="ABZ102" s="1"/>
      <c r="ACA102" s="1"/>
      <c r="ACB102" s="1"/>
      <c r="ACC102" s="1"/>
      <c r="ACD102" s="1"/>
      <c r="ACE102" s="1"/>
      <c r="ACF102" s="1"/>
      <c r="ACG102" s="1"/>
      <c r="ACH102" s="1"/>
      <c r="ACI102" s="1"/>
      <c r="ACJ102" s="1"/>
      <c r="ACK102" s="1"/>
      <c r="ACL102" s="1"/>
      <c r="ACM102" s="1"/>
      <c r="ACN102" s="1"/>
      <c r="ACO102" s="1"/>
      <c r="ACP102" s="1"/>
      <c r="ACQ102" s="1"/>
      <c r="ACR102" s="1"/>
      <c r="ACS102" s="1"/>
      <c r="ACT102" s="1"/>
      <c r="ACU102" s="1"/>
      <c r="ACV102" s="1"/>
      <c r="ACW102" s="1"/>
      <c r="ACX102" s="1"/>
      <c r="ACY102" s="1"/>
      <c r="ACZ102" s="1"/>
      <c r="ADA102" s="1"/>
      <c r="ADB102" s="1"/>
      <c r="ADC102" s="1"/>
      <c r="ADD102" s="1"/>
      <c r="ADE102" s="1"/>
      <c r="ADF102" s="1"/>
      <c r="ADG102" s="1"/>
      <c r="ADH102" s="1"/>
      <c r="ADI102" s="1"/>
      <c r="ADJ102" s="1"/>
      <c r="ADK102" s="1"/>
      <c r="ADL102" s="1"/>
      <c r="ADM102" s="1"/>
      <c r="ADN102" s="1"/>
      <c r="ADO102" s="1"/>
      <c r="ADP102" s="1"/>
      <c r="ADQ102" s="1"/>
      <c r="ADR102" s="1"/>
      <c r="ADS102" s="1"/>
      <c r="ADT102" s="1"/>
      <c r="ADU102" s="1"/>
      <c r="ADV102" s="1"/>
      <c r="ADW102" s="1"/>
      <c r="ADX102" s="1"/>
      <c r="ADY102" s="1"/>
      <c r="ADZ102" s="1"/>
      <c r="AEA102" s="1"/>
      <c r="AEB102" s="1"/>
      <c r="AEC102" s="1"/>
      <c r="AED102" s="1"/>
      <c r="AEE102" s="1"/>
      <c r="AEF102" s="1"/>
      <c r="AEG102" s="1"/>
      <c r="AEH102" s="1"/>
      <c r="AEI102" s="1"/>
      <c r="AEJ102" s="1"/>
      <c r="AEK102" s="1"/>
      <c r="AEL102" s="1"/>
      <c r="AEM102" s="1"/>
      <c r="AEN102" s="1"/>
      <c r="AEO102" s="1"/>
      <c r="AEP102" s="1"/>
      <c r="AEQ102" s="1"/>
      <c r="AER102" s="1"/>
      <c r="AES102" s="1"/>
      <c r="AET102" s="1"/>
      <c r="AEU102" s="1"/>
      <c r="AEV102" s="1"/>
      <c r="AEW102" s="1"/>
      <c r="AEX102" s="1"/>
      <c r="AEY102" s="1"/>
      <c r="AEZ102" s="1"/>
      <c r="AFA102" s="1"/>
      <c r="AFB102" s="1"/>
      <c r="AFC102" s="1"/>
      <c r="AFD102" s="1"/>
      <c r="AFE102" s="1"/>
      <c r="AFF102" s="1"/>
      <c r="AFG102" s="1"/>
      <c r="AFH102" s="1"/>
      <c r="AFI102" s="1"/>
      <c r="AFJ102" s="1"/>
      <c r="AFK102" s="1"/>
      <c r="AFL102" s="1"/>
      <c r="AFM102" s="1"/>
      <c r="AFN102" s="1"/>
      <c r="AFO102" s="1"/>
      <c r="AFP102" s="1"/>
      <c r="AFQ102" s="1"/>
      <c r="AFR102" s="1"/>
      <c r="AFS102" s="1"/>
      <c r="AFT102" s="1"/>
      <c r="AFU102" s="1"/>
      <c r="AFV102" s="1"/>
      <c r="AFW102" s="1"/>
      <c r="AFX102" s="1"/>
      <c r="AFY102" s="1"/>
      <c r="AFZ102" s="1"/>
      <c r="AGA102" s="1"/>
      <c r="AGB102" s="1"/>
      <c r="AGC102" s="1"/>
      <c r="AGD102" s="1"/>
      <c r="AGE102" s="1"/>
      <c r="AGF102" s="1"/>
      <c r="AGG102" s="1"/>
      <c r="AGH102" s="1"/>
      <c r="AGI102" s="1"/>
      <c r="AGJ102" s="1"/>
      <c r="AGK102" s="1"/>
      <c r="AGL102" s="1"/>
      <c r="AGM102" s="1"/>
      <c r="AGN102" s="1"/>
      <c r="AGO102" s="1"/>
      <c r="AGP102" s="1"/>
      <c r="AGQ102" s="1"/>
      <c r="AGR102" s="1"/>
      <c r="AGS102" s="1"/>
      <c r="AGT102" s="1"/>
      <c r="AGU102" s="1"/>
      <c r="AGV102" s="1"/>
      <c r="AGW102" s="1"/>
      <c r="AGX102" s="1"/>
      <c r="AGY102" s="1"/>
      <c r="AGZ102" s="1"/>
      <c r="AHA102" s="1"/>
      <c r="AHB102" s="1"/>
      <c r="AHC102" s="1"/>
      <c r="AHD102" s="1"/>
      <c r="AHE102" s="1"/>
      <c r="AHF102" s="1"/>
      <c r="AHG102" s="1"/>
      <c r="AHH102" s="1"/>
      <c r="AHI102" s="1"/>
      <c r="AHJ102" s="1"/>
      <c r="AHK102" s="1"/>
      <c r="AHL102" s="1"/>
      <c r="AHM102" s="1"/>
      <c r="AHN102" s="1"/>
      <c r="AHO102" s="1"/>
      <c r="AHP102" s="1"/>
      <c r="AHQ102" s="1"/>
      <c r="AHR102" s="1"/>
      <c r="AHS102" s="1"/>
      <c r="AHT102" s="1"/>
      <c r="AHU102" s="1"/>
      <c r="AHV102" s="1"/>
      <c r="AHW102" s="1"/>
      <c r="AHX102" s="1"/>
      <c r="AHY102" s="1"/>
      <c r="AHZ102" s="1"/>
      <c r="AIA102" s="1"/>
      <c r="AIB102" s="1"/>
      <c r="AIC102" s="1"/>
      <c r="AID102" s="1"/>
      <c r="AIE102" s="1"/>
      <c r="AIF102" s="1"/>
      <c r="AIG102" s="1"/>
      <c r="AIH102" s="1"/>
      <c r="AII102" s="1"/>
      <c r="AIJ102" s="1"/>
      <c r="AIK102" s="1"/>
      <c r="AIL102" s="1"/>
      <c r="AIM102" s="1"/>
      <c r="AIN102" s="1"/>
      <c r="AIO102" s="1"/>
      <c r="AIP102" s="1"/>
      <c r="AIQ102" s="1"/>
      <c r="AIR102" s="1"/>
      <c r="AIS102" s="1"/>
      <c r="AIT102" s="1"/>
      <c r="AIU102" s="1"/>
      <c r="AIV102" s="1"/>
      <c r="AIW102" s="1"/>
      <c r="AIX102" s="1"/>
      <c r="AIY102" s="1"/>
      <c r="AIZ102" s="1"/>
      <c r="AJA102" s="1"/>
      <c r="AJB102" s="1"/>
      <c r="AJC102" s="1"/>
      <c r="AJD102" s="1"/>
      <c r="AJE102" s="1"/>
      <c r="AJF102" s="1"/>
      <c r="AJG102" s="1"/>
      <c r="AJH102" s="1"/>
      <c r="AJI102" s="1"/>
      <c r="AJJ102" s="1"/>
      <c r="AJK102" s="1"/>
      <c r="AJL102" s="1"/>
      <c r="AJM102" s="1"/>
      <c r="AJN102" s="1"/>
      <c r="AJO102" s="1"/>
      <c r="AJP102" s="1"/>
      <c r="AJQ102" s="1"/>
      <c r="AJR102" s="1"/>
      <c r="AJS102" s="1"/>
      <c r="AJT102" s="1"/>
      <c r="AJU102" s="1"/>
      <c r="AJV102" s="1"/>
      <c r="AJW102" s="1"/>
      <c r="AJX102" s="1"/>
      <c r="AJY102" s="1"/>
      <c r="AJZ102" s="1"/>
      <c r="AKA102" s="1"/>
      <c r="AKB102" s="1"/>
      <c r="AKC102" s="1"/>
      <c r="AKD102" s="1"/>
      <c r="AKE102" s="1"/>
      <c r="AKF102" s="1"/>
      <c r="AKG102" s="1"/>
      <c r="AKH102" s="1"/>
      <c r="AKI102" s="1"/>
      <c r="AKJ102" s="1"/>
      <c r="AKK102" s="1"/>
      <c r="AKL102" s="1"/>
      <c r="AKM102" s="1"/>
      <c r="AKN102" s="1"/>
      <c r="AKO102" s="1"/>
      <c r="AKP102" s="1"/>
      <c r="AKQ102" s="1"/>
      <c r="AKR102" s="1"/>
      <c r="AKS102" s="1"/>
      <c r="AKT102" s="1"/>
      <c r="AKU102" s="1"/>
      <c r="AKV102" s="1"/>
      <c r="AKW102" s="1"/>
      <c r="AKX102" s="1"/>
      <c r="AKY102" s="1"/>
      <c r="AKZ102" s="1"/>
      <c r="ALA102" s="1"/>
      <c r="ALB102" s="1"/>
      <c r="ALC102" s="1"/>
      <c r="ALD102" s="1"/>
      <c r="ALE102" s="1"/>
      <c r="ALF102" s="1"/>
      <c r="ALG102" s="1"/>
      <c r="ALH102" s="1"/>
      <c r="ALI102" s="1"/>
      <c r="ALJ102" s="1"/>
      <c r="ALK102" s="1"/>
      <c r="ALL102" s="1"/>
      <c r="ALM102" s="1"/>
      <c r="ALN102" s="1"/>
    </row>
    <row r="103" spans="1:1002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  <c r="SP103" s="1"/>
      <c r="SQ103" s="1"/>
      <c r="SR103" s="1"/>
      <c r="SS103" s="1"/>
      <c r="ST103" s="1"/>
      <c r="SU103" s="1"/>
      <c r="SV103" s="1"/>
      <c r="SW103" s="1"/>
      <c r="SX103" s="1"/>
      <c r="SY103" s="1"/>
      <c r="SZ103" s="1"/>
      <c r="TA103" s="1"/>
      <c r="TB103" s="1"/>
      <c r="TC103" s="1"/>
      <c r="TD103" s="1"/>
      <c r="TE103" s="1"/>
      <c r="TF103" s="1"/>
      <c r="TG103" s="1"/>
      <c r="TH103" s="1"/>
      <c r="TI103" s="1"/>
      <c r="TJ103" s="1"/>
      <c r="TK103" s="1"/>
      <c r="TL103" s="1"/>
      <c r="TM103" s="1"/>
      <c r="TN103" s="1"/>
      <c r="TO103" s="1"/>
      <c r="TP103" s="1"/>
      <c r="TQ103" s="1"/>
      <c r="TR103" s="1"/>
      <c r="TS103" s="1"/>
      <c r="TT103" s="1"/>
      <c r="TU103" s="1"/>
      <c r="TV103" s="1"/>
      <c r="TW103" s="1"/>
      <c r="TX103" s="1"/>
      <c r="TY103" s="1"/>
      <c r="TZ103" s="1"/>
      <c r="UA103" s="1"/>
      <c r="UB103" s="1"/>
      <c r="UC103" s="1"/>
      <c r="UD103" s="1"/>
      <c r="UE103" s="1"/>
      <c r="UF103" s="1"/>
      <c r="UG103" s="1"/>
      <c r="UH103" s="1"/>
      <c r="UI103" s="1"/>
      <c r="UJ103" s="1"/>
      <c r="UK103" s="1"/>
      <c r="UL103" s="1"/>
      <c r="UM103" s="1"/>
      <c r="UN103" s="1"/>
      <c r="UO103" s="1"/>
      <c r="UP103" s="1"/>
      <c r="UQ103" s="1"/>
      <c r="UR103" s="1"/>
      <c r="US103" s="1"/>
      <c r="UT103" s="1"/>
      <c r="UU103" s="1"/>
      <c r="UV103" s="1"/>
      <c r="UW103" s="1"/>
      <c r="UX103" s="1"/>
      <c r="UY103" s="1"/>
      <c r="UZ103" s="1"/>
      <c r="VA103" s="1"/>
      <c r="VB103" s="1"/>
      <c r="VC103" s="1"/>
      <c r="VD103" s="1"/>
      <c r="VE103" s="1"/>
      <c r="VF103" s="1"/>
      <c r="VG103" s="1"/>
      <c r="VH103" s="1"/>
      <c r="VI103" s="1"/>
      <c r="VJ103" s="1"/>
      <c r="VK103" s="1"/>
      <c r="VL103" s="1"/>
      <c r="VM103" s="1"/>
      <c r="VN103" s="1"/>
      <c r="VO103" s="1"/>
      <c r="VP103" s="1"/>
      <c r="VQ103" s="1"/>
      <c r="VR103" s="1"/>
      <c r="VS103" s="1"/>
      <c r="VT103" s="1"/>
      <c r="VU103" s="1"/>
      <c r="VV103" s="1"/>
      <c r="VW103" s="1"/>
      <c r="VX103" s="1"/>
      <c r="VY103" s="1"/>
      <c r="VZ103" s="1"/>
      <c r="WA103" s="1"/>
      <c r="WB103" s="1"/>
      <c r="WC103" s="1"/>
      <c r="WD103" s="1"/>
      <c r="WE103" s="1"/>
      <c r="WF103" s="1"/>
      <c r="WG103" s="1"/>
      <c r="WH103" s="1"/>
      <c r="WI103" s="1"/>
      <c r="WJ103" s="1"/>
      <c r="WK103" s="1"/>
      <c r="WL103" s="1"/>
      <c r="WM103" s="1"/>
      <c r="WN103" s="1"/>
      <c r="WO103" s="1"/>
      <c r="WP103" s="1"/>
      <c r="WQ103" s="1"/>
      <c r="WR103" s="1"/>
      <c r="WS103" s="1"/>
      <c r="WT103" s="1"/>
      <c r="WU103" s="1"/>
      <c r="WV103" s="1"/>
      <c r="WW103" s="1"/>
      <c r="WX103" s="1"/>
      <c r="WY103" s="1"/>
      <c r="WZ103" s="1"/>
      <c r="XA103" s="1"/>
      <c r="XB103" s="1"/>
      <c r="XC103" s="1"/>
      <c r="XD103" s="1"/>
      <c r="XE103" s="1"/>
      <c r="XF103" s="1"/>
      <c r="XG103" s="1"/>
      <c r="XH103" s="1"/>
      <c r="XI103" s="1"/>
      <c r="XJ103" s="1"/>
      <c r="XK103" s="1"/>
      <c r="XL103" s="1"/>
      <c r="XM103" s="1"/>
      <c r="XN103" s="1"/>
      <c r="XO103" s="1"/>
      <c r="XP103" s="1"/>
      <c r="XQ103" s="1"/>
      <c r="XR103" s="1"/>
      <c r="XS103" s="1"/>
      <c r="XT103" s="1"/>
      <c r="XU103" s="1"/>
      <c r="XV103" s="1"/>
      <c r="XW103" s="1"/>
      <c r="XX103" s="1"/>
      <c r="XY103" s="1"/>
      <c r="XZ103" s="1"/>
      <c r="YA103" s="1"/>
      <c r="YB103" s="1"/>
      <c r="YC103" s="1"/>
      <c r="YD103" s="1"/>
      <c r="YE103" s="1"/>
      <c r="YF103" s="1"/>
      <c r="YG103" s="1"/>
      <c r="YH103" s="1"/>
      <c r="YI103" s="1"/>
      <c r="YJ103" s="1"/>
      <c r="YK103" s="1"/>
      <c r="YL103" s="1"/>
      <c r="YM103" s="1"/>
      <c r="YN103" s="1"/>
      <c r="YO103" s="1"/>
      <c r="YP103" s="1"/>
      <c r="YQ103" s="1"/>
      <c r="YR103" s="1"/>
      <c r="YS103" s="1"/>
      <c r="YT103" s="1"/>
      <c r="YU103" s="1"/>
      <c r="YV103" s="1"/>
      <c r="YW103" s="1"/>
      <c r="YX103" s="1"/>
      <c r="YY103" s="1"/>
      <c r="YZ103" s="1"/>
      <c r="ZA103" s="1"/>
      <c r="ZB103" s="1"/>
      <c r="ZC103" s="1"/>
      <c r="ZD103" s="1"/>
      <c r="ZE103" s="1"/>
      <c r="ZF103" s="1"/>
      <c r="ZG103" s="1"/>
      <c r="ZH103" s="1"/>
      <c r="ZI103" s="1"/>
      <c r="ZJ103" s="1"/>
      <c r="ZK103" s="1"/>
      <c r="ZL103" s="1"/>
      <c r="ZM103" s="1"/>
      <c r="ZN103" s="1"/>
      <c r="ZO103" s="1"/>
      <c r="ZP103" s="1"/>
      <c r="ZQ103" s="1"/>
      <c r="ZR103" s="1"/>
      <c r="ZS103" s="1"/>
      <c r="ZT103" s="1"/>
      <c r="ZU103" s="1"/>
      <c r="ZV103" s="1"/>
      <c r="ZW103" s="1"/>
      <c r="ZX103" s="1"/>
      <c r="ZY103" s="1"/>
      <c r="ZZ103" s="1"/>
      <c r="AAA103" s="1"/>
      <c r="AAB103" s="1"/>
      <c r="AAC103" s="1"/>
      <c r="AAD103" s="1"/>
      <c r="AAE103" s="1"/>
      <c r="AAF103" s="1"/>
      <c r="AAG103" s="1"/>
      <c r="AAH103" s="1"/>
      <c r="AAI103" s="1"/>
      <c r="AAJ103" s="1"/>
      <c r="AAK103" s="1"/>
      <c r="AAL103" s="1"/>
      <c r="AAM103" s="1"/>
      <c r="AAN103" s="1"/>
      <c r="AAO103" s="1"/>
      <c r="AAP103" s="1"/>
      <c r="AAQ103" s="1"/>
      <c r="AAR103" s="1"/>
      <c r="AAS103" s="1"/>
      <c r="AAT103" s="1"/>
      <c r="AAU103" s="1"/>
      <c r="AAV103" s="1"/>
      <c r="AAW103" s="1"/>
      <c r="AAX103" s="1"/>
      <c r="AAY103" s="1"/>
      <c r="AAZ103" s="1"/>
      <c r="ABA103" s="1"/>
      <c r="ABB103" s="1"/>
      <c r="ABC103" s="1"/>
      <c r="ABD103" s="1"/>
      <c r="ABE103" s="1"/>
      <c r="ABF103" s="1"/>
      <c r="ABG103" s="1"/>
      <c r="ABH103" s="1"/>
      <c r="ABI103" s="1"/>
      <c r="ABJ103" s="1"/>
      <c r="ABK103" s="1"/>
      <c r="ABL103" s="1"/>
      <c r="ABM103" s="1"/>
      <c r="ABN103" s="1"/>
      <c r="ABO103" s="1"/>
      <c r="ABP103" s="1"/>
      <c r="ABQ103" s="1"/>
      <c r="ABR103" s="1"/>
      <c r="ABS103" s="1"/>
      <c r="ABT103" s="1"/>
      <c r="ABU103" s="1"/>
      <c r="ABV103" s="1"/>
      <c r="ABW103" s="1"/>
      <c r="ABX103" s="1"/>
      <c r="ABY103" s="1"/>
      <c r="ABZ103" s="1"/>
      <c r="ACA103" s="1"/>
      <c r="ACB103" s="1"/>
      <c r="ACC103" s="1"/>
      <c r="ACD103" s="1"/>
      <c r="ACE103" s="1"/>
      <c r="ACF103" s="1"/>
      <c r="ACG103" s="1"/>
      <c r="ACH103" s="1"/>
      <c r="ACI103" s="1"/>
      <c r="ACJ103" s="1"/>
      <c r="ACK103" s="1"/>
      <c r="ACL103" s="1"/>
      <c r="ACM103" s="1"/>
      <c r="ACN103" s="1"/>
      <c r="ACO103" s="1"/>
      <c r="ACP103" s="1"/>
      <c r="ACQ103" s="1"/>
      <c r="ACR103" s="1"/>
      <c r="ACS103" s="1"/>
      <c r="ACT103" s="1"/>
      <c r="ACU103" s="1"/>
      <c r="ACV103" s="1"/>
      <c r="ACW103" s="1"/>
      <c r="ACX103" s="1"/>
      <c r="ACY103" s="1"/>
      <c r="ACZ103" s="1"/>
      <c r="ADA103" s="1"/>
      <c r="ADB103" s="1"/>
      <c r="ADC103" s="1"/>
      <c r="ADD103" s="1"/>
      <c r="ADE103" s="1"/>
      <c r="ADF103" s="1"/>
      <c r="ADG103" s="1"/>
      <c r="ADH103" s="1"/>
      <c r="ADI103" s="1"/>
      <c r="ADJ103" s="1"/>
      <c r="ADK103" s="1"/>
      <c r="ADL103" s="1"/>
      <c r="ADM103" s="1"/>
      <c r="ADN103" s="1"/>
      <c r="ADO103" s="1"/>
      <c r="ADP103" s="1"/>
      <c r="ADQ103" s="1"/>
      <c r="ADR103" s="1"/>
      <c r="ADS103" s="1"/>
      <c r="ADT103" s="1"/>
      <c r="ADU103" s="1"/>
      <c r="ADV103" s="1"/>
      <c r="ADW103" s="1"/>
      <c r="ADX103" s="1"/>
      <c r="ADY103" s="1"/>
      <c r="ADZ103" s="1"/>
      <c r="AEA103" s="1"/>
      <c r="AEB103" s="1"/>
      <c r="AEC103" s="1"/>
      <c r="AED103" s="1"/>
      <c r="AEE103" s="1"/>
      <c r="AEF103" s="1"/>
      <c r="AEG103" s="1"/>
      <c r="AEH103" s="1"/>
      <c r="AEI103" s="1"/>
      <c r="AEJ103" s="1"/>
      <c r="AEK103" s="1"/>
      <c r="AEL103" s="1"/>
      <c r="AEM103" s="1"/>
      <c r="AEN103" s="1"/>
      <c r="AEO103" s="1"/>
      <c r="AEP103" s="1"/>
      <c r="AEQ103" s="1"/>
      <c r="AER103" s="1"/>
      <c r="AES103" s="1"/>
      <c r="AET103" s="1"/>
      <c r="AEU103" s="1"/>
      <c r="AEV103" s="1"/>
      <c r="AEW103" s="1"/>
      <c r="AEX103" s="1"/>
      <c r="AEY103" s="1"/>
      <c r="AEZ103" s="1"/>
      <c r="AFA103" s="1"/>
      <c r="AFB103" s="1"/>
      <c r="AFC103" s="1"/>
      <c r="AFD103" s="1"/>
      <c r="AFE103" s="1"/>
      <c r="AFF103" s="1"/>
      <c r="AFG103" s="1"/>
      <c r="AFH103" s="1"/>
      <c r="AFI103" s="1"/>
      <c r="AFJ103" s="1"/>
      <c r="AFK103" s="1"/>
      <c r="AFL103" s="1"/>
      <c r="AFM103" s="1"/>
      <c r="AFN103" s="1"/>
      <c r="AFO103" s="1"/>
      <c r="AFP103" s="1"/>
      <c r="AFQ103" s="1"/>
      <c r="AFR103" s="1"/>
      <c r="AFS103" s="1"/>
      <c r="AFT103" s="1"/>
      <c r="AFU103" s="1"/>
      <c r="AFV103" s="1"/>
      <c r="AFW103" s="1"/>
      <c r="AFX103" s="1"/>
      <c r="AFY103" s="1"/>
      <c r="AFZ103" s="1"/>
      <c r="AGA103" s="1"/>
      <c r="AGB103" s="1"/>
      <c r="AGC103" s="1"/>
      <c r="AGD103" s="1"/>
      <c r="AGE103" s="1"/>
      <c r="AGF103" s="1"/>
      <c r="AGG103" s="1"/>
      <c r="AGH103" s="1"/>
      <c r="AGI103" s="1"/>
      <c r="AGJ103" s="1"/>
      <c r="AGK103" s="1"/>
      <c r="AGL103" s="1"/>
      <c r="AGM103" s="1"/>
      <c r="AGN103" s="1"/>
      <c r="AGO103" s="1"/>
      <c r="AGP103" s="1"/>
      <c r="AGQ103" s="1"/>
      <c r="AGR103" s="1"/>
      <c r="AGS103" s="1"/>
      <c r="AGT103" s="1"/>
      <c r="AGU103" s="1"/>
      <c r="AGV103" s="1"/>
      <c r="AGW103" s="1"/>
      <c r="AGX103" s="1"/>
      <c r="AGY103" s="1"/>
      <c r="AGZ103" s="1"/>
      <c r="AHA103" s="1"/>
      <c r="AHB103" s="1"/>
      <c r="AHC103" s="1"/>
      <c r="AHD103" s="1"/>
      <c r="AHE103" s="1"/>
      <c r="AHF103" s="1"/>
      <c r="AHG103" s="1"/>
      <c r="AHH103" s="1"/>
      <c r="AHI103" s="1"/>
      <c r="AHJ103" s="1"/>
      <c r="AHK103" s="1"/>
      <c r="AHL103" s="1"/>
      <c r="AHM103" s="1"/>
      <c r="AHN103" s="1"/>
      <c r="AHO103" s="1"/>
      <c r="AHP103" s="1"/>
      <c r="AHQ103" s="1"/>
      <c r="AHR103" s="1"/>
      <c r="AHS103" s="1"/>
      <c r="AHT103" s="1"/>
      <c r="AHU103" s="1"/>
      <c r="AHV103" s="1"/>
      <c r="AHW103" s="1"/>
      <c r="AHX103" s="1"/>
      <c r="AHY103" s="1"/>
      <c r="AHZ103" s="1"/>
      <c r="AIA103" s="1"/>
      <c r="AIB103" s="1"/>
      <c r="AIC103" s="1"/>
      <c r="AID103" s="1"/>
      <c r="AIE103" s="1"/>
      <c r="AIF103" s="1"/>
      <c r="AIG103" s="1"/>
      <c r="AIH103" s="1"/>
      <c r="AII103" s="1"/>
      <c r="AIJ103" s="1"/>
      <c r="AIK103" s="1"/>
      <c r="AIL103" s="1"/>
      <c r="AIM103" s="1"/>
      <c r="AIN103" s="1"/>
      <c r="AIO103" s="1"/>
      <c r="AIP103" s="1"/>
      <c r="AIQ103" s="1"/>
      <c r="AIR103" s="1"/>
      <c r="AIS103" s="1"/>
      <c r="AIT103" s="1"/>
      <c r="AIU103" s="1"/>
      <c r="AIV103" s="1"/>
      <c r="AIW103" s="1"/>
      <c r="AIX103" s="1"/>
      <c r="AIY103" s="1"/>
      <c r="AIZ103" s="1"/>
      <c r="AJA103" s="1"/>
      <c r="AJB103" s="1"/>
      <c r="AJC103" s="1"/>
      <c r="AJD103" s="1"/>
      <c r="AJE103" s="1"/>
      <c r="AJF103" s="1"/>
      <c r="AJG103" s="1"/>
      <c r="AJH103" s="1"/>
      <c r="AJI103" s="1"/>
      <c r="AJJ103" s="1"/>
      <c r="AJK103" s="1"/>
      <c r="AJL103" s="1"/>
      <c r="AJM103" s="1"/>
      <c r="AJN103" s="1"/>
      <c r="AJO103" s="1"/>
      <c r="AJP103" s="1"/>
      <c r="AJQ103" s="1"/>
      <c r="AJR103" s="1"/>
      <c r="AJS103" s="1"/>
      <c r="AJT103" s="1"/>
      <c r="AJU103" s="1"/>
      <c r="AJV103" s="1"/>
      <c r="AJW103" s="1"/>
      <c r="AJX103" s="1"/>
      <c r="AJY103" s="1"/>
      <c r="AJZ103" s="1"/>
      <c r="AKA103" s="1"/>
      <c r="AKB103" s="1"/>
      <c r="AKC103" s="1"/>
      <c r="AKD103" s="1"/>
      <c r="AKE103" s="1"/>
      <c r="AKF103" s="1"/>
      <c r="AKG103" s="1"/>
      <c r="AKH103" s="1"/>
      <c r="AKI103" s="1"/>
      <c r="AKJ103" s="1"/>
      <c r="AKK103" s="1"/>
      <c r="AKL103" s="1"/>
      <c r="AKM103" s="1"/>
      <c r="AKN103" s="1"/>
      <c r="AKO103" s="1"/>
      <c r="AKP103" s="1"/>
      <c r="AKQ103" s="1"/>
      <c r="AKR103" s="1"/>
      <c r="AKS103" s="1"/>
      <c r="AKT103" s="1"/>
      <c r="AKU103" s="1"/>
      <c r="AKV103" s="1"/>
      <c r="AKW103" s="1"/>
      <c r="AKX103" s="1"/>
      <c r="AKY103" s="1"/>
      <c r="AKZ103" s="1"/>
      <c r="ALA103" s="1"/>
      <c r="ALB103" s="1"/>
      <c r="ALC103" s="1"/>
      <c r="ALD103" s="1"/>
      <c r="ALE103" s="1"/>
      <c r="ALF103" s="1"/>
      <c r="ALG103" s="1"/>
      <c r="ALH103" s="1"/>
      <c r="ALI103" s="1"/>
      <c r="ALJ103" s="1"/>
      <c r="ALK103" s="1"/>
      <c r="ALL103" s="1"/>
      <c r="ALM103" s="1"/>
      <c r="ALN103" s="1"/>
    </row>
    <row r="104" spans="1:100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  <c r="PO104" s="1"/>
      <c r="PP104" s="1"/>
      <c r="PQ104" s="1"/>
      <c r="PR104" s="1"/>
      <c r="PS104" s="1"/>
      <c r="PT104" s="1"/>
      <c r="PU104" s="1"/>
      <c r="PV104" s="1"/>
      <c r="PW104" s="1"/>
      <c r="PX104" s="1"/>
      <c r="PY104" s="1"/>
      <c r="PZ104" s="1"/>
      <c r="QA104" s="1"/>
      <c r="QB104" s="1"/>
      <c r="QC104" s="1"/>
      <c r="QD104" s="1"/>
      <c r="QE104" s="1"/>
      <c r="QF104" s="1"/>
      <c r="QG104" s="1"/>
      <c r="QH104" s="1"/>
      <c r="QI104" s="1"/>
      <c r="QJ104" s="1"/>
      <c r="QK104" s="1"/>
      <c r="QL104" s="1"/>
      <c r="QM104" s="1"/>
      <c r="QN104" s="1"/>
      <c r="QO104" s="1"/>
      <c r="QP104" s="1"/>
      <c r="QQ104" s="1"/>
      <c r="QR104" s="1"/>
      <c r="QS104" s="1"/>
      <c r="QT104" s="1"/>
      <c r="QU104" s="1"/>
      <c r="QV104" s="1"/>
      <c r="QW104" s="1"/>
      <c r="QX104" s="1"/>
      <c r="QY104" s="1"/>
      <c r="QZ104" s="1"/>
      <c r="RA104" s="1"/>
      <c r="RB104" s="1"/>
      <c r="RC104" s="1"/>
      <c r="RD104" s="1"/>
      <c r="RE104" s="1"/>
      <c r="RF104" s="1"/>
      <c r="RG104" s="1"/>
      <c r="RH104" s="1"/>
      <c r="RI104" s="1"/>
      <c r="RJ104" s="1"/>
      <c r="RK104" s="1"/>
      <c r="RL104" s="1"/>
      <c r="RM104" s="1"/>
      <c r="RN104" s="1"/>
      <c r="RO104" s="1"/>
      <c r="RP104" s="1"/>
      <c r="RQ104" s="1"/>
      <c r="RR104" s="1"/>
      <c r="RS104" s="1"/>
      <c r="RT104" s="1"/>
      <c r="RU104" s="1"/>
      <c r="RV104" s="1"/>
      <c r="RW104" s="1"/>
      <c r="RX104" s="1"/>
      <c r="RY104" s="1"/>
      <c r="RZ104" s="1"/>
      <c r="SA104" s="1"/>
      <c r="SB104" s="1"/>
      <c r="SC104" s="1"/>
      <c r="SD104" s="1"/>
      <c r="SE104" s="1"/>
      <c r="SF104" s="1"/>
      <c r="SG104" s="1"/>
      <c r="SH104" s="1"/>
      <c r="SI104" s="1"/>
      <c r="SJ104" s="1"/>
      <c r="SK104" s="1"/>
      <c r="SL104" s="1"/>
      <c r="SM104" s="1"/>
      <c r="SN104" s="1"/>
      <c r="SO104" s="1"/>
      <c r="SP104" s="1"/>
      <c r="SQ104" s="1"/>
      <c r="SR104" s="1"/>
      <c r="SS104" s="1"/>
      <c r="ST104" s="1"/>
      <c r="SU104" s="1"/>
      <c r="SV104" s="1"/>
      <c r="SW104" s="1"/>
      <c r="SX104" s="1"/>
      <c r="SY104" s="1"/>
      <c r="SZ104" s="1"/>
      <c r="TA104" s="1"/>
      <c r="TB104" s="1"/>
      <c r="TC104" s="1"/>
      <c r="TD104" s="1"/>
      <c r="TE104" s="1"/>
      <c r="TF104" s="1"/>
      <c r="TG104" s="1"/>
      <c r="TH104" s="1"/>
      <c r="TI104" s="1"/>
      <c r="TJ104" s="1"/>
      <c r="TK104" s="1"/>
      <c r="TL104" s="1"/>
      <c r="TM104" s="1"/>
      <c r="TN104" s="1"/>
      <c r="TO104" s="1"/>
      <c r="TP104" s="1"/>
      <c r="TQ104" s="1"/>
      <c r="TR104" s="1"/>
      <c r="TS104" s="1"/>
      <c r="TT104" s="1"/>
      <c r="TU104" s="1"/>
      <c r="TV104" s="1"/>
      <c r="TW104" s="1"/>
      <c r="TX104" s="1"/>
      <c r="TY104" s="1"/>
      <c r="TZ104" s="1"/>
      <c r="UA104" s="1"/>
      <c r="UB104" s="1"/>
      <c r="UC104" s="1"/>
      <c r="UD104" s="1"/>
      <c r="UE104" s="1"/>
      <c r="UF104" s="1"/>
      <c r="UG104" s="1"/>
      <c r="UH104" s="1"/>
      <c r="UI104" s="1"/>
      <c r="UJ104" s="1"/>
      <c r="UK104" s="1"/>
      <c r="UL104" s="1"/>
      <c r="UM104" s="1"/>
      <c r="UN104" s="1"/>
      <c r="UO104" s="1"/>
      <c r="UP104" s="1"/>
      <c r="UQ104" s="1"/>
      <c r="UR104" s="1"/>
      <c r="US104" s="1"/>
      <c r="UT104" s="1"/>
      <c r="UU104" s="1"/>
      <c r="UV104" s="1"/>
      <c r="UW104" s="1"/>
      <c r="UX104" s="1"/>
      <c r="UY104" s="1"/>
      <c r="UZ104" s="1"/>
      <c r="VA104" s="1"/>
      <c r="VB104" s="1"/>
      <c r="VC104" s="1"/>
      <c r="VD104" s="1"/>
      <c r="VE104" s="1"/>
      <c r="VF104" s="1"/>
      <c r="VG104" s="1"/>
      <c r="VH104" s="1"/>
      <c r="VI104" s="1"/>
      <c r="VJ104" s="1"/>
      <c r="VK104" s="1"/>
      <c r="VL104" s="1"/>
      <c r="VM104" s="1"/>
      <c r="VN104" s="1"/>
      <c r="VO104" s="1"/>
      <c r="VP104" s="1"/>
      <c r="VQ104" s="1"/>
      <c r="VR104" s="1"/>
      <c r="VS104" s="1"/>
      <c r="VT104" s="1"/>
      <c r="VU104" s="1"/>
      <c r="VV104" s="1"/>
      <c r="VW104" s="1"/>
      <c r="VX104" s="1"/>
      <c r="VY104" s="1"/>
      <c r="VZ104" s="1"/>
      <c r="WA104" s="1"/>
      <c r="WB104" s="1"/>
      <c r="WC104" s="1"/>
      <c r="WD104" s="1"/>
      <c r="WE104" s="1"/>
      <c r="WF104" s="1"/>
      <c r="WG104" s="1"/>
      <c r="WH104" s="1"/>
      <c r="WI104" s="1"/>
      <c r="WJ104" s="1"/>
      <c r="WK104" s="1"/>
      <c r="WL104" s="1"/>
      <c r="WM104" s="1"/>
      <c r="WN104" s="1"/>
      <c r="WO104" s="1"/>
      <c r="WP104" s="1"/>
      <c r="WQ104" s="1"/>
      <c r="WR104" s="1"/>
      <c r="WS104" s="1"/>
      <c r="WT104" s="1"/>
      <c r="WU104" s="1"/>
      <c r="WV104" s="1"/>
      <c r="WW104" s="1"/>
      <c r="WX104" s="1"/>
      <c r="WY104" s="1"/>
      <c r="WZ104" s="1"/>
      <c r="XA104" s="1"/>
      <c r="XB104" s="1"/>
      <c r="XC104" s="1"/>
      <c r="XD104" s="1"/>
      <c r="XE104" s="1"/>
      <c r="XF104" s="1"/>
      <c r="XG104" s="1"/>
      <c r="XH104" s="1"/>
      <c r="XI104" s="1"/>
      <c r="XJ104" s="1"/>
      <c r="XK104" s="1"/>
      <c r="XL104" s="1"/>
      <c r="XM104" s="1"/>
      <c r="XN104" s="1"/>
      <c r="XO104" s="1"/>
      <c r="XP104" s="1"/>
      <c r="XQ104" s="1"/>
      <c r="XR104" s="1"/>
      <c r="XS104" s="1"/>
      <c r="XT104" s="1"/>
      <c r="XU104" s="1"/>
      <c r="XV104" s="1"/>
      <c r="XW104" s="1"/>
      <c r="XX104" s="1"/>
      <c r="XY104" s="1"/>
      <c r="XZ104" s="1"/>
      <c r="YA104" s="1"/>
      <c r="YB104" s="1"/>
      <c r="YC104" s="1"/>
      <c r="YD104" s="1"/>
      <c r="YE104" s="1"/>
      <c r="YF104" s="1"/>
      <c r="YG104" s="1"/>
      <c r="YH104" s="1"/>
      <c r="YI104" s="1"/>
      <c r="YJ104" s="1"/>
      <c r="YK104" s="1"/>
      <c r="YL104" s="1"/>
      <c r="YM104" s="1"/>
      <c r="YN104" s="1"/>
      <c r="YO104" s="1"/>
      <c r="YP104" s="1"/>
      <c r="YQ104" s="1"/>
      <c r="YR104" s="1"/>
      <c r="YS104" s="1"/>
      <c r="YT104" s="1"/>
      <c r="YU104" s="1"/>
      <c r="YV104" s="1"/>
      <c r="YW104" s="1"/>
      <c r="YX104" s="1"/>
      <c r="YY104" s="1"/>
      <c r="YZ104" s="1"/>
      <c r="ZA104" s="1"/>
      <c r="ZB104" s="1"/>
      <c r="ZC104" s="1"/>
      <c r="ZD104" s="1"/>
      <c r="ZE104" s="1"/>
      <c r="ZF104" s="1"/>
      <c r="ZG104" s="1"/>
      <c r="ZH104" s="1"/>
      <c r="ZI104" s="1"/>
      <c r="ZJ104" s="1"/>
      <c r="ZK104" s="1"/>
      <c r="ZL104" s="1"/>
      <c r="ZM104" s="1"/>
      <c r="ZN104" s="1"/>
      <c r="ZO104" s="1"/>
      <c r="ZP104" s="1"/>
      <c r="ZQ104" s="1"/>
      <c r="ZR104" s="1"/>
      <c r="ZS104" s="1"/>
      <c r="ZT104" s="1"/>
      <c r="ZU104" s="1"/>
      <c r="ZV104" s="1"/>
      <c r="ZW104" s="1"/>
      <c r="ZX104" s="1"/>
      <c r="ZY104" s="1"/>
      <c r="ZZ104" s="1"/>
      <c r="AAA104" s="1"/>
      <c r="AAB104" s="1"/>
      <c r="AAC104" s="1"/>
      <c r="AAD104" s="1"/>
      <c r="AAE104" s="1"/>
      <c r="AAF104" s="1"/>
      <c r="AAG104" s="1"/>
      <c r="AAH104" s="1"/>
      <c r="AAI104" s="1"/>
      <c r="AAJ104" s="1"/>
      <c r="AAK104" s="1"/>
      <c r="AAL104" s="1"/>
      <c r="AAM104" s="1"/>
      <c r="AAN104" s="1"/>
      <c r="AAO104" s="1"/>
      <c r="AAP104" s="1"/>
      <c r="AAQ104" s="1"/>
      <c r="AAR104" s="1"/>
      <c r="AAS104" s="1"/>
      <c r="AAT104" s="1"/>
      <c r="AAU104" s="1"/>
      <c r="AAV104" s="1"/>
      <c r="AAW104" s="1"/>
      <c r="AAX104" s="1"/>
      <c r="AAY104" s="1"/>
      <c r="AAZ104" s="1"/>
      <c r="ABA104" s="1"/>
      <c r="ABB104" s="1"/>
      <c r="ABC104" s="1"/>
      <c r="ABD104" s="1"/>
      <c r="ABE104" s="1"/>
      <c r="ABF104" s="1"/>
      <c r="ABG104" s="1"/>
      <c r="ABH104" s="1"/>
      <c r="ABI104" s="1"/>
      <c r="ABJ104" s="1"/>
      <c r="ABK104" s="1"/>
      <c r="ABL104" s="1"/>
      <c r="ABM104" s="1"/>
      <c r="ABN104" s="1"/>
      <c r="ABO104" s="1"/>
      <c r="ABP104" s="1"/>
      <c r="ABQ104" s="1"/>
      <c r="ABR104" s="1"/>
      <c r="ABS104" s="1"/>
      <c r="ABT104" s="1"/>
      <c r="ABU104" s="1"/>
      <c r="ABV104" s="1"/>
      <c r="ABW104" s="1"/>
      <c r="ABX104" s="1"/>
      <c r="ABY104" s="1"/>
      <c r="ABZ104" s="1"/>
      <c r="ACA104" s="1"/>
      <c r="ACB104" s="1"/>
      <c r="ACC104" s="1"/>
      <c r="ACD104" s="1"/>
      <c r="ACE104" s="1"/>
      <c r="ACF104" s="1"/>
      <c r="ACG104" s="1"/>
      <c r="ACH104" s="1"/>
      <c r="ACI104" s="1"/>
      <c r="ACJ104" s="1"/>
      <c r="ACK104" s="1"/>
      <c r="ACL104" s="1"/>
      <c r="ACM104" s="1"/>
      <c r="ACN104" s="1"/>
      <c r="ACO104" s="1"/>
      <c r="ACP104" s="1"/>
      <c r="ACQ104" s="1"/>
      <c r="ACR104" s="1"/>
      <c r="ACS104" s="1"/>
      <c r="ACT104" s="1"/>
      <c r="ACU104" s="1"/>
      <c r="ACV104" s="1"/>
      <c r="ACW104" s="1"/>
      <c r="ACX104" s="1"/>
      <c r="ACY104" s="1"/>
      <c r="ACZ104" s="1"/>
      <c r="ADA104" s="1"/>
      <c r="ADB104" s="1"/>
      <c r="ADC104" s="1"/>
      <c r="ADD104" s="1"/>
      <c r="ADE104" s="1"/>
      <c r="ADF104" s="1"/>
      <c r="ADG104" s="1"/>
      <c r="ADH104" s="1"/>
      <c r="ADI104" s="1"/>
      <c r="ADJ104" s="1"/>
      <c r="ADK104" s="1"/>
      <c r="ADL104" s="1"/>
      <c r="ADM104" s="1"/>
      <c r="ADN104" s="1"/>
      <c r="ADO104" s="1"/>
      <c r="ADP104" s="1"/>
      <c r="ADQ104" s="1"/>
      <c r="ADR104" s="1"/>
      <c r="ADS104" s="1"/>
      <c r="ADT104" s="1"/>
      <c r="ADU104" s="1"/>
      <c r="ADV104" s="1"/>
      <c r="ADW104" s="1"/>
      <c r="ADX104" s="1"/>
      <c r="ADY104" s="1"/>
      <c r="ADZ104" s="1"/>
      <c r="AEA104" s="1"/>
      <c r="AEB104" s="1"/>
      <c r="AEC104" s="1"/>
      <c r="AED104" s="1"/>
      <c r="AEE104" s="1"/>
      <c r="AEF104" s="1"/>
      <c r="AEG104" s="1"/>
      <c r="AEH104" s="1"/>
      <c r="AEI104" s="1"/>
      <c r="AEJ104" s="1"/>
      <c r="AEK104" s="1"/>
      <c r="AEL104" s="1"/>
      <c r="AEM104" s="1"/>
      <c r="AEN104" s="1"/>
      <c r="AEO104" s="1"/>
      <c r="AEP104" s="1"/>
      <c r="AEQ104" s="1"/>
      <c r="AER104" s="1"/>
      <c r="AES104" s="1"/>
      <c r="AET104" s="1"/>
      <c r="AEU104" s="1"/>
      <c r="AEV104" s="1"/>
      <c r="AEW104" s="1"/>
      <c r="AEX104" s="1"/>
      <c r="AEY104" s="1"/>
      <c r="AEZ104" s="1"/>
      <c r="AFA104" s="1"/>
      <c r="AFB104" s="1"/>
      <c r="AFC104" s="1"/>
      <c r="AFD104" s="1"/>
      <c r="AFE104" s="1"/>
      <c r="AFF104" s="1"/>
      <c r="AFG104" s="1"/>
      <c r="AFH104" s="1"/>
      <c r="AFI104" s="1"/>
      <c r="AFJ104" s="1"/>
      <c r="AFK104" s="1"/>
      <c r="AFL104" s="1"/>
      <c r="AFM104" s="1"/>
      <c r="AFN104" s="1"/>
      <c r="AFO104" s="1"/>
      <c r="AFP104" s="1"/>
      <c r="AFQ104" s="1"/>
      <c r="AFR104" s="1"/>
      <c r="AFS104" s="1"/>
      <c r="AFT104" s="1"/>
      <c r="AFU104" s="1"/>
      <c r="AFV104" s="1"/>
      <c r="AFW104" s="1"/>
      <c r="AFX104" s="1"/>
      <c r="AFY104" s="1"/>
      <c r="AFZ104" s="1"/>
      <c r="AGA104" s="1"/>
      <c r="AGB104" s="1"/>
      <c r="AGC104" s="1"/>
      <c r="AGD104" s="1"/>
      <c r="AGE104" s="1"/>
      <c r="AGF104" s="1"/>
      <c r="AGG104" s="1"/>
      <c r="AGH104" s="1"/>
      <c r="AGI104" s="1"/>
      <c r="AGJ104" s="1"/>
      <c r="AGK104" s="1"/>
      <c r="AGL104" s="1"/>
      <c r="AGM104" s="1"/>
      <c r="AGN104" s="1"/>
      <c r="AGO104" s="1"/>
      <c r="AGP104" s="1"/>
      <c r="AGQ104" s="1"/>
      <c r="AGR104" s="1"/>
      <c r="AGS104" s="1"/>
      <c r="AGT104" s="1"/>
      <c r="AGU104" s="1"/>
      <c r="AGV104" s="1"/>
      <c r="AGW104" s="1"/>
      <c r="AGX104" s="1"/>
      <c r="AGY104" s="1"/>
      <c r="AGZ104" s="1"/>
      <c r="AHA104" s="1"/>
      <c r="AHB104" s="1"/>
      <c r="AHC104" s="1"/>
      <c r="AHD104" s="1"/>
      <c r="AHE104" s="1"/>
      <c r="AHF104" s="1"/>
      <c r="AHG104" s="1"/>
      <c r="AHH104" s="1"/>
      <c r="AHI104" s="1"/>
      <c r="AHJ104" s="1"/>
      <c r="AHK104" s="1"/>
      <c r="AHL104" s="1"/>
      <c r="AHM104" s="1"/>
      <c r="AHN104" s="1"/>
      <c r="AHO104" s="1"/>
      <c r="AHP104" s="1"/>
      <c r="AHQ104" s="1"/>
      <c r="AHR104" s="1"/>
      <c r="AHS104" s="1"/>
      <c r="AHT104" s="1"/>
      <c r="AHU104" s="1"/>
      <c r="AHV104" s="1"/>
      <c r="AHW104" s="1"/>
      <c r="AHX104" s="1"/>
      <c r="AHY104" s="1"/>
      <c r="AHZ104" s="1"/>
      <c r="AIA104" s="1"/>
      <c r="AIB104" s="1"/>
      <c r="AIC104" s="1"/>
      <c r="AID104" s="1"/>
      <c r="AIE104" s="1"/>
      <c r="AIF104" s="1"/>
      <c r="AIG104" s="1"/>
      <c r="AIH104" s="1"/>
      <c r="AII104" s="1"/>
      <c r="AIJ104" s="1"/>
      <c r="AIK104" s="1"/>
      <c r="AIL104" s="1"/>
      <c r="AIM104" s="1"/>
      <c r="AIN104" s="1"/>
      <c r="AIO104" s="1"/>
      <c r="AIP104" s="1"/>
      <c r="AIQ104" s="1"/>
      <c r="AIR104" s="1"/>
      <c r="AIS104" s="1"/>
      <c r="AIT104" s="1"/>
      <c r="AIU104" s="1"/>
      <c r="AIV104" s="1"/>
      <c r="AIW104" s="1"/>
      <c r="AIX104" s="1"/>
      <c r="AIY104" s="1"/>
      <c r="AIZ104" s="1"/>
      <c r="AJA104" s="1"/>
      <c r="AJB104" s="1"/>
      <c r="AJC104" s="1"/>
      <c r="AJD104" s="1"/>
      <c r="AJE104" s="1"/>
      <c r="AJF104" s="1"/>
      <c r="AJG104" s="1"/>
      <c r="AJH104" s="1"/>
      <c r="AJI104" s="1"/>
      <c r="AJJ104" s="1"/>
      <c r="AJK104" s="1"/>
      <c r="AJL104" s="1"/>
      <c r="AJM104" s="1"/>
      <c r="AJN104" s="1"/>
      <c r="AJO104" s="1"/>
      <c r="AJP104" s="1"/>
      <c r="AJQ104" s="1"/>
      <c r="AJR104" s="1"/>
      <c r="AJS104" s="1"/>
      <c r="AJT104" s="1"/>
      <c r="AJU104" s="1"/>
      <c r="AJV104" s="1"/>
      <c r="AJW104" s="1"/>
      <c r="AJX104" s="1"/>
      <c r="AJY104" s="1"/>
      <c r="AJZ104" s="1"/>
      <c r="AKA104" s="1"/>
      <c r="AKB104" s="1"/>
      <c r="AKC104" s="1"/>
      <c r="AKD104" s="1"/>
      <c r="AKE104" s="1"/>
      <c r="AKF104" s="1"/>
      <c r="AKG104" s="1"/>
      <c r="AKH104" s="1"/>
      <c r="AKI104" s="1"/>
      <c r="AKJ104" s="1"/>
      <c r="AKK104" s="1"/>
      <c r="AKL104" s="1"/>
      <c r="AKM104" s="1"/>
      <c r="AKN104" s="1"/>
      <c r="AKO104" s="1"/>
      <c r="AKP104" s="1"/>
      <c r="AKQ104" s="1"/>
      <c r="AKR104" s="1"/>
      <c r="AKS104" s="1"/>
      <c r="AKT104" s="1"/>
      <c r="AKU104" s="1"/>
      <c r="AKV104" s="1"/>
      <c r="AKW104" s="1"/>
      <c r="AKX104" s="1"/>
      <c r="AKY104" s="1"/>
      <c r="AKZ104" s="1"/>
      <c r="ALA104" s="1"/>
      <c r="ALB104" s="1"/>
      <c r="ALC104" s="1"/>
      <c r="ALD104" s="1"/>
      <c r="ALE104" s="1"/>
      <c r="ALF104" s="1"/>
      <c r="ALG104" s="1"/>
      <c r="ALH104" s="1"/>
      <c r="ALI104" s="1"/>
      <c r="ALJ104" s="1"/>
      <c r="ALK104" s="1"/>
      <c r="ALL104" s="1"/>
      <c r="ALM104" s="1"/>
      <c r="ALN104" s="1"/>
    </row>
  </sheetData>
  <mergeCells count="59">
    <mergeCell ref="B1:U1"/>
    <mergeCell ref="B2:U2"/>
    <mergeCell ref="B3:U3"/>
    <mergeCell ref="B4:U4"/>
    <mergeCell ref="G6:R6"/>
    <mergeCell ref="S6:U7"/>
    <mergeCell ref="G7:I7"/>
    <mergeCell ref="J7:L7"/>
    <mergeCell ref="M7:O7"/>
    <mergeCell ref="P7:R7"/>
    <mergeCell ref="G8:G9"/>
    <mergeCell ref="H8:I8"/>
    <mergeCell ref="J8:J9"/>
    <mergeCell ref="K8:L8"/>
    <mergeCell ref="M8:M9"/>
    <mergeCell ref="N8:O8"/>
    <mergeCell ref="P8:P9"/>
    <mergeCell ref="Q8:R8"/>
    <mergeCell ref="S8:S9"/>
    <mergeCell ref="T8:U8"/>
    <mergeCell ref="B11:B23"/>
    <mergeCell ref="C11:C23"/>
    <mergeCell ref="D11:D23"/>
    <mergeCell ref="B24:B28"/>
    <mergeCell ref="C24:C28"/>
    <mergeCell ref="D24:D28"/>
    <mergeCell ref="B29:B31"/>
    <mergeCell ref="C29:C31"/>
    <mergeCell ref="D29:D31"/>
    <mergeCell ref="B32:B35"/>
    <mergeCell ref="C32:C35"/>
    <mergeCell ref="D32:D35"/>
    <mergeCell ref="B36:B38"/>
    <mergeCell ref="C36:C38"/>
    <mergeCell ref="D36:D38"/>
    <mergeCell ref="B39:B42"/>
    <mergeCell ref="C39:C42"/>
    <mergeCell ref="D39:D42"/>
    <mergeCell ref="B43:B47"/>
    <mergeCell ref="C43:C47"/>
    <mergeCell ref="D43:D47"/>
    <mergeCell ref="B48:B50"/>
    <mergeCell ref="C48:C50"/>
    <mergeCell ref="D48:D50"/>
    <mergeCell ref="B51:B53"/>
    <mergeCell ref="C51:C53"/>
    <mergeCell ref="D51:D53"/>
    <mergeCell ref="B54:B56"/>
    <mergeCell ref="C54:C56"/>
    <mergeCell ref="D54:D56"/>
    <mergeCell ref="B70:B72"/>
    <mergeCell ref="C70:C72"/>
    <mergeCell ref="D70:D72"/>
    <mergeCell ref="B57:B63"/>
    <mergeCell ref="C57:C63"/>
    <mergeCell ref="D57:D63"/>
    <mergeCell ref="B64:B69"/>
    <mergeCell ref="C64:C69"/>
    <mergeCell ref="D64:D69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N65"/>
  <sheetViews>
    <sheetView showGridLines="0" workbookViewId="0"/>
  </sheetViews>
  <sheetFormatPr defaultRowHeight="10.199999999999999"/>
  <cols>
    <col min="1" max="1" width="3.28515625" customWidth="1"/>
    <col min="2" max="2" width="20.42578125" customWidth="1"/>
    <col min="3" max="3" width="37.140625" customWidth="1"/>
    <col min="4" max="4" width="32.42578125" customWidth="1"/>
    <col min="5" max="5" width="18.85546875" customWidth="1"/>
    <col min="6" max="6" width="18.7109375" customWidth="1"/>
    <col min="7" max="7" width="18.85546875" customWidth="1"/>
    <col min="8" max="8" width="18.42578125" customWidth="1"/>
    <col min="9" max="9" width="18.85546875" customWidth="1"/>
    <col min="10" max="10" width="20.140625" customWidth="1"/>
    <col min="11" max="11" width="18.42578125" customWidth="1"/>
    <col min="12" max="12" width="18.85546875" customWidth="1"/>
    <col min="13" max="13" width="21.28515625" customWidth="1"/>
    <col min="14" max="15" width="18.7109375" customWidth="1"/>
    <col min="16" max="16" width="18.42578125" customWidth="1"/>
    <col min="17" max="1002" width="9.28515625" customWidth="1"/>
  </cols>
  <sheetData>
    <row r="1" spans="1:1002" ht="15.6">
      <c r="A1" s="1"/>
      <c r="B1" s="47" t="s">
        <v>66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</row>
    <row r="2" spans="1:1002" ht="15.6">
      <c r="A2" s="1"/>
      <c r="B2" s="47" t="str">
        <f>CHAR(34)&amp;$C$10&amp;CHAR(34)</f>
        <v>"Развитие промышленности и повышение ее конкурентоспособности"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</row>
    <row r="3" spans="1:1002" ht="15.6">
      <c r="A3" s="1"/>
      <c r="B3" s="47" t="s">
        <v>67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</row>
    <row r="4" spans="1:1002" ht="13.2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</row>
    <row r="5" spans="1:1002" ht="15.6">
      <c r="A5" s="1"/>
      <c r="B5" s="44" t="s">
        <v>0</v>
      </c>
      <c r="C5" s="44" t="s">
        <v>68</v>
      </c>
      <c r="D5" s="44" t="s">
        <v>69</v>
      </c>
      <c r="E5" s="44" t="s">
        <v>70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</row>
    <row r="6" spans="1:1002" ht="57.75" customHeight="1">
      <c r="A6" s="1"/>
      <c r="B6" s="44"/>
      <c r="C6" s="44"/>
      <c r="D6" s="44"/>
      <c r="E6" s="44" t="s">
        <v>71</v>
      </c>
      <c r="F6" s="44"/>
      <c r="G6" s="44"/>
      <c r="H6" s="44" t="s">
        <v>72</v>
      </c>
      <c r="I6" s="44"/>
      <c r="J6" s="44"/>
      <c r="K6" s="44" t="s">
        <v>73</v>
      </c>
      <c r="L6" s="44"/>
      <c r="M6" s="44"/>
      <c r="N6" s="44" t="s">
        <v>74</v>
      </c>
      <c r="O6" s="44"/>
      <c r="P6" s="44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</row>
    <row r="7" spans="1:1002" ht="15.75" customHeight="1">
      <c r="A7" s="1"/>
      <c r="B7" s="44"/>
      <c r="C7" s="44"/>
      <c r="D7" s="44"/>
      <c r="E7" s="44" t="s">
        <v>75</v>
      </c>
      <c r="F7" s="44" t="s">
        <v>76</v>
      </c>
      <c r="G7" s="44"/>
      <c r="H7" s="44" t="s">
        <v>75</v>
      </c>
      <c r="I7" s="44" t="s">
        <v>76</v>
      </c>
      <c r="J7" s="44"/>
      <c r="K7" s="44" t="s">
        <v>75</v>
      </c>
      <c r="L7" s="44" t="s">
        <v>76</v>
      </c>
      <c r="M7" s="44"/>
      <c r="N7" s="44" t="s">
        <v>75</v>
      </c>
      <c r="O7" s="44" t="s">
        <v>76</v>
      </c>
      <c r="P7" s="44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</row>
    <row r="8" spans="1:1002" ht="32.25" customHeight="1">
      <c r="A8" s="1"/>
      <c r="B8" s="44"/>
      <c r="C8" s="44"/>
      <c r="D8" s="44"/>
      <c r="E8" s="44"/>
      <c r="F8" s="3" t="s">
        <v>77</v>
      </c>
      <c r="G8" s="3" t="s">
        <v>78</v>
      </c>
      <c r="H8" s="44"/>
      <c r="I8" s="3" t="s">
        <v>77</v>
      </c>
      <c r="J8" s="3" t="s">
        <v>78</v>
      </c>
      <c r="K8" s="44"/>
      <c r="L8" s="3" t="s">
        <v>77</v>
      </c>
      <c r="M8" s="3" t="s">
        <v>78</v>
      </c>
      <c r="N8" s="44"/>
      <c r="O8" s="3" t="s">
        <v>77</v>
      </c>
      <c r="P8" s="3" t="s">
        <v>78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</row>
    <row r="9" spans="1:1002" ht="14.25" customHeight="1">
      <c r="A9" s="1"/>
      <c r="B9" s="4" t="s">
        <v>3</v>
      </c>
      <c r="C9" s="4" t="s">
        <v>4</v>
      </c>
      <c r="D9" s="4" t="s">
        <v>5</v>
      </c>
      <c r="E9" s="4" t="s">
        <v>6</v>
      </c>
      <c r="F9" s="4" t="s">
        <v>7</v>
      </c>
      <c r="G9" s="4" t="s">
        <v>8</v>
      </c>
      <c r="H9" s="4" t="s">
        <v>9</v>
      </c>
      <c r="I9" s="4" t="s">
        <v>10</v>
      </c>
      <c r="J9" s="4" t="s">
        <v>11</v>
      </c>
      <c r="K9" s="4" t="s">
        <v>12</v>
      </c>
      <c r="L9" s="4" t="s">
        <v>13</v>
      </c>
      <c r="M9" s="4" t="s">
        <v>14</v>
      </c>
      <c r="N9" s="4" t="s">
        <v>15</v>
      </c>
      <c r="O9" s="4" t="s">
        <v>16</v>
      </c>
      <c r="P9" s="4" t="s">
        <v>17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</row>
    <row r="10" spans="1:1002" ht="16.5" customHeight="1">
      <c r="A10" s="13"/>
      <c r="B10" s="43" t="s">
        <v>34</v>
      </c>
      <c r="C10" s="43" t="s">
        <v>35</v>
      </c>
      <c r="D10" s="8" t="s">
        <v>79</v>
      </c>
      <c r="E10" s="14">
        <v>289340.5</v>
      </c>
      <c r="F10" s="15"/>
      <c r="G10" s="14">
        <v>289340.5</v>
      </c>
      <c r="H10" s="14">
        <v>291178.8</v>
      </c>
      <c r="I10" s="14">
        <v>1838.3</v>
      </c>
      <c r="J10" s="14">
        <v>289340.5</v>
      </c>
      <c r="K10" s="14">
        <v>291178.8</v>
      </c>
      <c r="L10" s="14">
        <v>1838.3</v>
      </c>
      <c r="M10" s="14">
        <v>289340.5</v>
      </c>
      <c r="N10" s="14">
        <v>87717.946880000003</v>
      </c>
      <c r="O10" s="14">
        <v>1838.3</v>
      </c>
      <c r="P10" s="14">
        <v>85879.64688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  <c r="YZ10" s="13"/>
      <c r="ZA10" s="13"/>
      <c r="ZB10" s="13"/>
      <c r="ZC10" s="13"/>
      <c r="ZD10" s="13"/>
      <c r="ZE10" s="13"/>
      <c r="ZF10" s="13"/>
      <c r="ZG10" s="13"/>
      <c r="ZH10" s="13"/>
      <c r="ZI10" s="13"/>
      <c r="ZJ10" s="13"/>
      <c r="ZK10" s="13"/>
      <c r="ZL10" s="13"/>
      <c r="ZM10" s="13"/>
      <c r="ZN10" s="13"/>
      <c r="ZO10" s="13"/>
      <c r="ZP10" s="13"/>
      <c r="ZQ10" s="13"/>
      <c r="ZR10" s="13"/>
      <c r="ZS10" s="13"/>
      <c r="ZT10" s="13"/>
      <c r="ZU10" s="13"/>
      <c r="ZV10" s="13"/>
      <c r="ZW10" s="13"/>
      <c r="ZX10" s="13"/>
      <c r="ZY10" s="13"/>
      <c r="ZZ10" s="13"/>
      <c r="AAA10" s="13"/>
      <c r="AAB10" s="13"/>
      <c r="AAC10" s="13"/>
      <c r="AAD10" s="13"/>
      <c r="AAE10" s="13"/>
      <c r="AAF10" s="13"/>
      <c r="AAG10" s="13"/>
      <c r="AAH10" s="13"/>
      <c r="AAI10" s="13"/>
      <c r="AAJ10" s="13"/>
      <c r="AAK10" s="13"/>
      <c r="AAL10" s="13"/>
      <c r="AAM10" s="13"/>
      <c r="AAN10" s="13"/>
      <c r="AAO10" s="13"/>
      <c r="AAP10" s="13"/>
      <c r="AAQ10" s="13"/>
      <c r="AAR10" s="13"/>
      <c r="AAS10" s="13"/>
      <c r="AAT10" s="13"/>
      <c r="AAU10" s="13"/>
      <c r="AAV10" s="13"/>
      <c r="AAW10" s="13"/>
      <c r="AAX10" s="13"/>
      <c r="AAY10" s="13"/>
      <c r="AAZ10" s="13"/>
      <c r="ABA10" s="13"/>
      <c r="ABB10" s="13"/>
      <c r="ABC10" s="13"/>
      <c r="ABD10" s="13"/>
      <c r="ABE10" s="13"/>
      <c r="ABF10" s="13"/>
      <c r="ABG10" s="13"/>
      <c r="ABH10" s="13"/>
      <c r="ABI10" s="13"/>
      <c r="ABJ10" s="13"/>
      <c r="ABK10" s="13"/>
      <c r="ABL10" s="13"/>
      <c r="ABM10" s="13"/>
      <c r="ABN10" s="13"/>
      <c r="ABO10" s="13"/>
      <c r="ABP10" s="13"/>
      <c r="ABQ10" s="13"/>
      <c r="ABR10" s="13"/>
      <c r="ABS10" s="13"/>
      <c r="ABT10" s="13"/>
      <c r="ABU10" s="13"/>
      <c r="ABV10" s="13"/>
      <c r="ABW10" s="13"/>
      <c r="ABX10" s="13"/>
      <c r="ABY10" s="13"/>
      <c r="ABZ10" s="13"/>
      <c r="ACA10" s="13"/>
      <c r="ACB10" s="13"/>
      <c r="ACC10" s="13"/>
      <c r="ACD10" s="13"/>
      <c r="ACE10" s="13"/>
      <c r="ACF10" s="13"/>
      <c r="ACG10" s="13"/>
      <c r="ACH10" s="13"/>
      <c r="ACI10" s="13"/>
      <c r="ACJ10" s="13"/>
      <c r="ACK10" s="13"/>
      <c r="ACL10" s="13"/>
      <c r="ACM10" s="13"/>
      <c r="ACN10" s="13"/>
      <c r="ACO10" s="13"/>
      <c r="ACP10" s="13"/>
      <c r="ACQ10" s="13"/>
      <c r="ACR10" s="13"/>
      <c r="ACS10" s="13"/>
      <c r="ACT10" s="13"/>
      <c r="ACU10" s="13"/>
      <c r="ACV10" s="13"/>
      <c r="ACW10" s="13"/>
      <c r="ACX10" s="13"/>
      <c r="ACY10" s="13"/>
      <c r="ACZ10" s="13"/>
      <c r="ADA10" s="13"/>
      <c r="ADB10" s="13"/>
      <c r="ADC10" s="13"/>
      <c r="ADD10" s="13"/>
      <c r="ADE10" s="13"/>
      <c r="ADF10" s="13"/>
      <c r="ADG10" s="13"/>
      <c r="ADH10" s="13"/>
      <c r="ADI10" s="13"/>
      <c r="ADJ10" s="13"/>
      <c r="ADK10" s="13"/>
      <c r="ADL10" s="13"/>
      <c r="ADM10" s="13"/>
      <c r="ADN10" s="13"/>
      <c r="ADO10" s="13"/>
      <c r="ADP10" s="13"/>
      <c r="ADQ10" s="13"/>
      <c r="ADR10" s="13"/>
      <c r="ADS10" s="13"/>
      <c r="ADT10" s="13"/>
      <c r="ADU10" s="13"/>
      <c r="ADV10" s="13"/>
      <c r="ADW10" s="13"/>
      <c r="ADX10" s="13"/>
      <c r="ADY10" s="13"/>
      <c r="ADZ10" s="13"/>
      <c r="AEA10" s="13"/>
      <c r="AEB10" s="13"/>
      <c r="AEC10" s="13"/>
      <c r="AED10" s="13"/>
      <c r="AEE10" s="13"/>
      <c r="AEF10" s="13"/>
      <c r="AEG10" s="13"/>
      <c r="AEH10" s="13"/>
      <c r="AEI10" s="13"/>
      <c r="AEJ10" s="13"/>
      <c r="AEK10" s="13"/>
      <c r="AEL10" s="13"/>
      <c r="AEM10" s="13"/>
      <c r="AEN10" s="13"/>
      <c r="AEO10" s="13"/>
      <c r="AEP10" s="13"/>
      <c r="AEQ10" s="13"/>
      <c r="AER10" s="13"/>
      <c r="AES10" s="13"/>
      <c r="AET10" s="13"/>
      <c r="AEU10" s="13"/>
      <c r="AEV10" s="13"/>
      <c r="AEW10" s="13"/>
      <c r="AEX10" s="13"/>
      <c r="AEY10" s="13"/>
      <c r="AEZ10" s="13"/>
      <c r="AFA10" s="13"/>
      <c r="AFB10" s="13"/>
      <c r="AFC10" s="13"/>
      <c r="AFD10" s="13"/>
      <c r="AFE10" s="13"/>
      <c r="AFF10" s="13"/>
      <c r="AFG10" s="13"/>
      <c r="AFH10" s="13"/>
      <c r="AFI10" s="13"/>
      <c r="AFJ10" s="13"/>
      <c r="AFK10" s="13"/>
      <c r="AFL10" s="13"/>
      <c r="AFM10" s="13"/>
      <c r="AFN10" s="13"/>
      <c r="AFO10" s="13"/>
      <c r="AFP10" s="13"/>
      <c r="AFQ10" s="13"/>
      <c r="AFR10" s="13"/>
      <c r="AFS10" s="13"/>
      <c r="AFT10" s="13"/>
      <c r="AFU10" s="13"/>
      <c r="AFV10" s="13"/>
      <c r="AFW10" s="13"/>
      <c r="AFX10" s="13"/>
      <c r="AFY10" s="13"/>
      <c r="AFZ10" s="13"/>
      <c r="AGA10" s="13"/>
      <c r="AGB10" s="13"/>
      <c r="AGC10" s="13"/>
      <c r="AGD10" s="13"/>
      <c r="AGE10" s="13"/>
      <c r="AGF10" s="13"/>
      <c r="AGG10" s="13"/>
      <c r="AGH10" s="13"/>
      <c r="AGI10" s="13"/>
      <c r="AGJ10" s="13"/>
      <c r="AGK10" s="13"/>
      <c r="AGL10" s="13"/>
      <c r="AGM10" s="13"/>
      <c r="AGN10" s="13"/>
      <c r="AGO10" s="13"/>
      <c r="AGP10" s="13"/>
      <c r="AGQ10" s="13"/>
      <c r="AGR10" s="13"/>
      <c r="AGS10" s="13"/>
      <c r="AGT10" s="13"/>
      <c r="AGU10" s="13"/>
      <c r="AGV10" s="13"/>
      <c r="AGW10" s="13"/>
      <c r="AGX10" s="13"/>
      <c r="AGY10" s="13"/>
      <c r="AGZ10" s="13"/>
      <c r="AHA10" s="13"/>
      <c r="AHB10" s="13"/>
      <c r="AHC10" s="13"/>
      <c r="AHD10" s="13"/>
      <c r="AHE10" s="13"/>
      <c r="AHF10" s="13"/>
      <c r="AHG10" s="13"/>
      <c r="AHH10" s="13"/>
      <c r="AHI10" s="13"/>
      <c r="AHJ10" s="13"/>
      <c r="AHK10" s="13"/>
      <c r="AHL10" s="13"/>
      <c r="AHM10" s="13"/>
      <c r="AHN10" s="13"/>
      <c r="AHO10" s="13"/>
      <c r="AHP10" s="13"/>
      <c r="AHQ10" s="13"/>
      <c r="AHR10" s="13"/>
      <c r="AHS10" s="13"/>
      <c r="AHT10" s="13"/>
      <c r="AHU10" s="13"/>
      <c r="AHV10" s="13"/>
      <c r="AHW10" s="13"/>
      <c r="AHX10" s="13"/>
      <c r="AHY10" s="13"/>
      <c r="AHZ10" s="13"/>
      <c r="AIA10" s="13"/>
      <c r="AIB10" s="13"/>
      <c r="AIC10" s="13"/>
      <c r="AID10" s="13"/>
      <c r="AIE10" s="13"/>
      <c r="AIF10" s="13"/>
      <c r="AIG10" s="13"/>
      <c r="AIH10" s="13"/>
      <c r="AII10" s="13"/>
      <c r="AIJ10" s="13"/>
      <c r="AIK10" s="13"/>
      <c r="AIL10" s="13"/>
      <c r="AIM10" s="13"/>
      <c r="AIN10" s="13"/>
      <c r="AIO10" s="13"/>
      <c r="AIP10" s="13"/>
      <c r="AIQ10" s="13"/>
      <c r="AIR10" s="13"/>
      <c r="AIS10" s="13"/>
      <c r="AIT10" s="13"/>
      <c r="AIU10" s="13"/>
      <c r="AIV10" s="13"/>
      <c r="AIW10" s="13"/>
      <c r="AIX10" s="13"/>
      <c r="AIY10" s="13"/>
      <c r="AIZ10" s="13"/>
      <c r="AJA10" s="13"/>
      <c r="AJB10" s="13"/>
      <c r="AJC10" s="13"/>
      <c r="AJD10" s="13"/>
      <c r="AJE10" s="13"/>
      <c r="AJF10" s="13"/>
      <c r="AJG10" s="13"/>
      <c r="AJH10" s="13"/>
      <c r="AJI10" s="13"/>
      <c r="AJJ10" s="13"/>
      <c r="AJK10" s="13"/>
      <c r="AJL10" s="13"/>
      <c r="AJM10" s="13"/>
      <c r="AJN10" s="13"/>
      <c r="AJO10" s="13"/>
      <c r="AJP10" s="13"/>
      <c r="AJQ10" s="13"/>
      <c r="AJR10" s="13"/>
      <c r="AJS10" s="13"/>
      <c r="AJT10" s="13"/>
      <c r="AJU10" s="13"/>
      <c r="AJV10" s="13"/>
      <c r="AJW10" s="13"/>
      <c r="AJX10" s="13"/>
      <c r="AJY10" s="13"/>
      <c r="AJZ10" s="13"/>
      <c r="AKA10" s="13"/>
      <c r="AKB10" s="13"/>
      <c r="AKC10" s="13"/>
      <c r="AKD10" s="13"/>
      <c r="AKE10" s="13"/>
      <c r="AKF10" s="13"/>
      <c r="AKG10" s="13"/>
      <c r="AKH10" s="13"/>
      <c r="AKI10" s="13"/>
      <c r="AKJ10" s="13"/>
      <c r="AKK10" s="13"/>
      <c r="AKL10" s="13"/>
      <c r="AKM10" s="13"/>
      <c r="AKN10" s="13"/>
      <c r="AKO10" s="13"/>
      <c r="AKP10" s="13"/>
      <c r="AKQ10" s="13"/>
      <c r="AKR10" s="13"/>
      <c r="AKS10" s="13"/>
      <c r="AKT10" s="13"/>
      <c r="AKU10" s="13"/>
      <c r="AKV10" s="13"/>
      <c r="AKW10" s="13"/>
      <c r="AKX10" s="13"/>
      <c r="AKY10" s="13"/>
      <c r="AKZ10" s="13"/>
      <c r="ALA10" s="13"/>
      <c r="ALB10" s="13"/>
      <c r="ALC10" s="13"/>
      <c r="ALD10" s="13"/>
      <c r="ALE10" s="13"/>
      <c r="ALF10" s="13"/>
      <c r="ALG10" s="13"/>
      <c r="ALH10" s="13"/>
      <c r="ALI10" s="13"/>
      <c r="ALJ10" s="13"/>
      <c r="ALK10" s="13"/>
      <c r="ALL10" s="13"/>
      <c r="ALM10" s="13"/>
      <c r="ALN10" s="1"/>
    </row>
    <row r="11" spans="1:1002" ht="15.6">
      <c r="A11" s="1"/>
      <c r="B11" s="43"/>
      <c r="C11" s="43"/>
      <c r="D11" s="8" t="s">
        <v>80</v>
      </c>
      <c r="E11" s="14">
        <v>289340.5</v>
      </c>
      <c r="F11" s="15"/>
      <c r="G11" s="14">
        <v>289340.5</v>
      </c>
      <c r="H11" s="14">
        <v>291178.8</v>
      </c>
      <c r="I11" s="14">
        <v>1838.3</v>
      </c>
      <c r="J11" s="14">
        <v>289340.5</v>
      </c>
      <c r="K11" s="14">
        <v>291178.8</v>
      </c>
      <c r="L11" s="14">
        <v>1838.3</v>
      </c>
      <c r="M11" s="14">
        <v>289340.5</v>
      </c>
      <c r="N11" s="14">
        <v>87717.946880000003</v>
      </c>
      <c r="O11" s="14">
        <v>1838.3</v>
      </c>
      <c r="P11" s="14">
        <v>85879.64688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</row>
    <row r="12" spans="1:1002" ht="15.6">
      <c r="A12" s="1"/>
      <c r="B12" s="43" t="s">
        <v>42</v>
      </c>
      <c r="C12" s="43" t="s">
        <v>43</v>
      </c>
      <c r="D12" s="8" t="s">
        <v>79</v>
      </c>
      <c r="E12" s="14">
        <v>8325</v>
      </c>
      <c r="F12" s="15"/>
      <c r="G12" s="14">
        <v>8325</v>
      </c>
      <c r="H12" s="14">
        <v>8325</v>
      </c>
      <c r="I12" s="15"/>
      <c r="J12" s="14">
        <v>8325</v>
      </c>
      <c r="K12" s="14">
        <v>8325</v>
      </c>
      <c r="L12" s="15"/>
      <c r="M12" s="14">
        <v>8325</v>
      </c>
      <c r="N12" s="14">
        <v>8324.7720000000008</v>
      </c>
      <c r="O12" s="15"/>
      <c r="P12" s="14">
        <v>8324.7720000000008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</row>
    <row r="13" spans="1:1002" ht="15.6">
      <c r="A13" s="1"/>
      <c r="B13" s="43"/>
      <c r="C13" s="43"/>
      <c r="D13" s="8" t="s">
        <v>80</v>
      </c>
      <c r="E13" s="14">
        <v>8325</v>
      </c>
      <c r="F13" s="15"/>
      <c r="G13" s="14">
        <v>8325</v>
      </c>
      <c r="H13" s="14">
        <v>8325</v>
      </c>
      <c r="I13" s="15"/>
      <c r="J13" s="14">
        <v>8325</v>
      </c>
      <c r="K13" s="14">
        <v>8325</v>
      </c>
      <c r="L13" s="15"/>
      <c r="M13" s="14">
        <v>8325</v>
      </c>
      <c r="N13" s="14">
        <v>8324.7720000000008</v>
      </c>
      <c r="O13" s="15"/>
      <c r="P13" s="14">
        <v>8324.7720000000008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</row>
    <row r="14" spans="1:1002" ht="15.6">
      <c r="A14" s="1"/>
      <c r="B14" s="42" t="s">
        <v>44</v>
      </c>
      <c r="C14" s="42" t="s">
        <v>45</v>
      </c>
      <c r="D14" s="8" t="s">
        <v>79</v>
      </c>
      <c r="E14" s="14">
        <v>7200</v>
      </c>
      <c r="F14" s="15"/>
      <c r="G14" s="14">
        <v>7200</v>
      </c>
      <c r="H14" s="14">
        <v>7200</v>
      </c>
      <c r="I14" s="15"/>
      <c r="J14" s="14">
        <v>7200</v>
      </c>
      <c r="K14" s="14">
        <v>7200</v>
      </c>
      <c r="L14" s="15"/>
      <c r="M14" s="14">
        <v>7200</v>
      </c>
      <c r="N14" s="14">
        <v>7200</v>
      </c>
      <c r="O14" s="15"/>
      <c r="P14" s="14">
        <v>7200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</row>
    <row r="15" spans="1:1002" ht="15.6">
      <c r="A15" s="1"/>
      <c r="B15" s="42"/>
      <c r="C15" s="42"/>
      <c r="D15" s="8" t="s">
        <v>80</v>
      </c>
      <c r="E15" s="14">
        <v>7200</v>
      </c>
      <c r="F15" s="15"/>
      <c r="G15" s="14">
        <v>7200</v>
      </c>
      <c r="H15" s="14">
        <v>7200</v>
      </c>
      <c r="I15" s="15"/>
      <c r="J15" s="14">
        <v>7200</v>
      </c>
      <c r="K15" s="14">
        <v>7200</v>
      </c>
      <c r="L15" s="15"/>
      <c r="M15" s="14">
        <v>7200</v>
      </c>
      <c r="N15" s="14">
        <v>7200</v>
      </c>
      <c r="O15" s="15"/>
      <c r="P15" s="14">
        <v>7200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</row>
    <row r="16" spans="1:1002" ht="15.6">
      <c r="A16" s="1"/>
      <c r="B16" s="43" t="s">
        <v>46</v>
      </c>
      <c r="C16" s="43" t="s">
        <v>47</v>
      </c>
      <c r="D16" s="8" t="s">
        <v>79</v>
      </c>
      <c r="E16" s="14">
        <v>1125</v>
      </c>
      <c r="F16" s="15"/>
      <c r="G16" s="14">
        <v>1125</v>
      </c>
      <c r="H16" s="14">
        <v>1125</v>
      </c>
      <c r="I16" s="15"/>
      <c r="J16" s="14">
        <v>1125</v>
      </c>
      <c r="K16" s="14">
        <v>1125</v>
      </c>
      <c r="L16" s="15"/>
      <c r="M16" s="14">
        <v>1125</v>
      </c>
      <c r="N16" s="14">
        <v>1124.7719999999999</v>
      </c>
      <c r="O16" s="15"/>
      <c r="P16" s="14">
        <v>1124.7719999999999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</row>
    <row r="17" spans="1:1002" ht="15.6">
      <c r="A17" s="1"/>
      <c r="B17" s="43"/>
      <c r="C17" s="43"/>
      <c r="D17" s="8" t="s">
        <v>80</v>
      </c>
      <c r="E17" s="14">
        <v>1125</v>
      </c>
      <c r="F17" s="15"/>
      <c r="G17" s="14">
        <v>1125</v>
      </c>
      <c r="H17" s="14">
        <v>1125</v>
      </c>
      <c r="I17" s="15"/>
      <c r="J17" s="14">
        <v>1125</v>
      </c>
      <c r="K17" s="14">
        <v>1125</v>
      </c>
      <c r="L17" s="15"/>
      <c r="M17" s="14">
        <v>1125</v>
      </c>
      <c r="N17" s="14">
        <v>1124.7719999999999</v>
      </c>
      <c r="O17" s="15"/>
      <c r="P17" s="14">
        <v>1124.7719999999999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</row>
    <row r="18" spans="1:1002" ht="15.6">
      <c r="A18" s="1"/>
      <c r="B18" s="42" t="s">
        <v>48</v>
      </c>
      <c r="C18" s="42" t="s">
        <v>49</v>
      </c>
      <c r="D18" s="8" t="s">
        <v>79</v>
      </c>
      <c r="E18" s="14">
        <v>310</v>
      </c>
      <c r="F18" s="15"/>
      <c r="G18" s="14">
        <v>310</v>
      </c>
      <c r="H18" s="14">
        <v>310</v>
      </c>
      <c r="I18" s="15"/>
      <c r="J18" s="14">
        <v>310</v>
      </c>
      <c r="K18" s="14">
        <v>310</v>
      </c>
      <c r="L18" s="15"/>
      <c r="M18" s="14">
        <v>310</v>
      </c>
      <c r="N18" s="14">
        <v>310</v>
      </c>
      <c r="O18" s="15"/>
      <c r="P18" s="14">
        <v>310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</row>
    <row r="19" spans="1:1002" ht="15.6">
      <c r="A19" s="1"/>
      <c r="B19" s="42"/>
      <c r="C19" s="42"/>
      <c r="D19" s="8" t="s">
        <v>80</v>
      </c>
      <c r="E19" s="14">
        <v>310</v>
      </c>
      <c r="F19" s="15"/>
      <c r="G19" s="14">
        <v>310</v>
      </c>
      <c r="H19" s="14">
        <v>310</v>
      </c>
      <c r="I19" s="15"/>
      <c r="J19" s="14">
        <v>310</v>
      </c>
      <c r="K19" s="14">
        <v>310</v>
      </c>
      <c r="L19" s="15"/>
      <c r="M19" s="14">
        <v>310</v>
      </c>
      <c r="N19" s="14">
        <v>310</v>
      </c>
      <c r="O19" s="15"/>
      <c r="P19" s="14">
        <v>310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</row>
    <row r="20" spans="1:1002" ht="15.6">
      <c r="A20" s="1"/>
      <c r="B20" s="42" t="s">
        <v>50</v>
      </c>
      <c r="C20" s="42" t="s">
        <v>51</v>
      </c>
      <c r="D20" s="8" t="s">
        <v>79</v>
      </c>
      <c r="E20" s="14">
        <v>815</v>
      </c>
      <c r="F20" s="15"/>
      <c r="G20" s="14">
        <v>815</v>
      </c>
      <c r="H20" s="14">
        <v>815</v>
      </c>
      <c r="I20" s="15"/>
      <c r="J20" s="14">
        <v>815</v>
      </c>
      <c r="K20" s="14">
        <v>815</v>
      </c>
      <c r="L20" s="15"/>
      <c r="M20" s="14">
        <v>815</v>
      </c>
      <c r="N20" s="14">
        <v>814.77200000000005</v>
      </c>
      <c r="O20" s="15"/>
      <c r="P20" s="14">
        <v>814.77200000000005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</row>
    <row r="21" spans="1:1002" ht="15.6">
      <c r="A21" s="1"/>
      <c r="B21" s="42"/>
      <c r="C21" s="42"/>
      <c r="D21" s="8" t="s">
        <v>80</v>
      </c>
      <c r="E21" s="14">
        <v>815</v>
      </c>
      <c r="F21" s="15"/>
      <c r="G21" s="14">
        <v>815</v>
      </c>
      <c r="H21" s="14">
        <v>815</v>
      </c>
      <c r="I21" s="15"/>
      <c r="J21" s="14">
        <v>815</v>
      </c>
      <c r="K21" s="14">
        <v>815</v>
      </c>
      <c r="L21" s="15"/>
      <c r="M21" s="14">
        <v>815</v>
      </c>
      <c r="N21" s="14">
        <v>814.77200000000005</v>
      </c>
      <c r="O21" s="15"/>
      <c r="P21" s="14">
        <v>814.77200000000005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</row>
    <row r="22" spans="1:1002" ht="15.6">
      <c r="A22" s="1"/>
      <c r="B22" s="43" t="s">
        <v>52</v>
      </c>
      <c r="C22" s="43" t="s">
        <v>53</v>
      </c>
      <c r="D22" s="8" t="s">
        <v>79</v>
      </c>
      <c r="E22" s="14">
        <v>39147.5</v>
      </c>
      <c r="F22" s="15"/>
      <c r="G22" s="14">
        <v>39147.5</v>
      </c>
      <c r="H22" s="14">
        <v>39147.5</v>
      </c>
      <c r="I22" s="15"/>
      <c r="J22" s="14">
        <v>39147.5</v>
      </c>
      <c r="K22" s="14">
        <v>39147.5</v>
      </c>
      <c r="L22" s="15"/>
      <c r="M22" s="14">
        <v>39147.5</v>
      </c>
      <c r="N22" s="14">
        <v>14345.374879999999</v>
      </c>
      <c r="O22" s="15"/>
      <c r="P22" s="14">
        <v>14345.374879999999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</row>
    <row r="23" spans="1:1002" ht="15.6">
      <c r="A23" s="1"/>
      <c r="B23" s="43"/>
      <c r="C23" s="43"/>
      <c r="D23" s="8" t="s">
        <v>80</v>
      </c>
      <c r="E23" s="14">
        <v>39147.5</v>
      </c>
      <c r="F23" s="15"/>
      <c r="G23" s="14">
        <v>39147.5</v>
      </c>
      <c r="H23" s="14">
        <v>39147.5</v>
      </c>
      <c r="I23" s="15"/>
      <c r="J23" s="14">
        <v>39147.5</v>
      </c>
      <c r="K23" s="14">
        <v>39147.5</v>
      </c>
      <c r="L23" s="15"/>
      <c r="M23" s="14">
        <v>39147.5</v>
      </c>
      <c r="N23" s="14">
        <v>14345.374879999999</v>
      </c>
      <c r="O23" s="15"/>
      <c r="P23" s="14">
        <v>14345.374879999999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</row>
    <row r="24" spans="1:1002" ht="15.6">
      <c r="A24" s="1"/>
      <c r="B24" s="42" t="s">
        <v>54</v>
      </c>
      <c r="C24" s="42" t="s">
        <v>55</v>
      </c>
      <c r="D24" s="8" t="s">
        <v>79</v>
      </c>
      <c r="E24" s="14">
        <v>19842.3</v>
      </c>
      <c r="F24" s="15"/>
      <c r="G24" s="14">
        <v>19842.3</v>
      </c>
      <c r="H24" s="14">
        <v>19842.3</v>
      </c>
      <c r="I24" s="15"/>
      <c r="J24" s="14">
        <v>19842.3</v>
      </c>
      <c r="K24" s="14">
        <v>19842.3</v>
      </c>
      <c r="L24" s="15"/>
      <c r="M24" s="14">
        <v>19842.3</v>
      </c>
      <c r="N24" s="14">
        <v>14345.374879999999</v>
      </c>
      <c r="O24" s="15"/>
      <c r="P24" s="14">
        <v>14345.374879999999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</row>
    <row r="25" spans="1:1002" ht="15.6">
      <c r="A25" s="1"/>
      <c r="B25" s="42"/>
      <c r="C25" s="42"/>
      <c r="D25" s="8" t="s">
        <v>80</v>
      </c>
      <c r="E25" s="14">
        <v>19842.3</v>
      </c>
      <c r="F25" s="15"/>
      <c r="G25" s="14">
        <v>19842.3</v>
      </c>
      <c r="H25" s="14">
        <v>19842.3</v>
      </c>
      <c r="I25" s="15"/>
      <c r="J25" s="14">
        <v>19842.3</v>
      </c>
      <c r="K25" s="14">
        <v>19842.3</v>
      </c>
      <c r="L25" s="15"/>
      <c r="M25" s="14">
        <v>19842.3</v>
      </c>
      <c r="N25" s="14">
        <v>14345.374879999999</v>
      </c>
      <c r="O25" s="15"/>
      <c r="P25" s="14">
        <v>14345.374879999999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</row>
    <row r="26" spans="1:1002" ht="15.6">
      <c r="A26" s="1"/>
      <c r="B26" s="42" t="s">
        <v>56</v>
      </c>
      <c r="C26" s="42" t="s">
        <v>57</v>
      </c>
      <c r="D26" s="8" t="s">
        <v>79</v>
      </c>
      <c r="E26" s="14">
        <v>1305.2</v>
      </c>
      <c r="F26" s="15"/>
      <c r="G26" s="14">
        <v>1305.2</v>
      </c>
      <c r="H26" s="14">
        <v>1305.2</v>
      </c>
      <c r="I26" s="15"/>
      <c r="J26" s="14">
        <v>1305.2</v>
      </c>
      <c r="K26" s="14">
        <v>1305.2</v>
      </c>
      <c r="L26" s="15"/>
      <c r="M26" s="14">
        <v>1305.2</v>
      </c>
      <c r="N26" s="15"/>
      <c r="O26" s="15"/>
      <c r="P26" s="15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</row>
    <row r="27" spans="1:1002" ht="15.6">
      <c r="A27" s="1"/>
      <c r="B27" s="42"/>
      <c r="C27" s="42"/>
      <c r="D27" s="8" t="s">
        <v>80</v>
      </c>
      <c r="E27" s="14">
        <v>1305.2</v>
      </c>
      <c r="F27" s="15"/>
      <c r="G27" s="14">
        <v>1305.2</v>
      </c>
      <c r="H27" s="14">
        <v>1305.2</v>
      </c>
      <c r="I27" s="15"/>
      <c r="J27" s="14">
        <v>1305.2</v>
      </c>
      <c r="K27" s="14">
        <v>1305.2</v>
      </c>
      <c r="L27" s="15"/>
      <c r="M27" s="14">
        <v>1305.2</v>
      </c>
      <c r="N27" s="15"/>
      <c r="O27" s="15"/>
      <c r="P27" s="15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</row>
    <row r="28" spans="1:1002" ht="15.6">
      <c r="A28" s="1"/>
      <c r="B28" s="42" t="s">
        <v>58</v>
      </c>
      <c r="C28" s="42" t="s">
        <v>59</v>
      </c>
      <c r="D28" s="8" t="s">
        <v>79</v>
      </c>
      <c r="E28" s="14">
        <v>18000</v>
      </c>
      <c r="F28" s="15"/>
      <c r="G28" s="14">
        <v>18000</v>
      </c>
      <c r="H28" s="14">
        <v>18000</v>
      </c>
      <c r="I28" s="15"/>
      <c r="J28" s="14">
        <v>18000</v>
      </c>
      <c r="K28" s="14">
        <v>18000</v>
      </c>
      <c r="L28" s="15"/>
      <c r="M28" s="14">
        <v>18000</v>
      </c>
      <c r="N28" s="15"/>
      <c r="O28" s="15"/>
      <c r="P28" s="15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</row>
    <row r="29" spans="1:1002" ht="15.6">
      <c r="A29" s="1"/>
      <c r="B29" s="42"/>
      <c r="C29" s="42"/>
      <c r="D29" s="8" t="s">
        <v>80</v>
      </c>
      <c r="E29" s="14">
        <v>18000</v>
      </c>
      <c r="F29" s="15"/>
      <c r="G29" s="14">
        <v>18000</v>
      </c>
      <c r="H29" s="14">
        <v>18000</v>
      </c>
      <c r="I29" s="15"/>
      <c r="J29" s="14">
        <v>18000</v>
      </c>
      <c r="K29" s="14">
        <v>18000</v>
      </c>
      <c r="L29" s="15"/>
      <c r="M29" s="14">
        <v>18000</v>
      </c>
      <c r="N29" s="15"/>
      <c r="O29" s="15"/>
      <c r="P29" s="15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</row>
    <row r="30" spans="1:1002" ht="15.6">
      <c r="A30" s="1"/>
      <c r="B30" s="43" t="s">
        <v>60</v>
      </c>
      <c r="C30" s="43" t="s">
        <v>61</v>
      </c>
      <c r="D30" s="8" t="s">
        <v>79</v>
      </c>
      <c r="E30" s="14">
        <v>241868</v>
      </c>
      <c r="F30" s="15"/>
      <c r="G30" s="14">
        <v>241868</v>
      </c>
      <c r="H30" s="14">
        <v>243706.3</v>
      </c>
      <c r="I30" s="14">
        <v>1838.3</v>
      </c>
      <c r="J30" s="14">
        <v>241868</v>
      </c>
      <c r="K30" s="14">
        <v>243706.3</v>
      </c>
      <c r="L30" s="14">
        <v>1838.3</v>
      </c>
      <c r="M30" s="14">
        <v>241868</v>
      </c>
      <c r="N30" s="14">
        <v>65047.8</v>
      </c>
      <c r="O30" s="14">
        <v>1838.3</v>
      </c>
      <c r="P30" s="14">
        <v>63209.5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</row>
    <row r="31" spans="1:1002" ht="15.6">
      <c r="A31" s="1"/>
      <c r="B31" s="43"/>
      <c r="C31" s="43"/>
      <c r="D31" s="8" t="s">
        <v>80</v>
      </c>
      <c r="E31" s="14">
        <v>241868</v>
      </c>
      <c r="F31" s="15"/>
      <c r="G31" s="14">
        <v>241868</v>
      </c>
      <c r="H31" s="14">
        <v>243706.3</v>
      </c>
      <c r="I31" s="14">
        <v>1838.3</v>
      </c>
      <c r="J31" s="14">
        <v>241868</v>
      </c>
      <c r="K31" s="14">
        <v>243706.3</v>
      </c>
      <c r="L31" s="14">
        <v>1838.3</v>
      </c>
      <c r="M31" s="14">
        <v>241868</v>
      </c>
      <c r="N31" s="14">
        <v>65047.8</v>
      </c>
      <c r="O31" s="14">
        <v>1838.3</v>
      </c>
      <c r="P31" s="14">
        <v>63209.5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</row>
    <row r="32" spans="1:1002" ht="15.6">
      <c r="A32" s="1"/>
      <c r="B32" s="42" t="s">
        <v>62</v>
      </c>
      <c r="C32" s="42" t="s">
        <v>63</v>
      </c>
      <c r="D32" s="8" t="s">
        <v>79</v>
      </c>
      <c r="E32" s="14">
        <v>39803</v>
      </c>
      <c r="F32" s="15"/>
      <c r="G32" s="14">
        <v>39803</v>
      </c>
      <c r="H32" s="14">
        <v>41641.300000000003</v>
      </c>
      <c r="I32" s="14">
        <v>1838.3</v>
      </c>
      <c r="J32" s="14">
        <v>39803</v>
      </c>
      <c r="K32" s="14">
        <v>41641.300000000003</v>
      </c>
      <c r="L32" s="14">
        <v>1838.3</v>
      </c>
      <c r="M32" s="14">
        <v>39803</v>
      </c>
      <c r="N32" s="14">
        <v>40494.800000000003</v>
      </c>
      <c r="O32" s="14">
        <v>1838.3</v>
      </c>
      <c r="P32" s="14">
        <v>38656.5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</row>
    <row r="33" spans="1:1002" ht="15.6">
      <c r="A33" s="1"/>
      <c r="B33" s="42"/>
      <c r="C33" s="42"/>
      <c r="D33" s="8" t="s">
        <v>80</v>
      </c>
      <c r="E33" s="14">
        <v>39803</v>
      </c>
      <c r="F33" s="15"/>
      <c r="G33" s="14">
        <v>39803</v>
      </c>
      <c r="H33" s="14">
        <v>41641.300000000003</v>
      </c>
      <c r="I33" s="14">
        <v>1838.3</v>
      </c>
      <c r="J33" s="14">
        <v>39803</v>
      </c>
      <c r="K33" s="14">
        <v>41641.300000000003</v>
      </c>
      <c r="L33" s="14">
        <v>1838.3</v>
      </c>
      <c r="M33" s="14">
        <v>39803</v>
      </c>
      <c r="N33" s="14">
        <v>40494.800000000003</v>
      </c>
      <c r="O33" s="14">
        <v>1838.3</v>
      </c>
      <c r="P33" s="14">
        <v>38656.5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</row>
    <row r="34" spans="1:1002" ht="15.6">
      <c r="A34" s="1"/>
      <c r="B34" s="42" t="s">
        <v>64</v>
      </c>
      <c r="C34" s="42" t="s">
        <v>65</v>
      </c>
      <c r="D34" s="8" t="s">
        <v>79</v>
      </c>
      <c r="E34" s="14">
        <v>202065</v>
      </c>
      <c r="F34" s="15"/>
      <c r="G34" s="14">
        <v>202065</v>
      </c>
      <c r="H34" s="14">
        <v>202065</v>
      </c>
      <c r="I34" s="15"/>
      <c r="J34" s="14">
        <v>202065</v>
      </c>
      <c r="K34" s="14">
        <v>202065</v>
      </c>
      <c r="L34" s="15"/>
      <c r="M34" s="14">
        <v>202065</v>
      </c>
      <c r="N34" s="14">
        <v>24553</v>
      </c>
      <c r="O34" s="15"/>
      <c r="P34" s="14">
        <v>24553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</row>
    <row r="35" spans="1:1002" ht="15.6">
      <c r="A35" s="1"/>
      <c r="B35" s="42"/>
      <c r="C35" s="42"/>
      <c r="D35" s="8" t="s">
        <v>80</v>
      </c>
      <c r="E35" s="14">
        <v>202065</v>
      </c>
      <c r="F35" s="15"/>
      <c r="G35" s="14">
        <v>202065</v>
      </c>
      <c r="H35" s="14">
        <v>202065</v>
      </c>
      <c r="I35" s="15"/>
      <c r="J35" s="14">
        <v>202065</v>
      </c>
      <c r="K35" s="14">
        <v>202065</v>
      </c>
      <c r="L35" s="15"/>
      <c r="M35" s="14">
        <v>202065</v>
      </c>
      <c r="N35" s="14">
        <v>24553</v>
      </c>
      <c r="O35" s="15"/>
      <c r="P35" s="14">
        <v>24553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</row>
    <row r="36" spans="1:100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</row>
    <row r="37" spans="1:100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</row>
    <row r="38" spans="1:100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</row>
    <row r="39" spans="1:100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</row>
    <row r="40" spans="1:100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</row>
    <row r="41" spans="1:100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</row>
    <row r="42" spans="1:100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</row>
    <row r="43" spans="1:100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</row>
    <row r="44" spans="1:100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</row>
    <row r="45" spans="1:100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</row>
    <row r="46" spans="1:100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</row>
    <row r="47" spans="1:100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</row>
    <row r="48" spans="1:100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</row>
    <row r="49" spans="1:100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</row>
    <row r="50" spans="1:100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</row>
    <row r="51" spans="1:100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</row>
    <row r="52" spans="1:100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</row>
    <row r="53" spans="1:100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</row>
    <row r="54" spans="1:100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</row>
    <row r="55" spans="1:100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</row>
    <row r="56" spans="1:1002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</row>
    <row r="57" spans="1:100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</row>
    <row r="58" spans="1:100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</row>
    <row r="59" spans="1:100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</row>
    <row r="60" spans="1:100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</row>
    <row r="61" spans="1:100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</row>
    <row r="62" spans="1:100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</row>
    <row r="63" spans="1:100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</row>
    <row r="64" spans="1:1002" ht="17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</row>
    <row r="65" spans="1:100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</row>
  </sheetData>
  <mergeCells count="45">
    <mergeCell ref="B1:P1"/>
    <mergeCell ref="B2:P2"/>
    <mergeCell ref="B3:P3"/>
    <mergeCell ref="B5:B8"/>
    <mergeCell ref="C5:C8"/>
    <mergeCell ref="D5:D8"/>
    <mergeCell ref="E5:P5"/>
    <mergeCell ref="E6:G6"/>
    <mergeCell ref="H6:J6"/>
    <mergeCell ref="K6:M6"/>
    <mergeCell ref="N6:P6"/>
    <mergeCell ref="E7:E8"/>
    <mergeCell ref="F7:G7"/>
    <mergeCell ref="H7:H8"/>
    <mergeCell ref="I7:J7"/>
    <mergeCell ref="K7:K8"/>
    <mergeCell ref="L7:M7"/>
    <mergeCell ref="N7:N8"/>
    <mergeCell ref="O7:P7"/>
    <mergeCell ref="B10:B11"/>
    <mergeCell ref="C10:C11"/>
    <mergeCell ref="B12:B13"/>
    <mergeCell ref="C12:C13"/>
    <mergeCell ref="B14:B15"/>
    <mergeCell ref="C14:C15"/>
    <mergeCell ref="B16:B17"/>
    <mergeCell ref="C16:C17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showGridLines="0" workbookViewId="0"/>
  </sheetViews>
  <sheetFormatPr defaultRowHeight="10.199999999999999"/>
  <cols>
    <col min="1" max="1" width="3.28515625" customWidth="1"/>
    <col min="2" max="2" width="20.28515625" customWidth="1"/>
    <col min="3" max="3" width="36.85546875" customWidth="1"/>
    <col min="4" max="4" width="47.140625" customWidth="1"/>
    <col min="5" max="5" width="18.42578125" customWidth="1"/>
    <col min="6" max="6" width="23" customWidth="1"/>
    <col min="7" max="7" width="9.28515625" customWidth="1"/>
  </cols>
  <sheetData>
    <row r="1" spans="1:7" ht="43.5" customHeight="1">
      <c r="A1" s="1"/>
      <c r="B1" s="47" t="s">
        <v>27</v>
      </c>
      <c r="C1" s="47"/>
      <c r="D1" s="47"/>
      <c r="E1" s="47"/>
      <c r="F1" s="47"/>
      <c r="G1" s="1"/>
    </row>
    <row r="2" spans="1:7" ht="12" customHeight="1">
      <c r="A2" s="1"/>
      <c r="B2" s="47" t="str">
        <f>CHAR(34)&amp;$C$8&amp;CHAR(34)</f>
        <v>"Развитие промышленности и повышение ее конкурентоспособности"</v>
      </c>
      <c r="C2" s="47"/>
      <c r="D2" s="47"/>
      <c r="E2" s="47"/>
      <c r="F2" s="47"/>
      <c r="G2" s="1"/>
    </row>
    <row r="3" spans="1:7" ht="15.6">
      <c r="A3" s="1"/>
      <c r="B3" s="48" t="s">
        <v>28</v>
      </c>
      <c r="C3" s="48"/>
      <c r="D3" s="48"/>
      <c r="E3" s="48"/>
      <c r="F3" s="48"/>
      <c r="G3" s="1"/>
    </row>
    <row r="4" spans="1:7" ht="13.2">
      <c r="A4" s="1"/>
      <c r="B4" s="5"/>
      <c r="C4" s="5"/>
      <c r="D4" s="5"/>
      <c r="E4" s="5"/>
      <c r="F4" s="6" t="s">
        <v>29</v>
      </c>
      <c r="G4" s="1"/>
    </row>
    <row r="5" spans="1:7" ht="18" customHeight="1">
      <c r="A5" s="1"/>
      <c r="B5" s="45" t="s">
        <v>0</v>
      </c>
      <c r="C5" s="44" t="s">
        <v>30</v>
      </c>
      <c r="D5" s="44" t="s">
        <v>1</v>
      </c>
      <c r="E5" s="45" t="s">
        <v>31</v>
      </c>
      <c r="F5" s="45"/>
      <c r="G5" s="1"/>
    </row>
    <row r="6" spans="1:7" ht="39.75" customHeight="1">
      <c r="A6" s="1"/>
      <c r="B6" s="45"/>
      <c r="C6" s="44"/>
      <c r="D6" s="44"/>
      <c r="E6" s="3" t="s">
        <v>32</v>
      </c>
      <c r="F6" s="3" t="s">
        <v>33</v>
      </c>
      <c r="G6" s="1"/>
    </row>
    <row r="7" spans="1:7" ht="17.25" customHeight="1">
      <c r="A7" s="1"/>
      <c r="B7" s="4" t="s">
        <v>3</v>
      </c>
      <c r="C7" s="4" t="s">
        <v>4</v>
      </c>
      <c r="D7" s="4" t="s">
        <v>5</v>
      </c>
      <c r="E7" s="4" t="s">
        <v>6</v>
      </c>
      <c r="F7" s="4" t="s">
        <v>7</v>
      </c>
      <c r="G7" s="1"/>
    </row>
    <row r="8" spans="1:7" ht="16.5" customHeight="1">
      <c r="A8" s="1"/>
      <c r="B8" s="43" t="s">
        <v>34</v>
      </c>
      <c r="C8" s="43" t="s">
        <v>35</v>
      </c>
      <c r="D8" s="8" t="s">
        <v>36</v>
      </c>
      <c r="E8" s="9">
        <v>321178.8</v>
      </c>
      <c r="F8" s="9">
        <v>95717.946880000003</v>
      </c>
      <c r="G8" s="1"/>
    </row>
    <row r="9" spans="1:7" ht="78">
      <c r="A9" s="1"/>
      <c r="B9" s="43"/>
      <c r="C9" s="43"/>
      <c r="D9" s="8" t="s">
        <v>37</v>
      </c>
      <c r="E9" s="9">
        <v>1838.3</v>
      </c>
      <c r="F9" s="9">
        <v>1838.3</v>
      </c>
      <c r="G9" s="1"/>
    </row>
    <row r="10" spans="1:7" ht="62.4">
      <c r="A10" s="1"/>
      <c r="B10" s="43"/>
      <c r="C10" s="43"/>
      <c r="D10" s="8" t="s">
        <v>38</v>
      </c>
      <c r="E10" s="9">
        <v>289340.5</v>
      </c>
      <c r="F10" s="9">
        <v>85879.64688</v>
      </c>
      <c r="G10" s="1"/>
    </row>
    <row r="11" spans="1:7" ht="15.6">
      <c r="A11" s="1"/>
      <c r="B11" s="43"/>
      <c r="C11" s="43"/>
      <c r="D11" s="10" t="s">
        <v>39</v>
      </c>
      <c r="E11" s="9">
        <v>289340.5</v>
      </c>
      <c r="F11" s="9">
        <v>85879.64688</v>
      </c>
      <c r="G11" s="1"/>
    </row>
    <row r="12" spans="1:7" ht="15.6">
      <c r="A12" s="1"/>
      <c r="B12" s="43"/>
      <c r="C12" s="43"/>
      <c r="D12" s="8" t="s">
        <v>40</v>
      </c>
      <c r="E12" s="9">
        <v>30000</v>
      </c>
      <c r="F12" s="9">
        <v>8000</v>
      </c>
      <c r="G12" s="1"/>
    </row>
    <row r="13" spans="1:7" ht="15.6">
      <c r="A13" s="1"/>
      <c r="B13" s="43"/>
      <c r="C13" s="43"/>
      <c r="D13" s="10" t="s">
        <v>41</v>
      </c>
      <c r="E13" s="9">
        <v>30000</v>
      </c>
      <c r="F13" s="9">
        <v>8000</v>
      </c>
      <c r="G13" s="1"/>
    </row>
    <row r="14" spans="1:7" ht="15.6">
      <c r="A14" s="1"/>
      <c r="B14" s="43" t="s">
        <v>42</v>
      </c>
      <c r="C14" s="43" t="s">
        <v>43</v>
      </c>
      <c r="D14" s="8" t="s">
        <v>36</v>
      </c>
      <c r="E14" s="9">
        <v>8325</v>
      </c>
      <c r="F14" s="9">
        <v>8324.7720000000008</v>
      </c>
      <c r="G14" s="1"/>
    </row>
    <row r="15" spans="1:7" ht="62.4">
      <c r="A15" s="1"/>
      <c r="B15" s="43"/>
      <c r="C15" s="43"/>
      <c r="D15" s="8" t="s">
        <v>38</v>
      </c>
      <c r="E15" s="9">
        <v>8325</v>
      </c>
      <c r="F15" s="9">
        <v>8324.7720000000008</v>
      </c>
      <c r="G15" s="1"/>
    </row>
    <row r="16" spans="1:7" ht="15.6">
      <c r="A16" s="1"/>
      <c r="B16" s="43"/>
      <c r="C16" s="43"/>
      <c r="D16" s="10" t="s">
        <v>39</v>
      </c>
      <c r="E16" s="9">
        <v>8325</v>
      </c>
      <c r="F16" s="9">
        <v>8324.7720000000008</v>
      </c>
      <c r="G16" s="1"/>
    </row>
    <row r="17" spans="1:7" ht="15.6">
      <c r="A17" s="1"/>
      <c r="B17" s="42" t="s">
        <v>44</v>
      </c>
      <c r="C17" s="42" t="s">
        <v>45</v>
      </c>
      <c r="D17" s="8" t="s">
        <v>36</v>
      </c>
      <c r="E17" s="9">
        <v>7200</v>
      </c>
      <c r="F17" s="9">
        <v>7200</v>
      </c>
      <c r="G17" s="1"/>
    </row>
    <row r="18" spans="1:7" ht="62.4">
      <c r="A18" s="1"/>
      <c r="B18" s="42"/>
      <c r="C18" s="42"/>
      <c r="D18" s="8" t="s">
        <v>38</v>
      </c>
      <c r="E18" s="9">
        <v>7200</v>
      </c>
      <c r="F18" s="9">
        <v>7200</v>
      </c>
      <c r="G18" s="1"/>
    </row>
    <row r="19" spans="1:7" ht="15.6">
      <c r="A19" s="1"/>
      <c r="B19" s="42"/>
      <c r="C19" s="42"/>
      <c r="D19" s="10" t="s">
        <v>39</v>
      </c>
      <c r="E19" s="9">
        <v>7200</v>
      </c>
      <c r="F19" s="9">
        <v>7200</v>
      </c>
      <c r="G19" s="1"/>
    </row>
    <row r="20" spans="1:7" ht="15.6">
      <c r="A20" s="1"/>
      <c r="B20" s="43" t="s">
        <v>46</v>
      </c>
      <c r="C20" s="43" t="s">
        <v>47</v>
      </c>
      <c r="D20" s="8" t="s">
        <v>36</v>
      </c>
      <c r="E20" s="9">
        <v>1125</v>
      </c>
      <c r="F20" s="9">
        <v>1124.7719999999999</v>
      </c>
      <c r="G20" s="1"/>
    </row>
    <row r="21" spans="1:7" ht="62.4">
      <c r="A21" s="1"/>
      <c r="B21" s="43"/>
      <c r="C21" s="43"/>
      <c r="D21" s="8" t="s">
        <v>38</v>
      </c>
      <c r="E21" s="9">
        <v>1125</v>
      </c>
      <c r="F21" s="9">
        <v>1124.7719999999999</v>
      </c>
      <c r="G21" s="1"/>
    </row>
    <row r="22" spans="1:7" ht="15.6">
      <c r="A22" s="1"/>
      <c r="B22" s="43"/>
      <c r="C22" s="43"/>
      <c r="D22" s="10" t="s">
        <v>39</v>
      </c>
      <c r="E22" s="9">
        <v>1125</v>
      </c>
      <c r="F22" s="9">
        <v>1124.7719999999999</v>
      </c>
      <c r="G22" s="1"/>
    </row>
    <row r="23" spans="1:7" ht="15.6">
      <c r="A23" s="1"/>
      <c r="B23" s="42" t="s">
        <v>48</v>
      </c>
      <c r="C23" s="42" t="s">
        <v>49</v>
      </c>
      <c r="D23" s="8" t="s">
        <v>36</v>
      </c>
      <c r="E23" s="9">
        <v>310</v>
      </c>
      <c r="F23" s="9">
        <v>310</v>
      </c>
      <c r="G23" s="1"/>
    </row>
    <row r="24" spans="1:7" ht="62.4">
      <c r="A24" s="1"/>
      <c r="B24" s="42"/>
      <c r="C24" s="42"/>
      <c r="D24" s="8" t="s">
        <v>38</v>
      </c>
      <c r="E24" s="9">
        <v>310</v>
      </c>
      <c r="F24" s="9">
        <v>310</v>
      </c>
      <c r="G24" s="1"/>
    </row>
    <row r="25" spans="1:7" ht="15.6">
      <c r="A25" s="1"/>
      <c r="B25" s="42"/>
      <c r="C25" s="42"/>
      <c r="D25" s="10" t="s">
        <v>39</v>
      </c>
      <c r="E25" s="9">
        <v>310</v>
      </c>
      <c r="F25" s="9">
        <v>310</v>
      </c>
      <c r="G25" s="1"/>
    </row>
    <row r="26" spans="1:7" ht="15.6">
      <c r="A26" s="1"/>
      <c r="B26" s="42" t="s">
        <v>50</v>
      </c>
      <c r="C26" s="42" t="s">
        <v>51</v>
      </c>
      <c r="D26" s="8" t="s">
        <v>36</v>
      </c>
      <c r="E26" s="9">
        <v>815</v>
      </c>
      <c r="F26" s="9">
        <v>814.77200000000005</v>
      </c>
      <c r="G26" s="1"/>
    </row>
    <row r="27" spans="1:7" ht="62.4">
      <c r="A27" s="1"/>
      <c r="B27" s="42"/>
      <c r="C27" s="42"/>
      <c r="D27" s="8" t="s">
        <v>38</v>
      </c>
      <c r="E27" s="9">
        <v>815</v>
      </c>
      <c r="F27" s="9">
        <v>814.77200000000005</v>
      </c>
      <c r="G27" s="1"/>
    </row>
    <row r="28" spans="1:7" ht="15.6">
      <c r="A28" s="1"/>
      <c r="B28" s="42"/>
      <c r="C28" s="42"/>
      <c r="D28" s="10" t="s">
        <v>39</v>
      </c>
      <c r="E28" s="9">
        <v>815</v>
      </c>
      <c r="F28" s="9">
        <v>814.77200000000005</v>
      </c>
      <c r="G28" s="1"/>
    </row>
    <row r="29" spans="1:7" ht="15.6">
      <c r="A29" s="1"/>
      <c r="B29" s="43" t="s">
        <v>52</v>
      </c>
      <c r="C29" s="43" t="s">
        <v>53</v>
      </c>
      <c r="D29" s="8" t="s">
        <v>36</v>
      </c>
      <c r="E29" s="9">
        <v>69147.5</v>
      </c>
      <c r="F29" s="9">
        <v>22345.374879999999</v>
      </c>
      <c r="G29" s="1"/>
    </row>
    <row r="30" spans="1:7" ht="62.4">
      <c r="A30" s="1"/>
      <c r="B30" s="43"/>
      <c r="C30" s="43"/>
      <c r="D30" s="8" t="s">
        <v>38</v>
      </c>
      <c r="E30" s="9">
        <v>39147.5</v>
      </c>
      <c r="F30" s="9">
        <v>14345.374879999999</v>
      </c>
      <c r="G30" s="1"/>
    </row>
    <row r="31" spans="1:7" ht="15.6">
      <c r="A31" s="1"/>
      <c r="B31" s="43"/>
      <c r="C31" s="43"/>
      <c r="D31" s="10" t="s">
        <v>39</v>
      </c>
      <c r="E31" s="9">
        <v>39147.5</v>
      </c>
      <c r="F31" s="9">
        <v>14345.374879999999</v>
      </c>
      <c r="G31" s="1"/>
    </row>
    <row r="32" spans="1:7" ht="15.6">
      <c r="A32" s="1"/>
      <c r="B32" s="43"/>
      <c r="C32" s="43"/>
      <c r="D32" s="8" t="s">
        <v>40</v>
      </c>
      <c r="E32" s="9">
        <v>30000</v>
      </c>
      <c r="F32" s="9">
        <v>8000</v>
      </c>
      <c r="G32" s="1"/>
    </row>
    <row r="33" spans="1:7" ht="15.6">
      <c r="A33" s="1"/>
      <c r="B33" s="43"/>
      <c r="C33" s="43"/>
      <c r="D33" s="10" t="s">
        <v>41</v>
      </c>
      <c r="E33" s="9">
        <v>30000</v>
      </c>
      <c r="F33" s="9">
        <v>8000</v>
      </c>
      <c r="G33" s="1"/>
    </row>
    <row r="34" spans="1:7" ht="15.6">
      <c r="A34" s="1"/>
      <c r="B34" s="42" t="s">
        <v>54</v>
      </c>
      <c r="C34" s="42" t="s">
        <v>55</v>
      </c>
      <c r="D34" s="8" t="s">
        <v>36</v>
      </c>
      <c r="E34" s="9">
        <v>49842.3</v>
      </c>
      <c r="F34" s="9">
        <v>22345.374879999999</v>
      </c>
      <c r="G34" s="1"/>
    </row>
    <row r="35" spans="1:7" ht="62.4">
      <c r="A35" s="1"/>
      <c r="B35" s="42"/>
      <c r="C35" s="42"/>
      <c r="D35" s="8" t="s">
        <v>38</v>
      </c>
      <c r="E35" s="9">
        <v>19842.3</v>
      </c>
      <c r="F35" s="9">
        <v>14345.374879999999</v>
      </c>
      <c r="G35" s="1"/>
    </row>
    <row r="36" spans="1:7" ht="15.6">
      <c r="A36" s="1"/>
      <c r="B36" s="42"/>
      <c r="C36" s="42"/>
      <c r="D36" s="10" t="s">
        <v>39</v>
      </c>
      <c r="E36" s="9">
        <v>19842.3</v>
      </c>
      <c r="F36" s="9">
        <v>14345.374879999999</v>
      </c>
      <c r="G36" s="1"/>
    </row>
    <row r="37" spans="1:7" ht="15.6">
      <c r="A37" s="1"/>
      <c r="B37" s="42"/>
      <c r="C37" s="42"/>
      <c r="D37" s="8" t="s">
        <v>40</v>
      </c>
      <c r="E37" s="9">
        <v>30000</v>
      </c>
      <c r="F37" s="9">
        <v>8000</v>
      </c>
      <c r="G37" s="1"/>
    </row>
    <row r="38" spans="1:7" ht="15.6">
      <c r="A38" s="1"/>
      <c r="B38" s="42"/>
      <c r="C38" s="42"/>
      <c r="D38" s="10" t="s">
        <v>41</v>
      </c>
      <c r="E38" s="9">
        <v>30000</v>
      </c>
      <c r="F38" s="9">
        <v>8000</v>
      </c>
      <c r="G38" s="1"/>
    </row>
    <row r="39" spans="1:7" ht="15.6">
      <c r="A39" s="1"/>
      <c r="B39" s="42" t="s">
        <v>56</v>
      </c>
      <c r="C39" s="42" t="s">
        <v>57</v>
      </c>
      <c r="D39" s="8" t="s">
        <v>36</v>
      </c>
      <c r="E39" s="9">
        <v>1305.2</v>
      </c>
      <c r="F39" s="12"/>
      <c r="G39" s="1"/>
    </row>
    <row r="40" spans="1:7" ht="62.4">
      <c r="A40" s="1"/>
      <c r="B40" s="42"/>
      <c r="C40" s="42"/>
      <c r="D40" s="8" t="s">
        <v>38</v>
      </c>
      <c r="E40" s="9">
        <v>1305.2</v>
      </c>
      <c r="F40" s="12"/>
      <c r="G40" s="1"/>
    </row>
    <row r="41" spans="1:7" ht="15.6">
      <c r="A41" s="1"/>
      <c r="B41" s="42"/>
      <c r="C41" s="42"/>
      <c r="D41" s="10" t="s">
        <v>39</v>
      </c>
      <c r="E41" s="9">
        <v>1305.2</v>
      </c>
      <c r="F41" s="12"/>
      <c r="G41" s="1"/>
    </row>
    <row r="42" spans="1:7" ht="15.6">
      <c r="A42" s="1"/>
      <c r="B42" s="42" t="s">
        <v>58</v>
      </c>
      <c r="C42" s="42" t="s">
        <v>59</v>
      </c>
      <c r="D42" s="8" t="s">
        <v>36</v>
      </c>
      <c r="E42" s="9">
        <v>18000</v>
      </c>
      <c r="F42" s="12"/>
      <c r="G42" s="1"/>
    </row>
    <row r="43" spans="1:7" ht="62.4">
      <c r="A43" s="1"/>
      <c r="B43" s="42"/>
      <c r="C43" s="42"/>
      <c r="D43" s="8" t="s">
        <v>38</v>
      </c>
      <c r="E43" s="9">
        <v>18000</v>
      </c>
      <c r="F43" s="12"/>
      <c r="G43" s="1"/>
    </row>
    <row r="44" spans="1:7" ht="15.6">
      <c r="A44" s="1"/>
      <c r="B44" s="42"/>
      <c r="C44" s="42"/>
      <c r="D44" s="10" t="s">
        <v>39</v>
      </c>
      <c r="E44" s="9">
        <v>18000</v>
      </c>
      <c r="F44" s="12"/>
      <c r="G44" s="1"/>
    </row>
    <row r="45" spans="1:7" ht="15.6">
      <c r="A45" s="1"/>
      <c r="B45" s="43" t="s">
        <v>60</v>
      </c>
      <c r="C45" s="43" t="s">
        <v>61</v>
      </c>
      <c r="D45" s="8" t="s">
        <v>36</v>
      </c>
      <c r="E45" s="9">
        <v>243706.3</v>
      </c>
      <c r="F45" s="9">
        <v>65047.8</v>
      </c>
      <c r="G45" s="1"/>
    </row>
    <row r="46" spans="1:7" ht="78">
      <c r="A46" s="1"/>
      <c r="B46" s="43"/>
      <c r="C46" s="43"/>
      <c r="D46" s="8" t="s">
        <v>37</v>
      </c>
      <c r="E46" s="9">
        <v>1838.3</v>
      </c>
      <c r="F46" s="9">
        <v>1838.3</v>
      </c>
      <c r="G46" s="1"/>
    </row>
    <row r="47" spans="1:7" ht="62.4">
      <c r="A47" s="1"/>
      <c r="B47" s="43"/>
      <c r="C47" s="43"/>
      <c r="D47" s="8" t="s">
        <v>38</v>
      </c>
      <c r="E47" s="9">
        <v>241868</v>
      </c>
      <c r="F47" s="9">
        <v>63209.5</v>
      </c>
      <c r="G47" s="1"/>
    </row>
    <row r="48" spans="1:7" ht="15.6">
      <c r="A48" s="1"/>
      <c r="B48" s="43"/>
      <c r="C48" s="43"/>
      <c r="D48" s="10" t="s">
        <v>39</v>
      </c>
      <c r="E48" s="9">
        <v>241868</v>
      </c>
      <c r="F48" s="9">
        <v>63209.5</v>
      </c>
      <c r="G48" s="1"/>
    </row>
    <row r="49" spans="1:7" ht="15.6">
      <c r="A49" s="1"/>
      <c r="B49" s="42" t="s">
        <v>62</v>
      </c>
      <c r="C49" s="42" t="s">
        <v>63</v>
      </c>
      <c r="D49" s="8" t="s">
        <v>36</v>
      </c>
      <c r="E49" s="9">
        <v>41641.300000000003</v>
      </c>
      <c r="F49" s="9">
        <v>40494.800000000003</v>
      </c>
      <c r="G49" s="1"/>
    </row>
    <row r="50" spans="1:7" ht="78">
      <c r="A50" s="1"/>
      <c r="B50" s="42"/>
      <c r="C50" s="42"/>
      <c r="D50" s="8" t="s">
        <v>37</v>
      </c>
      <c r="E50" s="9">
        <v>1838.3</v>
      </c>
      <c r="F50" s="9">
        <v>1838.3</v>
      </c>
      <c r="G50" s="1"/>
    </row>
    <row r="51" spans="1:7" ht="62.4">
      <c r="A51" s="1"/>
      <c r="B51" s="42"/>
      <c r="C51" s="42"/>
      <c r="D51" s="8" t="s">
        <v>38</v>
      </c>
      <c r="E51" s="9">
        <v>39803</v>
      </c>
      <c r="F51" s="9">
        <v>38656.5</v>
      </c>
      <c r="G51" s="1"/>
    </row>
    <row r="52" spans="1:7" ht="15.6">
      <c r="A52" s="1"/>
      <c r="B52" s="42"/>
      <c r="C52" s="42"/>
      <c r="D52" s="10" t="s">
        <v>39</v>
      </c>
      <c r="E52" s="9">
        <v>39803</v>
      </c>
      <c r="F52" s="9">
        <v>38656.5</v>
      </c>
      <c r="G52" s="1"/>
    </row>
    <row r="53" spans="1:7" ht="15.6">
      <c r="A53" s="1"/>
      <c r="B53" s="42" t="s">
        <v>64</v>
      </c>
      <c r="C53" s="42" t="s">
        <v>65</v>
      </c>
      <c r="D53" s="8" t="s">
        <v>36</v>
      </c>
      <c r="E53" s="9">
        <v>202065</v>
      </c>
      <c r="F53" s="9">
        <v>24553</v>
      </c>
      <c r="G53" s="1"/>
    </row>
    <row r="54" spans="1:7" ht="62.4">
      <c r="A54" s="1"/>
      <c r="B54" s="42"/>
      <c r="C54" s="42"/>
      <c r="D54" s="8" t="s">
        <v>38</v>
      </c>
      <c r="E54" s="9">
        <v>202065</v>
      </c>
      <c r="F54" s="9">
        <v>24553</v>
      </c>
      <c r="G54" s="1"/>
    </row>
    <row r="55" spans="1:7" ht="15.6">
      <c r="A55" s="1"/>
      <c r="B55" s="42"/>
      <c r="C55" s="42"/>
      <c r="D55" s="10" t="s">
        <v>39</v>
      </c>
      <c r="E55" s="9">
        <v>202065</v>
      </c>
      <c r="F55" s="9">
        <v>24553</v>
      </c>
      <c r="G55" s="1"/>
    </row>
    <row r="56" spans="1:7">
      <c r="A56" s="1"/>
      <c r="B56" s="1"/>
      <c r="C56" s="1"/>
      <c r="D56" s="1"/>
      <c r="E56" s="1"/>
      <c r="F56" s="1"/>
      <c r="G56" s="1"/>
    </row>
  </sheetData>
  <mergeCells count="33">
    <mergeCell ref="B1:F1"/>
    <mergeCell ref="B2:F2"/>
    <mergeCell ref="B3:F3"/>
    <mergeCell ref="B5:B6"/>
    <mergeCell ref="C5:C6"/>
    <mergeCell ref="D5:D6"/>
    <mergeCell ref="E5:F5"/>
    <mergeCell ref="B8:B13"/>
    <mergeCell ref="C8:C13"/>
    <mergeCell ref="B14:B16"/>
    <mergeCell ref="C14:C16"/>
    <mergeCell ref="B17:B19"/>
    <mergeCell ref="C17:C19"/>
    <mergeCell ref="B20:B22"/>
    <mergeCell ref="C20:C22"/>
    <mergeCell ref="B23:B25"/>
    <mergeCell ref="C23:C25"/>
    <mergeCell ref="B26:B28"/>
    <mergeCell ref="C26:C28"/>
    <mergeCell ref="B29:B33"/>
    <mergeCell ref="C29:C33"/>
    <mergeCell ref="B34:B38"/>
    <mergeCell ref="C34:C38"/>
    <mergeCell ref="B39:B41"/>
    <mergeCell ref="C39:C41"/>
    <mergeCell ref="B53:B55"/>
    <mergeCell ref="C53:C55"/>
    <mergeCell ref="B42:B44"/>
    <mergeCell ref="C42:C44"/>
    <mergeCell ref="B45:B48"/>
    <mergeCell ref="C45:C48"/>
    <mergeCell ref="B49:B52"/>
    <mergeCell ref="C49:C5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8. Ответственные</vt:lpstr>
      <vt:lpstr>9. Показатели</vt:lpstr>
      <vt:lpstr>10. По ГРБС</vt:lpstr>
      <vt:lpstr>11. По статьям</vt:lpstr>
      <vt:lpstr>12. Источники</vt:lpstr>
      <vt:lpstr>'11. По статьям'!Область_печати</vt:lpstr>
      <vt:lpstr>'12. Источники'!Область_печати</vt:lpstr>
      <vt:lpstr>'8. Ответственные'!Область_печати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usr-vrn-fin</cp:lastModifiedBy>
  <dcterms:created xsi:type="dcterms:W3CDTF">2020-03-23T06:31:53Z</dcterms:created>
  <dcterms:modified xsi:type="dcterms:W3CDTF">2022-05-17T10:34:45Z</dcterms:modified>
</cp:coreProperties>
</file>