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강승구\@@@@@2조프로젝트@@@@@\burang-narang\Seung9\event table 크롤링\"/>
    </mc:Choice>
  </mc:AlternateContent>
  <bookViews>
    <workbookView xWindow="-105" yWindow="-105" windowWidth="23250" windowHeight="12450" tabRatio="605" activeTab="1"/>
  </bookViews>
  <sheets>
    <sheet name="Sheet1" sheetId="1" r:id="rId1"/>
    <sheet name="Sheet1 (2)" sheetId="2" r:id="rId2"/>
  </sheets>
  <definedNames>
    <definedName name="_xlnm._FilterDatabase" localSheetId="0" hidden="1">Sheet1!$A$1:$F$85</definedName>
    <definedName name="_xlnm._FilterDatabase" localSheetId="1" hidden="1">'Sheet1 (2)'!$A$1:$F$85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</calcChain>
</file>

<file path=xl/sharedStrings.xml><?xml version="1.0" encoding="utf-8"?>
<sst xmlns="http://schemas.openxmlformats.org/spreadsheetml/2006/main" count="638" uniqueCount="293">
  <si>
    <t>NO</t>
  </si>
  <si>
    <t>S_SERIALNUM</t>
  </si>
  <si>
    <t>E_NAME</t>
  </si>
  <si>
    <t>E_LOCATION</t>
  </si>
  <si>
    <t>E_PHOTO</t>
  </si>
  <si>
    <t>https://www.visitbusan.net/uploadImgs/files/cntnts/20210409082940162_thumbL</t>
  </si>
  <si>
    <t>images/1.jpg</t>
  </si>
  <si>
    <t>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</si>
  <si>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https://www.visitbusan.net/uploadImgs/files/cntnts/20200701210502556_thumbL</t>
  </si>
  <si>
    <t>images/2.jpg</t>
  </si>
  <si>
    <t>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</si>
  <si>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영화로 물드는 부산의 10월, 부산국제영화제</t>
  </si>
  <si>
    <t>https://www.visitbusan.net/uploadImgs/files/cntnts/20200110131702589_thumbL</t>
  </si>
  <si>
    <t>images/3.jpg</t>
  </si>
  <si>
    <t>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</si>
  <si>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아름다운 부산 밤하늘의 하모니, 부산불꽃축제</t>
  </si>
  <si>
    <t>https://www.visitbusan.net/uploadImgs/files/cntnts/20191230180157336_thumbL</t>
  </si>
  <si>
    <t>images/4.jpg</t>
  </si>
  <si>
    <t>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</si>
  <si>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https://www.visitbusan.net/uploadImgs/files/cntnts/20200101144107429_thumbL</t>
  </si>
  <si>
    <t>images/5.jpg</t>
  </si>
  <si>
    <t>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</si>
  <si>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https://www.visitbusan.net/uploadImgs/files/cntnts/20191213191711585_thumbL</t>
  </si>
  <si>
    <t>images/6.jpg</t>
  </si>
  <si>
    <t>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</si>
  <si>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해양에 대한 모든 것, 부산항축제</t>
  </si>
  <si>
    <t>https://www.visitbusan.net/uploadImgs/files/cntnts/20191230191940029_thumbL</t>
  </si>
  <si>
    <t>images/7.jpg</t>
  </si>
  <si>
    <t>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</si>
  <si>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https://www.visitbusan.net/uploadImgs/files/cntnts/20191230193142955_thumbL</t>
  </si>
  <si>
    <t>images/8.jpg</t>
  </si>
  <si>
    <t>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</si>
  <si>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https://www.visitbusan.net/uploadImgs/files/cntnts/20191231174925322_thumbL</t>
  </si>
  <si>
    <t>images/9.jpg</t>
  </si>
  <si>
    <t>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</si>
  <si>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https://www.visitbusan.net/uploadImgs/files/cntnts/20191230200521249_thumbL</t>
  </si>
  <si>
    <t>images/10.jpg</t>
  </si>
  <si>
    <t>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</si>
  <si>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다대포 바다를 물들이는 예술의 향기, 부산바다미술제</t>
  </si>
  <si>
    <t>https://www.visitbusan.net/uploadImgs/files/cntnts/20191231095147364_thumbL</t>
  </si>
  <si>
    <t>images/11.jpg</t>
  </si>
  <si>
    <t>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</si>
  <si>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https://www.visitbusan.net/uploadImgs/files/cntnts/20191231112440678_thumbL</t>
  </si>
  <si>
    <t>images/12.jpg</t>
  </si>
  <si>
    <t>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</si>
  <si>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https://www.visitbusan.net/uploadImgs/files/cntnts/20191231183718043_thumbL</t>
  </si>
  <si>
    <t>images/13.jpg</t>
  </si>
  <si>
    <t>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</si>
  <si>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https://www.visitbusan.net/uploadImgs/files/cntnts/20191227120157384_thumbL</t>
  </si>
  <si>
    <t>images/14.jpg</t>
  </si>
  <si>
    <t>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</si>
  <si>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샛노란 봄날의 유혹, 부산낙동강유채꽃축제</t>
  </si>
  <si>
    <t>https://www.visitbusan.net/uploadImgs/files/cntnts/20200102112319128_thumbL</t>
  </si>
  <si>
    <t>images/15.jpg</t>
  </si>
  <si>
    <t>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</si>
  <si>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https://www.visitbusan.net/uploadImgs/files/cntnts/20191230191444996_thumbL</t>
  </si>
  <si>
    <t>images/16.jpg</t>
  </si>
  <si>
    <t>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</t>
  </si>
  <si>
    <t>https://www.visitbusan.net/uploadImgs/files/cntnts/20191230202600804_thumbL</t>
  </si>
  <si>
    <t>images/17.jpg</t>
  </si>
  <si>
    <t>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</si>
  <si>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한‧일 양국에 피어나는 봄꽃, 조선통신사축제</t>
  </si>
  <si>
    <t>https://www.visitbusan.net/uploadImgs/files/cntnts/20200110115509318_thumbL</t>
  </si>
  <si>
    <t>images/18.jpg</t>
  </si>
  <si>
    <t>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</si>
  <si>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https://www.visitbusan.net/uploadImgs/files/cntnts/20200110160422867_thumbL</t>
  </si>
  <si>
    <t>images/19.jpg</t>
  </si>
  <si>
    <t>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</si>
  <si>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https://www.visitbusan.net/uploadImgs/files/cntnts/20191230190825680_thumbL</t>
  </si>
  <si>
    <t>images/20.jpg</t>
  </si>
  <si>
    <t>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</si>
  <si>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https://www.visitbusan.net/uploadImgs/files/cntnts/20200102124932671_thumbL</t>
  </si>
  <si>
    <t>images/21.jpg</t>
  </si>
  <si>
    <t>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</si>
  <si>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https://www.visitbusan.net/uploadImgs/files/cntnts/20191230190338310_thumbL</t>
  </si>
  <si>
    <t>images/22.jpg</t>
  </si>
  <si>
    <t>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</si>
  <si>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https://www.visitbusan.net/uploadImgs/files/cntnts/20191222160520749_thumbL</t>
  </si>
  <si>
    <t>images/23.jpg</t>
  </si>
  <si>
    <t>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</si>
  <si>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https://www.visitbusan.net/uploadImgs/files/cntnts/20200102120811862_thumbL</t>
  </si>
  <si>
    <t>images/24.jpg</t>
  </si>
  <si>
    <t>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</si>
  <si>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https://www.visitbusan.net/uploadImgs/files/cntnts/20200102125938297_thumbL</t>
  </si>
  <si>
    <t>images/25.jpg</t>
  </si>
  <si>
    <t>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</si>
  <si>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https://www.visitbusan.net/uploadImgs/files/cntnts/20200102133625014_thumbL</t>
  </si>
  <si>
    <t>images/26.jpg</t>
  </si>
  <si>
    <t>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</si>
  <si>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https://www.visitbusan.net/uploadImgs/files/cntnts/20191227115551778_thumbL</t>
  </si>
  <si>
    <t>images/27.jpg</t>
  </si>
  <si>
    <t>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</si>
  <si>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https://www.visitbusan.net/uploadImgs/files/cntnts/20200102115239175_thumbL</t>
  </si>
  <si>
    <t>images/28.jpg</t>
  </si>
  <si>
    <t>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</si>
  <si>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https://www.visitbusan.net/uploadImgs/files/cntnts/20191231175726016_thumbL</t>
  </si>
  <si>
    <t>images/29.jpg</t>
  </si>
  <si>
    <t>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</si>
  <si>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https://www.visitbusan.net/uploadImgs/files/cntnts/20191231114635471_thumbL</t>
  </si>
  <si>
    <t>images/30.jpg</t>
  </si>
  <si>
    <t>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</t>
  </si>
  <si>
    <t>세계 최고의 케이팝 콘서트, 부산원아시아페스티벌</t>
    <phoneticPr fontId="2" type="noConversion"/>
  </si>
  <si>
    <t>위치</t>
    <phoneticPr fontId="2" type="noConversion"/>
  </si>
  <si>
    <t>장소</t>
    <phoneticPr fontId="2" type="noConversion"/>
  </si>
  <si>
    <t>E_VALUE</t>
    <phoneticPr fontId="2" type="noConversion"/>
  </si>
  <si>
    <t>전화번호</t>
    <phoneticPr fontId="2" type="noConversion"/>
  </si>
  <si>
    <t>E_PNUMBER</t>
    <phoneticPr fontId="2" type="noConversion"/>
  </si>
  <si>
    <t>썸네일 경로</t>
    <phoneticPr fontId="2" type="noConversion"/>
  </si>
  <si>
    <t>051-500-2134</t>
    <phoneticPr fontId="2" type="noConversion"/>
  </si>
  <si>
    <t>051-780-6000</t>
    <phoneticPr fontId="2" type="noConversion"/>
  </si>
  <si>
    <t>051-610-4744</t>
    <phoneticPr fontId="2" type="noConversion"/>
  </si>
  <si>
    <t>광안리해수욕장</t>
    <phoneticPr fontId="2" type="noConversion"/>
  </si>
  <si>
    <t>삼락생태공원</t>
    <phoneticPr fontId="2" type="noConversion"/>
  </si>
  <si>
    <t>051-310-4088</t>
    <phoneticPr fontId="2" type="noConversion"/>
  </si>
  <si>
    <t>051-610-4744</t>
    <phoneticPr fontId="2" type="noConversion"/>
  </si>
  <si>
    <t>051-245-2594</t>
    <phoneticPr fontId="2" type="noConversion"/>
  </si>
  <si>
    <t xml:space="preserve">다대포꿈의낙조분수 </t>
    <phoneticPr fontId="2" type="noConversion"/>
  </si>
  <si>
    <t>051-220-5891</t>
    <phoneticPr fontId="2" type="noConversion"/>
  </si>
  <si>
    <t>부산광역시 동래구 문화로 80</t>
    <phoneticPr fontId="2" type="noConversion"/>
  </si>
  <si>
    <t>051-550-6611</t>
    <phoneticPr fontId="2" type="noConversion"/>
  </si>
  <si>
    <t>해운대종합관광봉사센터 안내소</t>
    <phoneticPr fontId="2" type="noConversion"/>
  </si>
  <si>
    <t>051-749-5700</t>
    <phoneticPr fontId="2" type="noConversion"/>
  </si>
  <si>
    <t>051-246-9900</t>
    <phoneticPr fontId="2" type="noConversion"/>
  </si>
  <si>
    <t>ABC마트 GS부산광복점</t>
    <phoneticPr fontId="2" type="noConversion"/>
  </si>
  <si>
    <t>051-309-4065</t>
    <phoneticPr fontId="2" type="noConversion"/>
  </si>
  <si>
    <t>낙동강구포나루축제</t>
    <phoneticPr fontId="2" type="noConversion"/>
  </si>
  <si>
    <t>051-501-6051</t>
    <phoneticPr fontId="2" type="noConversion"/>
  </si>
  <si>
    <t>부산 낙동강유채꽃축제</t>
    <phoneticPr fontId="2" type="noConversion"/>
  </si>
  <si>
    <t xml:space="preserve">초량차이나타운 </t>
    <phoneticPr fontId="2" type="noConversion"/>
  </si>
  <si>
    <t>051-440-4061</t>
    <phoneticPr fontId="2" type="noConversion"/>
  </si>
  <si>
    <t>051-860-7820</t>
    <phoneticPr fontId="2" type="noConversion"/>
  </si>
  <si>
    <t>부산원도심 골목길축제</t>
    <phoneticPr fontId="2" type="noConversion"/>
  </si>
  <si>
    <t>부산광역시 부산진구 초읍천로43번길 77</t>
    <phoneticPr fontId="2" type="noConversion"/>
  </si>
  <si>
    <t>051-808-7111</t>
    <phoneticPr fontId="2" type="noConversion"/>
  </si>
  <si>
    <t>부산광역시 영도구 전망로 119</t>
    <phoneticPr fontId="2" type="noConversion"/>
  </si>
  <si>
    <t>051-405-2626</t>
    <phoneticPr fontId="2" type="noConversion"/>
  </si>
  <si>
    <t>태종사</t>
    <phoneticPr fontId="2" type="noConversion"/>
  </si>
  <si>
    <t>부산삼락벚꽃축제</t>
    <phoneticPr fontId="2" type="noConversion"/>
  </si>
  <si>
    <t>051-310-3002</t>
    <phoneticPr fontId="2" type="noConversion"/>
  </si>
  <si>
    <t>부산광역시 금정구 장전온천천로 144</t>
    <phoneticPr fontId="2" type="noConversion"/>
  </si>
  <si>
    <t>051-581-1973</t>
    <phoneticPr fontId="2" type="noConversion"/>
  </si>
  <si>
    <t>네이처리퍼블릭 장전역점</t>
    <phoneticPr fontId="2" type="noConversion"/>
  </si>
  <si>
    <t>부산대저토마토축제</t>
    <phoneticPr fontId="2" type="noConversion"/>
  </si>
  <si>
    <t>051-971-4834</t>
    <phoneticPr fontId="2" type="noConversion"/>
  </si>
  <si>
    <t>051-721-4063</t>
    <phoneticPr fontId="2" type="noConversion"/>
  </si>
  <si>
    <t>기장멸치축제</t>
    <phoneticPr fontId="2" type="noConversion"/>
  </si>
  <si>
    <t>삼기물산</t>
    <phoneticPr fontId="2" type="noConversion"/>
  </si>
  <si>
    <t>051-721-0400</t>
    <phoneticPr fontId="2" type="noConversion"/>
  </si>
  <si>
    <t>시작날짜</t>
    <phoneticPr fontId="2" type="noConversion"/>
  </si>
  <si>
    <t>끝나는 날짜</t>
    <phoneticPr fontId="2" type="noConversion"/>
  </si>
  <si>
    <t>E_ENDDATE</t>
    <phoneticPr fontId="2" type="noConversion"/>
  </si>
  <si>
    <t>2022/10/05</t>
    <phoneticPr fontId="2" type="noConversion"/>
  </si>
  <si>
    <t>2022/10/14</t>
    <phoneticPr fontId="2" type="noConversion"/>
  </si>
  <si>
    <t>2022/10/27</t>
    <phoneticPr fontId="2" type="noConversion"/>
  </si>
  <si>
    <t>2022/10.30</t>
    <phoneticPr fontId="2" type="noConversion"/>
  </si>
  <si>
    <t>2022/07/01</t>
    <phoneticPr fontId="2" type="noConversion"/>
  </si>
  <si>
    <t>2022/07/03</t>
    <phoneticPr fontId="2" type="noConversion"/>
  </si>
  <si>
    <t>2022/11/05</t>
    <phoneticPr fontId="2" type="noConversion"/>
  </si>
  <si>
    <t>2022/10/02</t>
    <phoneticPr fontId="2" type="noConversion"/>
  </si>
  <si>
    <t>2022/10/01</t>
    <phoneticPr fontId="2" type="noConversion"/>
  </si>
  <si>
    <t>2022/08/07</t>
    <phoneticPr fontId="2" type="noConversion"/>
  </si>
  <si>
    <t>2022/07/30</t>
    <phoneticPr fontId="2" type="noConversion"/>
  </si>
  <si>
    <t>2022/07/02</t>
    <phoneticPr fontId="2" type="noConversion"/>
  </si>
  <si>
    <t>2022/10/14</t>
    <phoneticPr fontId="2" type="noConversion"/>
  </si>
  <si>
    <t>2022/10/16</t>
    <phoneticPr fontId="2" type="noConversion"/>
  </si>
  <si>
    <t>2022/10/13</t>
    <phoneticPr fontId="2" type="noConversion"/>
  </si>
  <si>
    <t>2022/10/16</t>
    <phoneticPr fontId="2" type="noConversion"/>
  </si>
  <si>
    <t>2022/11/14</t>
    <phoneticPr fontId="2" type="noConversion"/>
  </si>
  <si>
    <t>2022/02/02</t>
    <phoneticPr fontId="2" type="noConversion"/>
  </si>
  <si>
    <t>2021/11/27</t>
    <phoneticPr fontId="2" type="noConversion"/>
  </si>
  <si>
    <t>2022/01/09</t>
    <phoneticPr fontId="2" type="noConversion"/>
  </si>
  <si>
    <t>2021/12/04</t>
    <phoneticPr fontId="2" type="noConversion"/>
  </si>
  <si>
    <t>2022/10/22</t>
    <phoneticPr fontId="2" type="noConversion"/>
  </si>
  <si>
    <t>2022/04/30</t>
    <phoneticPr fontId="2" type="noConversion"/>
  </si>
  <si>
    <t>2022/04/01</t>
    <phoneticPr fontId="2" type="noConversion"/>
  </si>
  <si>
    <t>2022/05/20</t>
    <phoneticPr fontId="2" type="noConversion"/>
  </si>
  <si>
    <t>2022/05/23</t>
    <phoneticPr fontId="2" type="noConversion"/>
  </si>
  <si>
    <t>2022/05/05</t>
    <phoneticPr fontId="2" type="noConversion"/>
  </si>
  <si>
    <t>2022/05/08</t>
    <phoneticPr fontId="2" type="noConversion"/>
  </si>
  <si>
    <t>2022/10/28</t>
    <phoneticPr fontId="2" type="noConversion"/>
  </si>
  <si>
    <t>2022/10/29</t>
    <phoneticPr fontId="2" type="noConversion"/>
  </si>
  <si>
    <t>2022/06/11</t>
    <phoneticPr fontId="2" type="noConversion"/>
  </si>
  <si>
    <t>2022/06/12</t>
    <phoneticPr fontId="2" type="noConversion"/>
  </si>
  <si>
    <t>2022/03/01</t>
    <phoneticPr fontId="2" type="noConversion"/>
  </si>
  <si>
    <t>2022/03/30</t>
    <phoneticPr fontId="2" type="noConversion"/>
  </si>
  <si>
    <t>2022/04/22</t>
    <phoneticPr fontId="2" type="noConversion"/>
  </si>
  <si>
    <t>2022/01/01</t>
    <phoneticPr fontId="2" type="noConversion"/>
  </si>
  <si>
    <t>2022/12/31</t>
    <phoneticPr fontId="2" type="noConversion"/>
  </si>
  <si>
    <t>2022/03/31</t>
    <phoneticPr fontId="2" type="noConversion"/>
  </si>
  <si>
    <t>2022/02/15</t>
    <phoneticPr fontId="2" type="noConversion"/>
  </si>
  <si>
    <t>2022/02/15</t>
    <phoneticPr fontId="2" type="noConversion"/>
  </si>
  <si>
    <t>2022/06/20</t>
    <phoneticPr fontId="2" type="noConversion"/>
  </si>
  <si>
    <t>2022/05/29</t>
    <phoneticPr fontId="2" type="noConversion"/>
  </si>
  <si>
    <t>2022/05/26</t>
    <phoneticPr fontId="2" type="noConversion"/>
  </si>
  <si>
    <t>2022/04/03</t>
    <phoneticPr fontId="2" type="noConversion"/>
  </si>
  <si>
    <t>2022/04/06</t>
    <phoneticPr fontId="2" type="noConversion"/>
  </si>
  <si>
    <t>2022/05/22</t>
    <phoneticPr fontId="2" type="noConversion"/>
  </si>
  <si>
    <t>2022/04/06</t>
    <phoneticPr fontId="2" type="noConversion"/>
  </si>
  <si>
    <t>2022/04/08</t>
    <phoneticPr fontId="2" type="noConversion"/>
  </si>
  <si>
    <t>E_STARTDATE</t>
    <phoneticPr fontId="2" type="noConversion"/>
  </si>
  <si>
    <t>E_URL</t>
    <phoneticPr fontId="2" type="noConversion"/>
  </si>
  <si>
    <t>축제사이트</t>
    <phoneticPr fontId="2" type="noConversion"/>
  </si>
  <si>
    <t>축제 이미지경로</t>
    <phoneticPr fontId="2" type="noConversion"/>
  </si>
  <si>
    <t>크리스마스트리의 향연, 부산크리스마스트리문화축제</t>
    <phoneticPr fontId="2" type="noConversion"/>
  </si>
  <si>
    <t>동래 언덕 위에 피어나는 역사 속 그 날, 동래읍성 역사축제</t>
    <phoneticPr fontId="2" type="noConversion"/>
  </si>
  <si>
    <t>축제이름</t>
    <phoneticPr fontId="2" type="noConversion"/>
  </si>
  <si>
    <t>영화속 음식을 다양하게 즐길 수 있는, 부산푸드필름페스타</t>
    <phoneticPr fontId="2" type="noConversion"/>
  </si>
  <si>
    <t>음악에 적셔진 한 여름 밤의 열정, 부산국제록페스티벌</t>
    <phoneticPr fontId="2" type="noConversion"/>
  </si>
  <si>
    <t>부산하면 여름 여름하면, 부산바다축제!</t>
    <phoneticPr fontId="2" type="noConversion"/>
  </si>
  <si>
    <t>어방이 궁금해? 궁금하면, 광안리어방축제</t>
    <phoneticPr fontId="2" type="noConversion"/>
  </si>
  <si>
    <t>보고 듣고 맛보는 즐거움이 가득한, 부산자갈치축제</t>
    <phoneticPr fontId="2" type="noConversion"/>
  </si>
  <si>
    <t>해운대 밤바다를 낭만으로 물들이는, 해운대빛축제</t>
    <phoneticPr fontId="2" type="noConversion"/>
  </si>
  <si>
    <t>구포나루의 추억과 낭만, 낙동강구포나루축제</t>
    <phoneticPr fontId="2" type="noConversion"/>
  </si>
  <si>
    <t>부산에서 만나는 중국의 흥!, 부산차이나타운특구 문화축제</t>
    <phoneticPr fontId="2" type="noConversion"/>
  </si>
  <si>
    <t>미로 골목길 투어, 감천문화마을 골목축제</t>
    <phoneticPr fontId="2" type="noConversion"/>
  </si>
  <si>
    <t>골목 분위기 제대로 즐기는, 부산원도심골목길축제</t>
    <phoneticPr fontId="2" type="noConversion"/>
  </si>
  <si>
    <t>열정가득!  벚꽃가득!, 사상강변축제</t>
    <phoneticPr fontId="2" type="noConversion"/>
  </si>
  <si>
    <t>오색찬란 연등터널, 삼광사 연등축제</t>
    <phoneticPr fontId="2" type="noConversion"/>
  </si>
  <si>
    <t>태종대에서 만난 오색찬란, 수국 축제</t>
    <phoneticPr fontId="2" type="noConversion"/>
  </si>
  <si>
    <t>몽환의 순간을 담다, 삼락벚꽃축제</t>
    <phoneticPr fontId="2" type="noConversion"/>
  </si>
  <si>
    <t>보름달이 뜨는 밤엔, 해운대달맞이온천축제</t>
    <phoneticPr fontId="2" type="noConversion"/>
  </si>
  <si>
    <t>한겨울의 짜릿함, 해운대북극곰축제</t>
    <phoneticPr fontId="2" type="noConversion"/>
  </si>
  <si>
    <t>문화로 노닐다, 금정산성축제</t>
    <phoneticPr fontId="2" type="noConversion"/>
  </si>
  <si>
    <t>명품 토마토를 사수하라!, 대저토마토축제</t>
    <phoneticPr fontId="2" type="noConversion"/>
  </si>
  <si>
    <t>기장멸치의 변신은 무죄, 기장멸치축제</t>
    <phoneticPr fontId="2" type="noConversion"/>
  </si>
  <si>
    <t>기장 봄바다의 맛, 기장미역다시마축제</t>
    <phoneticPr fontId="2" type="noConversion"/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</si>
  <si>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</si>
  <si>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</si>
  <si>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</si>
  <si>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</si>
  <si>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</si>
  <si>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</si>
  <si>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</si>
  <si>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</si>
  <si>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</si>
  <si>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</si>
  <si>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</si>
  <si>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</si>
  <si>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</si>
  <si>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</si>
  <si>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</si>
  <si>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</si>
  <si>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</si>
  <si>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</si>
  <si>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</si>
  <si>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</si>
  <si>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</si>
  <si>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E01</t>
    <phoneticPr fontId="2" type="noConversion"/>
  </si>
  <si>
    <t>E02</t>
    <phoneticPr fontId="2" type="noConversion"/>
  </si>
  <si>
    <t>E03</t>
    <phoneticPr fontId="2" type="noConversion"/>
  </si>
  <si>
    <t>E04</t>
    <phoneticPr fontId="2" type="noConversion"/>
  </si>
  <si>
    <t>E05</t>
    <phoneticPr fontId="2" type="noConversion"/>
  </si>
  <si>
    <t>E06</t>
    <phoneticPr fontId="2" type="noConversion"/>
  </si>
  <si>
    <t>E07</t>
    <phoneticPr fontId="2" type="noConversion"/>
  </si>
  <si>
    <t>E08</t>
    <phoneticPr fontId="2" type="noConversion"/>
  </si>
  <si>
    <t>E09</t>
    <phoneticPr fontId="2" type="noConversion"/>
  </si>
  <si>
    <t>부산광역시 해운대구 수영강변대로 120</t>
    <phoneticPr fontId="2" type="noConversion"/>
  </si>
  <si>
    <t>부산 수영구 광안해변로 219</t>
    <phoneticPr fontId="2" type="noConversion"/>
  </si>
  <si>
    <t>부산 사상구 삼락동 29-46</t>
    <phoneticPr fontId="2" type="noConversion"/>
  </si>
  <si>
    <t>부산항국제전시컨벤션센터</t>
    <phoneticPr fontId="2" type="noConversion"/>
  </si>
  <si>
    <t>051-400-1280</t>
    <phoneticPr fontId="2" type="noConversion"/>
  </si>
  <si>
    <t>부산 동구 충장대로 206</t>
    <phoneticPr fontId="2" type="noConversion"/>
  </si>
  <si>
    <t>부산광역시 수영구 광안해변로 219</t>
    <phoneticPr fontId="2" type="noConversion"/>
  </si>
  <si>
    <t>부산광역시 중구 자갈치해안로 52</t>
    <phoneticPr fontId="2" type="noConversion"/>
  </si>
  <si>
    <t>부산광역시 사하구 몰운대1길 14</t>
    <phoneticPr fontId="2" type="noConversion"/>
  </si>
  <si>
    <t>부산 기장군 일광읍 이동길 41</t>
    <phoneticPr fontId="2" type="noConversion"/>
  </si>
  <si>
    <t>부산 기장군 기장읍 대변리 444-20</t>
    <phoneticPr fontId="2" type="noConversion"/>
  </si>
  <si>
    <t>부산광역시 강서구 체육공원로 43</t>
    <phoneticPr fontId="2" type="noConversion"/>
  </si>
  <si>
    <t>부산 사상구 삼락동 29-52</t>
    <phoneticPr fontId="2" type="noConversion"/>
  </si>
  <si>
    <t>부산 동구 초량동 994-50</t>
    <phoneticPr fontId="2" type="noConversion"/>
  </si>
  <si>
    <t>부산광역시 사하구 감내2로 203</t>
    <phoneticPr fontId="2" type="noConversion"/>
  </si>
  <si>
    <t>051-204-1444</t>
    <phoneticPr fontId="2" type="noConversion"/>
  </si>
  <si>
    <t>감천문화마을 안내센터</t>
    <phoneticPr fontId="2" type="noConversion"/>
  </si>
  <si>
    <t>부산광역시 중구 용두산길 37-55</t>
    <phoneticPr fontId="2" type="noConversion"/>
  </si>
  <si>
    <t>부산 동구 초량동 1109</t>
    <phoneticPr fontId="2" type="noConversion"/>
  </si>
  <si>
    <t>부산 강서구 대저1동 2647</t>
    <phoneticPr fontId="2" type="noConversion"/>
  </si>
  <si>
    <t>부산 북구 낙동대로1739번길 257</t>
    <phoneticPr fontId="2" type="noConversion"/>
  </si>
  <si>
    <t>부산 중구 광복중앙로 2</t>
    <phoneticPr fontId="2" type="noConversion"/>
  </si>
  <si>
    <t>해운대종합관광봉사센터 안내소</t>
  </si>
  <si>
    <t>부산 연제구 월드컵대로 344</t>
    <phoneticPr fontId="2" type="noConversion"/>
  </si>
  <si>
    <t>부산 해운대구 해운대해변로 264</t>
    <phoneticPr fontId="2" type="noConversion"/>
  </si>
  <si>
    <t>부산사직종합운동장 부산아시아드주경기장</t>
    <phoneticPr fontId="2" type="noConversion"/>
  </si>
  <si>
    <t>기장 봄바다의 맛, 기장미역다시마축제</t>
    <phoneticPr fontId="2" type="noConversion"/>
  </si>
  <si>
    <t>051-860-7820</t>
    <phoneticPr fontId="2" type="noConversion"/>
  </si>
  <si>
    <t>용두산공원 관리사무소</t>
    <phoneticPr fontId="2" type="noConversion"/>
  </si>
  <si>
    <t xml:space="preserve">부산어패류처리조합 </t>
    <phoneticPr fontId="2" type="noConversion"/>
  </si>
  <si>
    <t>동래문화회관 대극장</t>
    <phoneticPr fontId="2" type="noConversion"/>
  </si>
  <si>
    <t>영화의전당 야외극장</t>
    <phoneticPr fontId="2" type="noConversion"/>
  </si>
  <si>
    <t>영화의전당 야외극장</t>
    <phoneticPr fontId="2" type="noConversion"/>
  </si>
  <si>
    <t xml:space="preserve">삼광사 연등축제 </t>
    <phoneticPr fontId="2" type="noConversion"/>
  </si>
  <si>
    <t>모래의 변신은 예술, 해운대모래축제</t>
    <phoneticPr fontId="2" type="noConversion"/>
  </si>
  <si>
    <t>모래의 변신은 예술, 해운대모래축제를</t>
    <phoneticPr fontId="2" type="noConversion"/>
  </si>
  <si>
    <t>E_Venue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</si>
</sst>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  <xf numFmtId="0" fontId="0" fillId="0" borderId="0" xfId="0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1" fillId="2" borderId="0" xfId="1" applyFill="1"/>
    <xf numFmtId="0" fontId="5" fillId="3" borderId="0" xfId="0" applyFont="1" applyFill="1"/>
    <xf numFmtId="0" fontId="6" fillId="3" borderId="0" xfId="0" applyFont="1" applyFill="1"/>
  </cellXfs>
  <cellStyles count="2">
    <cellStyle name="Hyperlink" xfId="1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busan.net/uploadImgs/files/cntnts/20191231174925322_thumbL" TargetMode="External"/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itbusan.net/uploadImgs/files/cntnts/20191231174925322_thumbL" TargetMode="External"/><Relationship Id="rId13" Type="http://schemas.openxmlformats.org/officeDocument/2006/relationships/hyperlink" Target="https://www.visitbusan.net/uploadImgs/files/cntnts/20191227120157384_thumbL" TargetMode="External"/><Relationship Id="rId18" Type="http://schemas.openxmlformats.org/officeDocument/2006/relationships/hyperlink" Target="https://www.visitbusan.net/uploadImgs/files/cntnts/20200110160422867_thumbL" TargetMode="External"/><Relationship Id="rId26" Type="http://schemas.openxmlformats.org/officeDocument/2006/relationships/hyperlink" Target="https://www.visitbusan.net/uploadImgs/files/cntnts/20191227115551778_thumbL" TargetMode="External"/><Relationship Id="rId3" Type="http://schemas.openxmlformats.org/officeDocument/2006/relationships/hyperlink" Target="https://www.visitbusan.net/uploadImgs/files/cntnts/20200110131702589_thumbL" TargetMode="External"/><Relationship Id="rId21" Type="http://schemas.openxmlformats.org/officeDocument/2006/relationships/hyperlink" Target="https://www.visitbusan.net/uploadImgs/files/cntnts/20191230190338310_thumbL" TargetMode="External"/><Relationship Id="rId34" Type="http://schemas.openxmlformats.org/officeDocument/2006/relationships/hyperlink" Target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7" Type="http://schemas.openxmlformats.org/officeDocument/2006/relationships/hyperlink" Target="https://www.visitbusan.net/uploadImgs/files/cntnts/20191230193142955_thumbL" TargetMode="External"/><Relationship Id="rId12" Type="http://schemas.openxmlformats.org/officeDocument/2006/relationships/hyperlink" Target="https://www.visitbusan.net/uploadImgs/files/cntnts/20191231183718043_thumbL" TargetMode="External"/><Relationship Id="rId17" Type="http://schemas.openxmlformats.org/officeDocument/2006/relationships/hyperlink" Target="https://www.visitbusan.net/uploadImgs/files/cntnts/20200110115509318_thumbL" TargetMode="External"/><Relationship Id="rId25" Type="http://schemas.openxmlformats.org/officeDocument/2006/relationships/hyperlink" Target="https://www.visitbusan.net/uploadImgs/files/cntnts/20200102133625014_thumbL" TargetMode="External"/><Relationship Id="rId33" Type="http://schemas.openxmlformats.org/officeDocument/2006/relationships/hyperlink" Target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2" Type="http://schemas.openxmlformats.org/officeDocument/2006/relationships/hyperlink" Target="https://www.visitbusan.net/uploadImgs/files/cntnts/20200701210502556_thumbL" TargetMode="External"/><Relationship Id="rId16" Type="http://schemas.openxmlformats.org/officeDocument/2006/relationships/hyperlink" Target="https://www.visitbusan.net/uploadImgs/files/cntnts/20191230202600804_thumbL" TargetMode="External"/><Relationship Id="rId20" Type="http://schemas.openxmlformats.org/officeDocument/2006/relationships/hyperlink" Target="https://www.visitbusan.net/uploadImgs/files/cntnts/20200102124932671_thumbL" TargetMode="External"/><Relationship Id="rId29" Type="http://schemas.openxmlformats.org/officeDocument/2006/relationships/hyperlink" Target="https://www.visitbusan.net/uploadImgs/files/cntnts/20191231114635471_thumbL" TargetMode="External"/><Relationship Id="rId1" Type="http://schemas.openxmlformats.org/officeDocument/2006/relationships/hyperlink" Target="https://www.visitbusan.net/uploadImgs/files/cntnts/20210409082940162_thumbL" TargetMode="External"/><Relationship Id="rId6" Type="http://schemas.openxmlformats.org/officeDocument/2006/relationships/hyperlink" Target="https://www.visitbusan.net/uploadImgs/files/cntnts/20191213191711585_thumbL" TargetMode="External"/><Relationship Id="rId11" Type="http://schemas.openxmlformats.org/officeDocument/2006/relationships/hyperlink" Target="https://www.visitbusan.net/uploadImgs/files/cntnts/20191231112440678_thumbL" TargetMode="External"/><Relationship Id="rId24" Type="http://schemas.openxmlformats.org/officeDocument/2006/relationships/hyperlink" Target="https://www.visitbusan.net/uploadImgs/files/cntnts/20200102125938297_thumbL" TargetMode="External"/><Relationship Id="rId32" Type="http://schemas.openxmlformats.org/officeDocument/2006/relationships/hyperlink" Target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 TargetMode="External"/><Relationship Id="rId5" Type="http://schemas.openxmlformats.org/officeDocument/2006/relationships/hyperlink" Target="https://www.visitbusan.net/uploadImgs/files/cntnts/20200101144107429_thumbL" TargetMode="External"/><Relationship Id="rId15" Type="http://schemas.openxmlformats.org/officeDocument/2006/relationships/hyperlink" Target="https://www.visitbusan.net/uploadImgs/files/cntnts/20191230191444996_thumbL" TargetMode="External"/><Relationship Id="rId23" Type="http://schemas.openxmlformats.org/officeDocument/2006/relationships/hyperlink" Target="https://www.visitbusan.net/uploadImgs/files/cntnts/20200102120811862_thumbL" TargetMode="External"/><Relationship Id="rId28" Type="http://schemas.openxmlformats.org/officeDocument/2006/relationships/hyperlink" Target="https://www.visitbusan.net/uploadImgs/files/cntnts/20191231175726016_thumbL" TargetMode="External"/><Relationship Id="rId10" Type="http://schemas.openxmlformats.org/officeDocument/2006/relationships/hyperlink" Target="https://www.visitbusan.net/uploadImgs/files/cntnts/20191231095147364_thumbL" TargetMode="External"/><Relationship Id="rId19" Type="http://schemas.openxmlformats.org/officeDocument/2006/relationships/hyperlink" Target="https://www.visitbusan.net/uploadImgs/files/cntnts/20191230190825680_thumbL" TargetMode="External"/><Relationship Id="rId31" Type="http://schemas.openxmlformats.org/officeDocument/2006/relationships/hyperlink" Target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 TargetMode="External"/><Relationship Id="rId4" Type="http://schemas.openxmlformats.org/officeDocument/2006/relationships/hyperlink" Target="https://www.visitbusan.net/uploadImgs/files/cntnts/20191230180157336_thumbL" TargetMode="External"/><Relationship Id="rId9" Type="http://schemas.openxmlformats.org/officeDocument/2006/relationships/hyperlink" Target="https://www.visitbusan.net/uploadImgs/files/cntnts/20191230200521249_thumbL" TargetMode="External"/><Relationship Id="rId14" Type="http://schemas.openxmlformats.org/officeDocument/2006/relationships/hyperlink" Target="https://www.visitbusan.net/uploadImgs/files/cntnts/20200102112319128_thumbL" TargetMode="External"/><Relationship Id="rId22" Type="http://schemas.openxmlformats.org/officeDocument/2006/relationships/hyperlink" Target="https://www.visitbusan.net/uploadImgs/files/cntnts/20191222160520749_thumbL" TargetMode="External"/><Relationship Id="rId27" Type="http://schemas.openxmlformats.org/officeDocument/2006/relationships/hyperlink" Target="https://www.visitbusan.net/uploadImgs/files/cntnts/20200102115239175_thumbL" TargetMode="External"/><Relationship Id="rId30" Type="http://schemas.openxmlformats.org/officeDocument/2006/relationships/hyperlink" Target="https://www.visitbusan.net/uploadImgs/files/cntnts/20191230191940029_thumbL" TargetMode="External"/><Relationship Id="rId35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5" zoomScaleNormal="85" workbookViewId="0">
      <selection activeCell="B32" sqref="B32"/>
    </sheetView>
  </sheetViews>
  <sheetFormatPr defaultRowHeight="16.5" x14ac:dyDescent="0.3"/>
  <cols>
    <col min="1" max="1" width="16" style="4" customWidth="1"/>
    <col min="2" max="2" width="56.375" customWidth="1"/>
    <col min="3" max="3" width="19.375" customWidth="1"/>
    <col min="4" max="4" width="17" customWidth="1"/>
    <col min="5" max="5" width="53" customWidth="1"/>
    <col min="6" max="7" width="17.25" style="4" customWidth="1"/>
    <col min="8" max="8" width="30.625" customWidth="1"/>
    <col min="9" max="9" width="117.25" customWidth="1"/>
    <col min="10" max="10" width="76.75" customWidth="1"/>
    <col min="11" max="13" width="30.625" customWidth="1"/>
  </cols>
  <sheetData>
    <row r="1" spans="1:11" s="8" customFormat="1" ht="17.25" x14ac:dyDescent="0.3">
      <c r="A1" s="6" t="s">
        <v>0</v>
      </c>
      <c r="B1" s="8" t="s">
        <v>205</v>
      </c>
      <c r="C1" s="8" t="s">
        <v>103</v>
      </c>
      <c r="D1" s="8" t="s">
        <v>105</v>
      </c>
      <c r="E1" s="8" t="s">
        <v>102</v>
      </c>
      <c r="F1" s="6" t="s">
        <v>148</v>
      </c>
      <c r="G1" s="6" t="s">
        <v>149</v>
      </c>
      <c r="H1" s="8" t="s">
        <v>107</v>
      </c>
      <c r="I1" s="7" t="s">
        <v>201</v>
      </c>
      <c r="J1" s="8" t="s">
        <v>202</v>
      </c>
    </row>
    <row r="2" spans="1:11" s="8" customFormat="1" ht="17.25" x14ac:dyDescent="0.3">
      <c r="A2" s="6" t="s">
        <v>1</v>
      </c>
      <c r="B2" s="8" t="s">
        <v>2</v>
      </c>
      <c r="C2" s="8" t="s">
        <v>104</v>
      </c>
      <c r="D2" s="8" t="s">
        <v>106</v>
      </c>
      <c r="E2" s="8" t="s">
        <v>3</v>
      </c>
      <c r="F2" s="6" t="s">
        <v>199</v>
      </c>
      <c r="G2" s="6" t="s">
        <v>150</v>
      </c>
      <c r="H2" s="8" t="s">
        <v>4</v>
      </c>
      <c r="I2" s="7" t="s">
        <v>200</v>
      </c>
      <c r="J2" s="7"/>
    </row>
    <row r="3" spans="1:11" s="2" customFormat="1" x14ac:dyDescent="0.3">
      <c r="A3" s="10" t="s">
        <v>247</v>
      </c>
      <c r="B3" s="2" t="s">
        <v>101</v>
      </c>
      <c r="C3" s="2" t="s">
        <v>281</v>
      </c>
      <c r="D3" s="9" t="s">
        <v>108</v>
      </c>
      <c r="E3" s="2" t="s">
        <v>279</v>
      </c>
      <c r="F3" s="5" t="s">
        <v>153</v>
      </c>
      <c r="G3" s="5" t="s">
        <v>154</v>
      </c>
      <c r="H3" s="2" t="s">
        <v>6</v>
      </c>
      <c r="I3" s="3" t="s">
        <v>7</v>
      </c>
      <c r="J3" s="3" t="s">
        <v>5</v>
      </c>
      <c r="K3" s="2" t="str">
        <f>"insert into event values ('"&amp;A3&amp;"', '"&amp;B3&amp;"', '"&amp;C3&amp;"','"&amp;D3&amp;"','"&amp;E3&amp;"','"&amp;F3&amp;"','"&amp;G3&amp;"','"&amp;H3&amp;"','"&amp;I3&amp;"');"</f>
        <v>insert into event values ('E01', '세계 최고의 케이팝 콘서트, 부산원아시아페스티벌', '부산사직종합운동장 부산아시아드주경기장','051-500-2134','부산 연제구 월드컵대로 344','2022/10/27','2022/10.30','images/1.jpg','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4" spans="1:11" s="2" customFormat="1" x14ac:dyDescent="0.3">
      <c r="A4" s="10" t="s">
        <v>248</v>
      </c>
      <c r="B4" s="2" t="s">
        <v>206</v>
      </c>
      <c r="C4" s="17" t="s">
        <v>288</v>
      </c>
      <c r="D4" s="9" t="s">
        <v>109</v>
      </c>
      <c r="E4" s="2" t="s">
        <v>256</v>
      </c>
      <c r="F4" s="5" t="s">
        <v>155</v>
      </c>
      <c r="G4" s="5" t="s">
        <v>156</v>
      </c>
      <c r="H4" s="2" t="s">
        <v>9</v>
      </c>
      <c r="I4" s="2" t="s">
        <v>10</v>
      </c>
      <c r="J4" s="3" t="s">
        <v>8</v>
      </c>
      <c r="K4" s="2" t="str">
        <f t="shared" ref="K4:K32" si="0">"insert into event values ('"&amp;A4&amp;"', '"&amp;B4&amp;"', '"&amp;C4&amp;"','"&amp;D4&amp;"','"&amp;E4&amp;"','"&amp;F4&amp;"','"&amp;G4&amp;"','"&amp;H4&amp;"','"&amp;I4&amp;"');"</f>
        <v>insert into event values ('E02', '영화속 음식을 다양하게 즐길 수 있는, 부산푸드필름페스타', '영화의전당 야외극장','051-780-6000','부산광역시 해운대구 수영강변대로 120','2022/07/01','2022/07/03','images/2.jpg','https://www.visitbusan.net/index.do?menuCd=DOM_000000201005001000&amp;uc_seq=807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5" spans="1:11" s="2" customFormat="1" x14ac:dyDescent="0.3">
      <c r="A5" s="10" t="s">
        <v>249</v>
      </c>
      <c r="B5" s="2" t="s">
        <v>11</v>
      </c>
      <c r="C5" s="17" t="s">
        <v>287</v>
      </c>
      <c r="D5" s="9" t="s">
        <v>109</v>
      </c>
      <c r="E5" s="2" t="s">
        <v>256</v>
      </c>
      <c r="F5" s="5" t="s">
        <v>151</v>
      </c>
      <c r="G5" s="5" t="s">
        <v>152</v>
      </c>
      <c r="H5" s="2" t="s">
        <v>13</v>
      </c>
      <c r="I5" s="2" t="s">
        <v>14</v>
      </c>
      <c r="J5" s="3" t="s">
        <v>12</v>
      </c>
      <c r="K5" s="2" t="str">
        <f t="shared" si="0"/>
        <v>insert into event values ('E03', '영화로 물드는 부산의 10월, 부산국제영화제', '영화의전당 야외극장','051-780-6000','부산광역시 해운대구 수영강변대로 120','2022/10/05','2022/10/14','images/3.jpg','https://www.visitbusan.net/index.do?menuCd=DOM_000000201005001000&amp;uc_seq=524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6" spans="1:11" s="2" customFormat="1" x14ac:dyDescent="0.3">
      <c r="A6" s="10" t="s">
        <v>250</v>
      </c>
      <c r="B6" s="2" t="s">
        <v>15</v>
      </c>
      <c r="C6" s="2" t="s">
        <v>111</v>
      </c>
      <c r="D6" s="9" t="s">
        <v>114</v>
      </c>
      <c r="E6" s="2" t="s">
        <v>257</v>
      </c>
      <c r="F6" s="5" t="s">
        <v>157</v>
      </c>
      <c r="G6" s="5" t="s">
        <v>157</v>
      </c>
      <c r="H6" s="2" t="s">
        <v>17</v>
      </c>
      <c r="I6" s="2" t="s">
        <v>18</v>
      </c>
      <c r="J6" s="3" t="s">
        <v>16</v>
      </c>
      <c r="K6" s="2" t="str">
        <f t="shared" si="0"/>
        <v>insert into event values ('E04', '아름다운 부산 밤하늘의 하모니, 부산불꽃축제', '광안리해수욕장','051-610-4744','부산 수영구 광안해변로 219','2022/11/05','2022/11/05','images/4.jpg','https://www.visitbusan.net/index.do?menuCd=DOM_000000201005001000&amp;uc_seq=395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7" spans="1:11" s="2" customFormat="1" x14ac:dyDescent="0.3">
      <c r="A7" s="10" t="s">
        <v>251</v>
      </c>
      <c r="B7" s="2" t="s">
        <v>207</v>
      </c>
      <c r="C7" s="2" t="s">
        <v>112</v>
      </c>
      <c r="D7" s="9" t="s">
        <v>113</v>
      </c>
      <c r="E7" s="2" t="s">
        <v>258</v>
      </c>
      <c r="F7" s="5" t="s">
        <v>159</v>
      </c>
      <c r="G7" s="5" t="s">
        <v>158</v>
      </c>
      <c r="H7" s="2" t="s">
        <v>20</v>
      </c>
      <c r="I7" s="2" t="s">
        <v>21</v>
      </c>
      <c r="J7" s="3" t="s">
        <v>19</v>
      </c>
      <c r="K7" s="2" t="str">
        <f t="shared" si="0"/>
        <v>insert into event values ('E05', '음악에 적셔진 한 여름 밤의 열정, 부산국제록페스티벌', '삼락생태공원','051-310-4088','부산 사상구 삼락동 29-46','2022/10/01','2022/10/02','images/5.jpg','https://www.visitbusan.net/index.do?menuCd=DOM_000000201005001000&amp;uc_seq=470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8" spans="1:11" s="2" customFormat="1" x14ac:dyDescent="0.3">
      <c r="A8" s="10" t="s">
        <v>252</v>
      </c>
      <c r="B8" s="2" t="s">
        <v>208</v>
      </c>
      <c r="C8" s="2" t="s">
        <v>120</v>
      </c>
      <c r="D8" s="9" t="s">
        <v>121</v>
      </c>
      <c r="E8" s="2" t="s">
        <v>280</v>
      </c>
      <c r="F8" s="5" t="s">
        <v>161</v>
      </c>
      <c r="G8" s="5" t="s">
        <v>160</v>
      </c>
      <c r="H8" s="2" t="s">
        <v>23</v>
      </c>
      <c r="I8" s="2" t="s">
        <v>24</v>
      </c>
      <c r="J8" s="3" t="s">
        <v>22</v>
      </c>
      <c r="K8" s="2" t="str">
        <f t="shared" si="0"/>
        <v>insert into event values ('E06', '부산하면 여름 여름하면, 부산바다축제!', '해운대종합관광봉사센터 안내소','051-749-5700','부산 해운대구 해운대해변로 264','2022/07/30','2022/08/07','images/6.jpg','https://www.visitbusan.net/index.do?menuCd=DOM_000000201005001000&amp;uc_seq=71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9" spans="1:11" s="2" customFormat="1" x14ac:dyDescent="0.3">
      <c r="A9" s="10" t="s">
        <v>253</v>
      </c>
      <c r="B9" s="2" t="s">
        <v>25</v>
      </c>
      <c r="C9" s="2" t="s">
        <v>259</v>
      </c>
      <c r="D9" s="9" t="s">
        <v>260</v>
      </c>
      <c r="E9" s="2" t="s">
        <v>261</v>
      </c>
      <c r="F9" s="5" t="s">
        <v>162</v>
      </c>
      <c r="G9" s="5" t="s">
        <v>156</v>
      </c>
      <c r="H9" s="2" t="s">
        <v>27</v>
      </c>
      <c r="I9" s="2" t="s">
        <v>28</v>
      </c>
      <c r="J9" s="3" t="s">
        <v>26</v>
      </c>
      <c r="K9" s="2" t="str">
        <f t="shared" si="0"/>
        <v>insert into event values ('E07', '해양에 대한 모든 것, 부산항축제', '부산항국제전시컨벤션센터','051-400-1280','부산 동구 충장대로 206','2022/07/02','2022/07/03','images/7.jpg','https://www.visitbusan.net/index.do?menuCd=DOM_000000201005001000&amp;uc_seq=406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0" spans="1:11" s="2" customFormat="1" x14ac:dyDescent="0.3">
      <c r="A10" s="10" t="s">
        <v>254</v>
      </c>
      <c r="B10" s="2" t="s">
        <v>204</v>
      </c>
      <c r="C10" s="17" t="s">
        <v>286</v>
      </c>
      <c r="D10" s="9" t="s">
        <v>119</v>
      </c>
      <c r="E10" s="2" t="s">
        <v>118</v>
      </c>
      <c r="F10" s="5" t="s">
        <v>163</v>
      </c>
      <c r="G10" s="5" t="s">
        <v>164</v>
      </c>
      <c r="H10" s="2" t="s">
        <v>30</v>
      </c>
      <c r="I10" s="2" t="s">
        <v>31</v>
      </c>
      <c r="J10" s="3" t="s">
        <v>29</v>
      </c>
      <c r="K10" s="2" t="str">
        <f t="shared" si="0"/>
        <v>insert into event values ('E08', '동래 언덕 위에 피어나는 역사 속 그 날, 동래읍성 역사축제', '동래문화회관 대극장','051-550-6611','부산광역시 동래구 문화로 80','2022/10/14','2022/10/16','images/8.jpg','https://www.visitbusan.net/index.do?menuCd=DOM_000000201005001000&amp;uc_seq=407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1" spans="1:11" s="2" customFormat="1" x14ac:dyDescent="0.3">
      <c r="A11" s="10" t="s">
        <v>255</v>
      </c>
      <c r="B11" s="2" t="s">
        <v>209</v>
      </c>
      <c r="C11" s="2" t="s">
        <v>111</v>
      </c>
      <c r="D11" s="9" t="s">
        <v>110</v>
      </c>
      <c r="E11" s="2" t="s">
        <v>262</v>
      </c>
      <c r="F11" s="5" t="s">
        <v>163</v>
      </c>
      <c r="G11" s="5" t="s">
        <v>164</v>
      </c>
      <c r="H11" s="2" t="s">
        <v>33</v>
      </c>
      <c r="I11" s="2" t="s">
        <v>34</v>
      </c>
      <c r="J11" s="3" t="s">
        <v>32</v>
      </c>
      <c r="K11" s="2" t="str">
        <f t="shared" si="0"/>
        <v>insert into event values ('E09', '어방이 궁금해? 궁금하면, 광안리어방축제', '광안리해수욕장','051-610-4744','부산광역시 수영구 광안해변로 219','2022/10/14','2022/10/16','images/9.jpg','https://www.visitbusan.net/index.do?menuCd=DOM_000000201005001000&amp;uc_seq=442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2" spans="1:11" s="2" customFormat="1" x14ac:dyDescent="0.3">
      <c r="A12" s="10" t="s">
        <v>226</v>
      </c>
      <c r="B12" s="2" t="s">
        <v>210</v>
      </c>
      <c r="C12" s="17" t="s">
        <v>285</v>
      </c>
      <c r="D12" s="9" t="s">
        <v>115</v>
      </c>
      <c r="E12" s="2" t="s">
        <v>263</v>
      </c>
      <c r="F12" s="5" t="s">
        <v>165</v>
      </c>
      <c r="G12" s="5" t="s">
        <v>164</v>
      </c>
      <c r="H12" s="2" t="s">
        <v>36</v>
      </c>
      <c r="I12" s="2" t="s">
        <v>37</v>
      </c>
      <c r="J12" s="3" t="s">
        <v>35</v>
      </c>
      <c r="K12" s="2" t="str">
        <f t="shared" si="0"/>
        <v>insert into event values ('E10', '보고 듣고 맛보는 즐거움이 가득한, 부산자갈치축제', '부산어패류처리조합 ','051-245-2594','부산광역시 중구 자갈치해안로 52','2022/10/13','2022/10/16','images/10.jpg','https://www.visitbusan.net/index.do?menuCd=DOM_000000201005001000&amp;uc_seq=411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3" spans="1:11" s="2" customFormat="1" x14ac:dyDescent="0.3">
      <c r="A13" s="10" t="s">
        <v>227</v>
      </c>
      <c r="B13" s="2" t="s">
        <v>38</v>
      </c>
      <c r="C13" s="2" t="s">
        <v>116</v>
      </c>
      <c r="D13" s="9" t="s">
        <v>117</v>
      </c>
      <c r="E13" s="2" t="s">
        <v>264</v>
      </c>
      <c r="F13" s="5" t="s">
        <v>166</v>
      </c>
      <c r="G13" s="5" t="s">
        <v>167</v>
      </c>
      <c r="H13" s="2" t="s">
        <v>40</v>
      </c>
      <c r="I13" s="3" t="s">
        <v>41</v>
      </c>
      <c r="J13" s="3" t="s">
        <v>39</v>
      </c>
      <c r="K13" s="2" t="str">
        <f t="shared" si="0"/>
        <v>insert into event values ('E11', '다대포 바다를 물들이는 예술의 향기, 부산바다미술제', '다대포꿈의낙조분수 ','051-220-5891','부산광역시 사하구 몰운대1길 14','2022/10/16','2022/11/14','images/11.jpg','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4" spans="1:11" s="2" customFormat="1" x14ac:dyDescent="0.3">
      <c r="A14" s="10" t="s">
        <v>228</v>
      </c>
      <c r="B14" s="2" t="s">
        <v>211</v>
      </c>
      <c r="C14" s="2" t="s">
        <v>120</v>
      </c>
      <c r="D14" s="9" t="s">
        <v>121</v>
      </c>
      <c r="E14" s="2" t="s">
        <v>280</v>
      </c>
      <c r="F14" s="5" t="s">
        <v>169</v>
      </c>
      <c r="G14" s="5" t="s">
        <v>168</v>
      </c>
      <c r="H14" s="2" t="s">
        <v>43</v>
      </c>
      <c r="I14" s="2" t="s">
        <v>44</v>
      </c>
      <c r="J14" s="3" t="s">
        <v>42</v>
      </c>
      <c r="K14" s="2" t="str">
        <f t="shared" si="0"/>
        <v>insert into event values ('E12', '해운대 밤바다를 낭만으로 물들이는, 해운대빛축제', '해운대종합관광봉사센터 안내소','051-749-5700','부산 해운대구 해운대해변로 264','2021/11/27','2022/02/02','images/12.jpg','https://www.visitbusan.net/index.do?menuCd=DOM_000000201005001000&amp;uc_seq=440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5" spans="1:11" s="2" customFormat="1" x14ac:dyDescent="0.3">
      <c r="A15" s="10" t="s">
        <v>229</v>
      </c>
      <c r="B15" s="2" t="s">
        <v>203</v>
      </c>
      <c r="C15" s="2" t="s">
        <v>123</v>
      </c>
      <c r="D15" s="9" t="s">
        <v>122</v>
      </c>
      <c r="E15" s="2" t="s">
        <v>277</v>
      </c>
      <c r="F15" s="5" t="s">
        <v>171</v>
      </c>
      <c r="G15" s="5" t="s">
        <v>170</v>
      </c>
      <c r="H15" s="2" t="s">
        <v>46</v>
      </c>
      <c r="I15" s="2" t="s">
        <v>47</v>
      </c>
      <c r="J15" s="3" t="s">
        <v>45</v>
      </c>
      <c r="K15" s="2" t="str">
        <f t="shared" si="0"/>
        <v>insert into event values ('E13', '크리스마스트리의 향연, 부산크리스마스트리문화축제', 'ABC마트 GS부산광복점','051-246-9900','부산 중구 광복중앙로 2','2021/12/04','2022/01/09','images/13.jpg','https://www.visitbusan.net/index.do?menuCd=DOM_000000201005001000&amp;uc_seq=449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6" spans="1:11" s="2" customFormat="1" x14ac:dyDescent="0.3">
      <c r="A16" s="10" t="s">
        <v>230</v>
      </c>
      <c r="B16" s="2" t="s">
        <v>212</v>
      </c>
      <c r="C16" s="2" t="s">
        <v>125</v>
      </c>
      <c r="D16" s="9" t="s">
        <v>124</v>
      </c>
      <c r="E16" s="2" t="s">
        <v>276</v>
      </c>
      <c r="F16" s="5" t="s">
        <v>172</v>
      </c>
      <c r="G16" s="5" t="s">
        <v>157</v>
      </c>
      <c r="H16" s="2" t="s">
        <v>49</v>
      </c>
      <c r="I16" s="2" t="s">
        <v>50</v>
      </c>
      <c r="J16" s="3" t="s">
        <v>48</v>
      </c>
      <c r="K16" s="2" t="str">
        <f t="shared" si="0"/>
        <v>insert into event values ('E14', '구포나루의 추억과 낭만, 낙동강구포나루축제', '낙동강구포나루축제','051-309-4065','부산 북구 낙동대로1739번길 257','2022/10/22','2022/11/05','images/14.jpg','https://www.visitbusan.net/index.do?menuCd=DOM_000000201005001000&amp;uc_seq=331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7" spans="1:11" s="2" customFormat="1" x14ac:dyDescent="0.3">
      <c r="A17" s="10" t="s">
        <v>231</v>
      </c>
      <c r="B17" s="2" t="s">
        <v>51</v>
      </c>
      <c r="C17" s="2" t="s">
        <v>127</v>
      </c>
      <c r="D17" s="9" t="s">
        <v>126</v>
      </c>
      <c r="E17" s="2" t="s">
        <v>275</v>
      </c>
      <c r="F17" s="5" t="s">
        <v>174</v>
      </c>
      <c r="G17" s="5" t="s">
        <v>173</v>
      </c>
      <c r="H17" s="2" t="s">
        <v>53</v>
      </c>
      <c r="I17" s="2" t="s">
        <v>54</v>
      </c>
      <c r="J17" s="3" t="s">
        <v>52</v>
      </c>
      <c r="K17" s="2" t="str">
        <f t="shared" si="0"/>
        <v>insert into event values ('E15', '샛노란 봄날의 유혹, 부산낙동강유채꽃축제', '부산 낙동강유채꽃축제','051-501-6051','부산 강서구 대저1동 2647','2022/04/01','2022/04/30','images/15.jpg','https://www.visitbusan.net/index.do?menuCd=DOM_000000201005001000&amp;uc_seq=496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8" spans="1:11" s="2" customFormat="1" x14ac:dyDescent="0.3">
      <c r="A18" s="10" t="s">
        <v>232</v>
      </c>
      <c r="B18" s="2" t="s">
        <v>291</v>
      </c>
      <c r="C18" s="2" t="s">
        <v>120</v>
      </c>
      <c r="D18" s="9" t="s">
        <v>121</v>
      </c>
      <c r="E18" s="2" t="s">
        <v>280</v>
      </c>
      <c r="F18" s="5" t="s">
        <v>175</v>
      </c>
      <c r="G18" s="5" t="s">
        <v>176</v>
      </c>
      <c r="H18" s="2" t="s">
        <v>56</v>
      </c>
      <c r="I18" s="2" t="s">
        <v>57</v>
      </c>
      <c r="J18" s="3" t="s">
        <v>55</v>
      </c>
      <c r="K18" s="2" t="str">
        <f t="shared" si="0"/>
        <v>insert into event values ('E16', '모래의 변신은 예술, 해운대모래축제를', '해운대종합관광봉사센터 안내소','051-749-5700','부산 해운대구 해운대해변로 264','2022/05/20','2022/05/23','images/16.jpg','https://www.visitbusan.net/index.do?menuCd=DOM_000000201005001000&amp;uc_seq=405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');</v>
      </c>
    </row>
    <row r="19" spans="1:11" s="2" customFormat="1" x14ac:dyDescent="0.3">
      <c r="A19" s="10" t="s">
        <v>233</v>
      </c>
      <c r="B19" s="2" t="s">
        <v>213</v>
      </c>
      <c r="C19" s="2" t="s">
        <v>128</v>
      </c>
      <c r="D19" s="9" t="s">
        <v>129</v>
      </c>
      <c r="E19" s="2" t="s">
        <v>274</v>
      </c>
      <c r="F19" s="5" t="s">
        <v>165</v>
      </c>
      <c r="G19" s="5" t="s">
        <v>164</v>
      </c>
      <c r="H19" s="2" t="s">
        <v>59</v>
      </c>
      <c r="I19" s="2" t="s">
        <v>60</v>
      </c>
      <c r="J19" s="3" t="s">
        <v>58</v>
      </c>
      <c r="K19" s="2" t="str">
        <f t="shared" si="0"/>
        <v>insert into event values ('E17', '부산에서 만나는 중국의 흥!, 부산차이나타운특구 문화축제', '초량차이나타운 ','051-440-4061','부산 동구 초량동 1109','2022/10/13','2022/10/16','images/17.jpg','https://www.visitbusan.net/index.do?menuCd=DOM_000000201005001000&amp;uc_seq=414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0" spans="1:11" s="2" customFormat="1" x14ac:dyDescent="0.3">
      <c r="A20" s="10" t="s">
        <v>234</v>
      </c>
      <c r="B20" s="2" t="s">
        <v>61</v>
      </c>
      <c r="C20" s="17" t="s">
        <v>284</v>
      </c>
      <c r="D20" s="9" t="s">
        <v>130</v>
      </c>
      <c r="E20" s="2" t="s">
        <v>273</v>
      </c>
      <c r="F20" s="5" t="s">
        <v>177</v>
      </c>
      <c r="G20" s="5" t="s">
        <v>178</v>
      </c>
      <c r="H20" s="2" t="s">
        <v>63</v>
      </c>
      <c r="I20" s="2" t="s">
        <v>64</v>
      </c>
      <c r="J20" s="3" t="s">
        <v>62</v>
      </c>
      <c r="K20" s="2" t="str">
        <f t="shared" si="0"/>
        <v>insert into event values ('E18', '한‧일 양국에 피어나는 봄꽃, 조선통신사축제', '용두산공원 관리사무소','051-860-7820','부산광역시 중구 용두산길 37-55','2022/05/05','2022/05/08','images/18.jpg','https://www.visitbusan.net/index.do?menuCd=DOM_000000201005001000&amp;uc_seq=523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1" spans="1:11" s="2" customFormat="1" x14ac:dyDescent="0.3">
      <c r="A21" s="10" t="s">
        <v>235</v>
      </c>
      <c r="B21" s="2" t="s">
        <v>214</v>
      </c>
      <c r="C21" s="2" t="s">
        <v>272</v>
      </c>
      <c r="D21" s="9" t="s">
        <v>271</v>
      </c>
      <c r="E21" s="2" t="s">
        <v>270</v>
      </c>
      <c r="F21" s="5" t="s">
        <v>179</v>
      </c>
      <c r="G21" s="5" t="s">
        <v>180</v>
      </c>
      <c r="H21" s="2" t="s">
        <v>66</v>
      </c>
      <c r="I21" s="2" t="s">
        <v>67</v>
      </c>
      <c r="J21" s="3" t="s">
        <v>65</v>
      </c>
      <c r="K21" s="2" t="str">
        <f t="shared" si="0"/>
        <v>insert into event values ('E19', '미로 골목길 투어, 감천문화마을 골목축제', '감천문화마을 안내센터','051-204-1444','부산광역시 사하구 감내2로 203','2022/10/28','2022/10/29','images/19.jpg','https://www.visitbusan.net/index.do?menuCd=DOM_000000201005001000&amp;uc_seq=531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2" spans="1:11" s="2" customFormat="1" x14ac:dyDescent="0.3">
      <c r="A22" s="10" t="s">
        <v>236</v>
      </c>
      <c r="B22" s="2" t="s">
        <v>215</v>
      </c>
      <c r="C22" s="2" t="s">
        <v>131</v>
      </c>
      <c r="D22" s="9" t="s">
        <v>126</v>
      </c>
      <c r="E22" s="2" t="s">
        <v>269</v>
      </c>
      <c r="F22" s="5" t="s">
        <v>181</v>
      </c>
      <c r="G22" s="5" t="s">
        <v>182</v>
      </c>
      <c r="H22" s="2" t="s">
        <v>69</v>
      </c>
      <c r="I22" s="2" t="s">
        <v>70</v>
      </c>
      <c r="J22" s="3" t="s">
        <v>68</v>
      </c>
      <c r="K22" s="2" t="str">
        <f t="shared" si="0"/>
        <v>insert into event values ('E20', '골목 분위기 제대로 즐기는, 부산원도심골목길축제', '부산원도심 골목길축제','051-501-6051','부산 동구 초량동 994-50','2022/06/11','2022/06/12','images/20.jpg','https://www.visitbusan.net/index.do?menuCd=DOM_000000201005001000&amp;uc_seq=404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3" spans="1:11" s="2" customFormat="1" x14ac:dyDescent="0.3">
      <c r="A23" s="10" t="s">
        <v>237</v>
      </c>
      <c r="B23" s="2" t="s">
        <v>216</v>
      </c>
      <c r="C23" s="2" t="s">
        <v>112</v>
      </c>
      <c r="D23" s="9" t="s">
        <v>113</v>
      </c>
      <c r="E23" s="2" t="s">
        <v>258</v>
      </c>
      <c r="F23" s="5" t="s">
        <v>183</v>
      </c>
      <c r="G23" s="5" t="s">
        <v>184</v>
      </c>
      <c r="H23" s="2" t="s">
        <v>72</v>
      </c>
      <c r="I23" s="3" t="s">
        <v>73</v>
      </c>
      <c r="J23" s="3" t="s">
        <v>71</v>
      </c>
      <c r="K23" s="2" t="str">
        <f t="shared" si="0"/>
        <v>insert into event values ('E21', '열정가득!  벚꽃가득!, 사상강변축제', '삼락생태공원','051-310-4088','부산 사상구 삼락동 29-46','2022/03/01','2022/03/30','images/21.jpg','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4" spans="1:11" s="2" customFormat="1" x14ac:dyDescent="0.3">
      <c r="A24" s="10" t="s">
        <v>238</v>
      </c>
      <c r="B24" s="2" t="s">
        <v>217</v>
      </c>
      <c r="C24" s="16" t="s">
        <v>289</v>
      </c>
      <c r="D24" s="9" t="s">
        <v>133</v>
      </c>
      <c r="E24" s="2" t="s">
        <v>132</v>
      </c>
      <c r="F24" s="5" t="s">
        <v>185</v>
      </c>
      <c r="G24" s="5" t="s">
        <v>178</v>
      </c>
      <c r="H24" s="2" t="s">
        <v>75</v>
      </c>
      <c r="I24" s="2" t="s">
        <v>76</v>
      </c>
      <c r="J24" s="3" t="s">
        <v>74</v>
      </c>
      <c r="K24" s="2" t="str">
        <f t="shared" si="0"/>
        <v>insert into event values ('E22', '오색찬란 연등터널, 삼광사 연등축제', '삼광사 연등축제 ','051-808-7111','부산광역시 부산진구 초읍천로43번길 77','2022/04/22','2022/05/08','images/22.jpg','https://www.visitbusan.net/index.do?menuCd=DOM_000000201005001000&amp;uc_seq=403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5" spans="1:11" s="2" customFormat="1" x14ac:dyDescent="0.3">
      <c r="A25" s="10" t="s">
        <v>239</v>
      </c>
      <c r="B25" s="2" t="s">
        <v>218</v>
      </c>
      <c r="C25" s="2" t="s">
        <v>136</v>
      </c>
      <c r="D25" s="9" t="s">
        <v>135</v>
      </c>
      <c r="E25" s="2" t="s">
        <v>134</v>
      </c>
      <c r="F25" s="5" t="s">
        <v>186</v>
      </c>
      <c r="G25" s="5" t="s">
        <v>187</v>
      </c>
      <c r="H25" s="2" t="s">
        <v>78</v>
      </c>
      <c r="I25" s="2" t="s">
        <v>79</v>
      </c>
      <c r="J25" s="3" t="s">
        <v>77</v>
      </c>
      <c r="K25" s="2" t="str">
        <f t="shared" si="0"/>
        <v>insert into event values ('E23', '태종대에서 만난 오색찬란, 수국 축제', '태종사','051-405-2626','부산광역시 영도구 전망로 119','2022/01/01','2022/12/31','images/23.jpg','https://www.visitbusan.net/index.do?menuCd=DOM_000000201005001000&amp;uc_seq=253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6" spans="1:11" s="2" customFormat="1" x14ac:dyDescent="0.3">
      <c r="A26" s="10" t="s">
        <v>240</v>
      </c>
      <c r="B26" s="2" t="s">
        <v>219</v>
      </c>
      <c r="C26" s="2" t="s">
        <v>137</v>
      </c>
      <c r="D26" s="9" t="s">
        <v>138</v>
      </c>
      <c r="E26" s="2" t="s">
        <v>268</v>
      </c>
      <c r="F26" s="5" t="s">
        <v>183</v>
      </c>
      <c r="G26" s="5" t="s">
        <v>188</v>
      </c>
      <c r="H26" s="2" t="s">
        <v>81</v>
      </c>
      <c r="I26" s="2" t="s">
        <v>82</v>
      </c>
      <c r="J26" s="3" t="s">
        <v>80</v>
      </c>
      <c r="K26" s="2" t="str">
        <f t="shared" si="0"/>
        <v>insert into event values ('E24', '몽환의 순간을 담다, 삼락벚꽃축제', '부산삼락벚꽃축제','051-310-3002','부산 사상구 삼락동 29-52','2022/03/01','2022/03/31','images/24.jpg','https://www.visitbusan.net/index.do?menuCd=DOM_000000201005001000&amp;uc_seq=499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7" spans="1:11" s="2" customFormat="1" x14ac:dyDescent="0.3">
      <c r="A27" s="10" t="s">
        <v>241</v>
      </c>
      <c r="B27" s="2" t="s">
        <v>220</v>
      </c>
      <c r="C27" s="2" t="s">
        <v>120</v>
      </c>
      <c r="D27" s="9" t="s">
        <v>121</v>
      </c>
      <c r="E27" s="2" t="s">
        <v>280</v>
      </c>
      <c r="F27" s="5" t="s">
        <v>189</v>
      </c>
      <c r="G27" s="5" t="s">
        <v>190</v>
      </c>
      <c r="H27" s="2" t="s">
        <v>84</v>
      </c>
      <c r="I27" s="2" t="s">
        <v>85</v>
      </c>
      <c r="J27" s="3" t="s">
        <v>83</v>
      </c>
      <c r="K27" s="2" t="str">
        <f t="shared" si="0"/>
        <v>insert into event values ('E25', '보름달이 뜨는 밤엔, 해운대달맞이온천축제', '해운대종합관광봉사센터 안내소','051-749-5700','부산 해운대구 해운대해변로 264','2022/02/15','2022/02/15','images/25.jpg','https://www.visitbusan.net/index.do?menuCd=DOM_000000201005001000&amp;uc_seq=502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8" spans="1:11" s="2" customFormat="1" x14ac:dyDescent="0.3">
      <c r="A28" s="10" t="s">
        <v>242</v>
      </c>
      <c r="B28" s="2" t="s">
        <v>221</v>
      </c>
      <c r="C28" s="2" t="s">
        <v>278</v>
      </c>
      <c r="D28" s="9" t="s">
        <v>121</v>
      </c>
      <c r="E28" s="2" t="s">
        <v>280</v>
      </c>
      <c r="F28" s="5" t="s">
        <v>181</v>
      </c>
      <c r="G28" s="5" t="s">
        <v>191</v>
      </c>
      <c r="H28" s="2" t="s">
        <v>87</v>
      </c>
      <c r="I28" s="2" t="s">
        <v>88</v>
      </c>
      <c r="J28" s="3" t="s">
        <v>86</v>
      </c>
      <c r="K28" s="2" t="str">
        <f t="shared" si="0"/>
        <v>insert into event values ('E26', '한겨울의 짜릿함, 해운대북극곰축제', '해운대종합관광봉사센터 안내소','051-749-5700','부산 해운대구 해운대해변로 264','2022/06/11','2022/06/20','images/26.jpg','https://www.visitbusan.net/index.do?menuCd=DOM_000000201005001000&amp;uc_seq=503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29" spans="1:11" s="2" customFormat="1" x14ac:dyDescent="0.3">
      <c r="A29" s="10" t="s">
        <v>243</v>
      </c>
      <c r="B29" s="2" t="s">
        <v>222</v>
      </c>
      <c r="C29" s="2" t="s">
        <v>141</v>
      </c>
      <c r="D29" s="9" t="s">
        <v>140</v>
      </c>
      <c r="E29" s="2" t="s">
        <v>139</v>
      </c>
      <c r="F29" s="5" t="s">
        <v>193</v>
      </c>
      <c r="G29" s="5" t="s">
        <v>192</v>
      </c>
      <c r="H29" s="2" t="s">
        <v>90</v>
      </c>
      <c r="I29" s="3" t="s">
        <v>91</v>
      </c>
      <c r="J29" s="3" t="s">
        <v>89</v>
      </c>
      <c r="K29" s="2" t="str">
        <f t="shared" si="0"/>
        <v>insert into event values ('E27', '문화로 노닐다, 금정산성축제', '네이처리퍼블릭 장전역점','051-581-1973','부산광역시 금정구 장전온천천로 144','2022/05/26','2022/05/29','images/27.jpg','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0" spans="1:11" s="2" customFormat="1" x14ac:dyDescent="0.3">
      <c r="A30" s="10" t="s">
        <v>244</v>
      </c>
      <c r="B30" s="2" t="s">
        <v>223</v>
      </c>
      <c r="C30" s="2" t="s">
        <v>142</v>
      </c>
      <c r="D30" s="9" t="s">
        <v>143</v>
      </c>
      <c r="E30" s="2" t="s">
        <v>267</v>
      </c>
      <c r="F30" s="5" t="s">
        <v>194</v>
      </c>
      <c r="G30" s="5" t="s">
        <v>195</v>
      </c>
      <c r="H30" s="2" t="s">
        <v>93</v>
      </c>
      <c r="I30" s="2" t="s">
        <v>94</v>
      </c>
      <c r="J30" s="3" t="s">
        <v>92</v>
      </c>
      <c r="K30" s="2" t="str">
        <f t="shared" si="0"/>
        <v>insert into event values ('E28', '명품 토마토를 사수하라!, 대저토마토축제', '부산대저토마토축제','051-971-4834','부산광역시 강서구 체육공원로 43','2022/04/03','2022/04/06','images/28.jpg','https://www.visitbusan.net/index.do?menuCd=DOM_000000201005001000&amp;uc_seq=497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1" spans="1:11" s="2" customFormat="1" x14ac:dyDescent="0.3">
      <c r="A31" s="10" t="s">
        <v>245</v>
      </c>
      <c r="B31" s="2" t="s">
        <v>224</v>
      </c>
      <c r="C31" s="2" t="s">
        <v>145</v>
      </c>
      <c r="D31" s="9" t="s">
        <v>144</v>
      </c>
      <c r="E31" s="2" t="s">
        <v>266</v>
      </c>
      <c r="F31" s="5" t="s">
        <v>175</v>
      </c>
      <c r="G31" s="5" t="s">
        <v>196</v>
      </c>
      <c r="H31" s="2" t="s">
        <v>96</v>
      </c>
      <c r="I31" s="2" t="s">
        <v>97</v>
      </c>
      <c r="J31" s="3" t="s">
        <v>95</v>
      </c>
      <c r="K31" s="2" t="str">
        <f t="shared" si="0"/>
        <v>insert into event values ('E29', '기장멸치의 변신은 무죄, 기장멸치축제', '기장멸치축제','051-721-4063','부산 기장군 기장읍 대변리 444-20','2022/05/20','2022/05/22','images/29.jpg','https://www.visitbusan.net/index.do?menuCd=DOM_000000201005001000&amp;uc_seq=443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2" spans="1:11" s="2" customFormat="1" x14ac:dyDescent="0.3">
      <c r="A32" s="10" t="s">
        <v>246</v>
      </c>
      <c r="B32" s="2" t="s">
        <v>225</v>
      </c>
      <c r="C32" s="2" t="s">
        <v>146</v>
      </c>
      <c r="D32" s="9" t="s">
        <v>147</v>
      </c>
      <c r="E32" s="2" t="s">
        <v>265</v>
      </c>
      <c r="F32" s="5" t="s">
        <v>197</v>
      </c>
      <c r="G32" s="5" t="s">
        <v>198</v>
      </c>
      <c r="H32" s="2" t="s">
        <v>99</v>
      </c>
      <c r="I32" s="2" t="s">
        <v>100</v>
      </c>
      <c r="J32" s="3" t="s">
        <v>98</v>
      </c>
      <c r="K32" s="2" t="str">
        <f t="shared" si="0"/>
        <v>insert into event values ('E30', '기장 봄바다의 맛, 기장미역다시마축제', '삼기물산','051-721-0400','부산 기장군 일광읍 이동길 41','2022/04/06','2022/04/08','images/30.jpg','https://www.visitbusan.net/index.do?menuCd=DOM_000000201005001000&amp;uc_seq=441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');</v>
      </c>
    </row>
    <row r="34" spans="2:3" x14ac:dyDescent="0.3">
      <c r="B34" s="1"/>
      <c r="C34" s="1"/>
    </row>
  </sheetData>
  <autoFilter ref="A1:F85"/>
  <phoneticPr fontId="2" type="noConversion"/>
  <hyperlinks>
    <hyperlink ref="J3" r:id="rId1"/>
    <hyperlink ref="J4" r:id="rId2"/>
    <hyperlink ref="J5" r:id="rId3"/>
    <hyperlink ref="J6" r:id="rId4"/>
    <hyperlink ref="J7" r:id="rId5"/>
    <hyperlink ref="J8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9" r:id="rId30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</hyperlinks>
  <pageMargins left="0.7" right="0.7" top="0.75" bottom="0.75" header="0.3" footer="0.3"/>
  <pageSetup paperSize="9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85" zoomScaleNormal="85" workbookViewId="0">
      <selection activeCell="C3" sqref="C3"/>
    </sheetView>
  </sheetViews>
  <sheetFormatPr defaultRowHeight="16.5" x14ac:dyDescent="0.3"/>
  <cols>
    <col min="1" max="1" width="16" style="4" customWidth="1"/>
    <col min="2" max="2" width="56.375" customWidth="1"/>
    <col min="3" max="3" width="19.375" customWidth="1"/>
    <col min="4" max="4" width="17" customWidth="1"/>
    <col min="5" max="5" width="53" customWidth="1"/>
    <col min="6" max="7" width="17.25" style="4" customWidth="1"/>
    <col min="8" max="8" width="30.625" customWidth="1"/>
    <col min="9" max="9" width="117.25" customWidth="1"/>
    <col min="10" max="10" width="76.75" customWidth="1"/>
    <col min="11" max="13" width="30.625" customWidth="1"/>
  </cols>
  <sheetData>
    <row r="1" spans="1:11" s="8" customFormat="1" ht="17.25" x14ac:dyDescent="0.3">
      <c r="A1" s="6" t="s">
        <v>0</v>
      </c>
      <c r="B1" s="8" t="s">
        <v>205</v>
      </c>
      <c r="C1" s="8" t="s">
        <v>103</v>
      </c>
      <c r="D1" s="8" t="s">
        <v>105</v>
      </c>
      <c r="E1" s="8" t="s">
        <v>102</v>
      </c>
      <c r="F1" s="6" t="s">
        <v>148</v>
      </c>
      <c r="G1" s="6" t="s">
        <v>149</v>
      </c>
      <c r="H1" s="8" t="s">
        <v>107</v>
      </c>
      <c r="I1" s="7" t="s">
        <v>201</v>
      </c>
      <c r="J1" s="8" t="s">
        <v>202</v>
      </c>
    </row>
    <row r="2" spans="1:11" s="8" customFormat="1" ht="17.25" x14ac:dyDescent="0.3">
      <c r="A2" s="6" t="s">
        <v>1</v>
      </c>
      <c r="B2" s="8" t="s">
        <v>2</v>
      </c>
      <c r="C2" s="8" t="s">
        <v>292</v>
      </c>
      <c r="D2" s="8" t="s">
        <v>106</v>
      </c>
      <c r="E2" s="8" t="s">
        <v>3</v>
      </c>
      <c r="F2" s="6" t="s">
        <v>199</v>
      </c>
      <c r="G2" s="6" t="s">
        <v>150</v>
      </c>
      <c r="H2" s="8" t="s">
        <v>4</v>
      </c>
      <c r="I2" s="7" t="s">
        <v>200</v>
      </c>
      <c r="J2" s="7"/>
    </row>
    <row r="3" spans="1:11" s="2" customFormat="1" x14ac:dyDescent="0.3">
      <c r="A3" s="10" t="s">
        <v>247</v>
      </c>
      <c r="B3" s="2" t="s">
        <v>101</v>
      </c>
      <c r="C3" s="2" t="s">
        <v>281</v>
      </c>
      <c r="D3" s="9" t="s">
        <v>108</v>
      </c>
      <c r="E3" s="2" t="s">
        <v>279</v>
      </c>
      <c r="F3" s="5" t="s">
        <v>153</v>
      </c>
      <c r="G3" s="5" t="s">
        <v>154</v>
      </c>
      <c r="H3" s="2" t="s">
        <v>6</v>
      </c>
      <c r="I3" s="3" t="s">
        <v>7</v>
      </c>
      <c r="J3" s="3" t="s">
        <v>5</v>
      </c>
      <c r="K3" s="2" t="str">
        <f>"insert into spotdetail values ('"&amp;A3&amp;"', '"&amp;B3&amp;"');"</f>
        <v>insert into spotdetail values ('E01', '세계 최고의 케이팝 콘서트, 부산원아시아페스티벌');</v>
      </c>
    </row>
    <row r="4" spans="1:11" s="12" customFormat="1" x14ac:dyDescent="0.3">
      <c r="A4" s="11" t="s">
        <v>248</v>
      </c>
      <c r="B4" s="12" t="s">
        <v>206</v>
      </c>
      <c r="C4" s="17" t="s">
        <v>288</v>
      </c>
      <c r="D4" s="13" t="s">
        <v>109</v>
      </c>
      <c r="E4" s="12" t="s">
        <v>256</v>
      </c>
      <c r="F4" s="14" t="s">
        <v>155</v>
      </c>
      <c r="G4" s="14" t="s">
        <v>156</v>
      </c>
      <c r="H4" s="12" t="s">
        <v>9</v>
      </c>
      <c r="I4" s="12" t="s">
        <v>10</v>
      </c>
      <c r="J4" s="15" t="s">
        <v>8</v>
      </c>
      <c r="K4" s="12" t="str">
        <f t="shared" ref="K4:K32" si="0">"insert into spotdetail values ('"&amp;A4&amp;"', '"&amp;B4&amp;"');"</f>
        <v>insert into spotdetail values ('E02', '영화속 음식을 다양하게 즐길 수 있는, 부산푸드필름페스타');</v>
      </c>
    </row>
    <row r="5" spans="1:11" s="12" customFormat="1" x14ac:dyDescent="0.3">
      <c r="A5" s="11" t="s">
        <v>249</v>
      </c>
      <c r="B5" s="12" t="s">
        <v>11</v>
      </c>
      <c r="C5" s="17" t="s">
        <v>287</v>
      </c>
      <c r="D5" s="13" t="s">
        <v>109</v>
      </c>
      <c r="E5" s="12" t="s">
        <v>256</v>
      </c>
      <c r="F5" s="14" t="s">
        <v>151</v>
      </c>
      <c r="G5" s="14" t="s">
        <v>152</v>
      </c>
      <c r="H5" s="12" t="s">
        <v>13</v>
      </c>
      <c r="I5" s="12" t="s">
        <v>14</v>
      </c>
      <c r="J5" s="15" t="s">
        <v>12</v>
      </c>
      <c r="K5" s="12" t="str">
        <f t="shared" si="0"/>
        <v>insert into spotdetail values ('E03', '영화로 물드는 부산의 10월, 부산국제영화제');</v>
      </c>
    </row>
    <row r="6" spans="1:11" s="2" customFormat="1" x14ac:dyDescent="0.3">
      <c r="A6" s="10" t="s">
        <v>250</v>
      </c>
      <c r="B6" s="2" t="s">
        <v>15</v>
      </c>
      <c r="C6" s="2" t="s">
        <v>111</v>
      </c>
      <c r="D6" s="9" t="s">
        <v>110</v>
      </c>
      <c r="E6" s="2" t="s">
        <v>257</v>
      </c>
      <c r="F6" s="5" t="s">
        <v>157</v>
      </c>
      <c r="G6" s="5" t="s">
        <v>157</v>
      </c>
      <c r="H6" s="2" t="s">
        <v>17</v>
      </c>
      <c r="I6" s="2" t="s">
        <v>18</v>
      </c>
      <c r="J6" s="3" t="s">
        <v>16</v>
      </c>
      <c r="K6" s="2" t="str">
        <f t="shared" si="0"/>
        <v>insert into spotdetail values ('E04', '아름다운 부산 밤하늘의 하모니, 부산불꽃축제');</v>
      </c>
    </row>
    <row r="7" spans="1:11" s="2" customFormat="1" x14ac:dyDescent="0.3">
      <c r="A7" s="10" t="s">
        <v>251</v>
      </c>
      <c r="B7" s="2" t="s">
        <v>207</v>
      </c>
      <c r="C7" s="2" t="s">
        <v>112</v>
      </c>
      <c r="D7" s="9" t="s">
        <v>113</v>
      </c>
      <c r="E7" s="2" t="s">
        <v>258</v>
      </c>
      <c r="F7" s="5" t="s">
        <v>159</v>
      </c>
      <c r="G7" s="5" t="s">
        <v>158</v>
      </c>
      <c r="H7" s="2" t="s">
        <v>20</v>
      </c>
      <c r="I7" s="2" t="s">
        <v>21</v>
      </c>
      <c r="J7" s="3" t="s">
        <v>19</v>
      </c>
      <c r="K7" s="2" t="str">
        <f t="shared" si="0"/>
        <v>insert into spotdetail values ('E05', '음악에 적셔진 한 여름 밤의 열정, 부산국제록페스티벌');</v>
      </c>
    </row>
    <row r="8" spans="1:11" s="2" customFormat="1" x14ac:dyDescent="0.3">
      <c r="A8" s="10" t="s">
        <v>252</v>
      </c>
      <c r="B8" s="2" t="s">
        <v>208</v>
      </c>
      <c r="C8" s="2" t="s">
        <v>120</v>
      </c>
      <c r="D8" s="9" t="s">
        <v>121</v>
      </c>
      <c r="E8" s="2" t="s">
        <v>280</v>
      </c>
      <c r="F8" s="5" t="s">
        <v>161</v>
      </c>
      <c r="G8" s="5" t="s">
        <v>160</v>
      </c>
      <c r="H8" s="2" t="s">
        <v>23</v>
      </c>
      <c r="I8" s="2" t="s">
        <v>24</v>
      </c>
      <c r="J8" s="3" t="s">
        <v>22</v>
      </c>
      <c r="K8" s="2" t="str">
        <f t="shared" si="0"/>
        <v>insert into spotdetail values ('E06', '부산하면 여름 여름하면, 부산바다축제!');</v>
      </c>
    </row>
    <row r="9" spans="1:11" s="2" customFormat="1" x14ac:dyDescent="0.3">
      <c r="A9" s="10" t="s">
        <v>253</v>
      </c>
      <c r="B9" s="2" t="s">
        <v>25</v>
      </c>
      <c r="C9" s="2" t="s">
        <v>259</v>
      </c>
      <c r="D9" s="9" t="s">
        <v>260</v>
      </c>
      <c r="E9" s="2" t="s">
        <v>261</v>
      </c>
      <c r="F9" s="5" t="s">
        <v>162</v>
      </c>
      <c r="G9" s="5" t="s">
        <v>156</v>
      </c>
      <c r="H9" s="2" t="s">
        <v>27</v>
      </c>
      <c r="I9" s="2" t="s">
        <v>28</v>
      </c>
      <c r="J9" s="3" t="s">
        <v>26</v>
      </c>
      <c r="K9" s="2" t="str">
        <f t="shared" si="0"/>
        <v>insert into spotdetail values ('E07', '해양에 대한 모든 것, 부산항축제');</v>
      </c>
    </row>
    <row r="10" spans="1:11" s="12" customFormat="1" x14ac:dyDescent="0.3">
      <c r="A10" s="11" t="s">
        <v>254</v>
      </c>
      <c r="B10" s="12" t="s">
        <v>204</v>
      </c>
      <c r="C10" s="17" t="s">
        <v>286</v>
      </c>
      <c r="D10" s="13" t="s">
        <v>119</v>
      </c>
      <c r="E10" s="12" t="s">
        <v>118</v>
      </c>
      <c r="F10" s="14" t="s">
        <v>152</v>
      </c>
      <c r="G10" s="14" t="s">
        <v>164</v>
      </c>
      <c r="H10" s="12" t="s">
        <v>30</v>
      </c>
      <c r="I10" s="12" t="s">
        <v>31</v>
      </c>
      <c r="J10" s="15" t="s">
        <v>29</v>
      </c>
      <c r="K10" s="12" t="str">
        <f t="shared" si="0"/>
        <v>insert into spotdetail values ('E08', '동래 언덕 위에 피어나는 역사 속 그 날, 동래읍성 역사축제');</v>
      </c>
    </row>
    <row r="11" spans="1:11" s="2" customFormat="1" x14ac:dyDescent="0.3">
      <c r="A11" s="10" t="s">
        <v>255</v>
      </c>
      <c r="B11" s="2" t="s">
        <v>209</v>
      </c>
      <c r="C11" s="2" t="s">
        <v>111</v>
      </c>
      <c r="D11" s="9" t="s">
        <v>110</v>
      </c>
      <c r="E11" s="2" t="s">
        <v>262</v>
      </c>
      <c r="F11" s="5" t="s">
        <v>152</v>
      </c>
      <c r="G11" s="5" t="s">
        <v>164</v>
      </c>
      <c r="H11" s="2" t="s">
        <v>33</v>
      </c>
      <c r="I11" s="2" t="s">
        <v>34</v>
      </c>
      <c r="J11" s="3" t="s">
        <v>32</v>
      </c>
      <c r="K11" s="2" t="str">
        <f t="shared" si="0"/>
        <v>insert into spotdetail values ('E09', '어방이 궁금해? 궁금하면, 광안리어방축제');</v>
      </c>
    </row>
    <row r="12" spans="1:11" s="12" customFormat="1" x14ac:dyDescent="0.3">
      <c r="A12" s="11" t="s">
        <v>226</v>
      </c>
      <c r="B12" s="12" t="s">
        <v>210</v>
      </c>
      <c r="C12" s="17" t="s">
        <v>285</v>
      </c>
      <c r="D12" s="13" t="s">
        <v>115</v>
      </c>
      <c r="E12" s="12" t="s">
        <v>263</v>
      </c>
      <c r="F12" s="14" t="s">
        <v>165</v>
      </c>
      <c r="G12" s="14" t="s">
        <v>164</v>
      </c>
      <c r="H12" s="12" t="s">
        <v>36</v>
      </c>
      <c r="I12" s="12" t="s">
        <v>37</v>
      </c>
      <c r="J12" s="15" t="s">
        <v>35</v>
      </c>
      <c r="K12" s="12" t="str">
        <f t="shared" si="0"/>
        <v>insert into spotdetail values ('E10', '보고 듣고 맛보는 즐거움이 가득한, 부산자갈치축제');</v>
      </c>
    </row>
    <row r="13" spans="1:11" s="2" customFormat="1" x14ac:dyDescent="0.3">
      <c r="A13" s="10" t="s">
        <v>227</v>
      </c>
      <c r="B13" s="2" t="s">
        <v>38</v>
      </c>
      <c r="C13" s="2" t="s">
        <v>116</v>
      </c>
      <c r="D13" s="9" t="s">
        <v>117</v>
      </c>
      <c r="E13" s="2" t="s">
        <v>264</v>
      </c>
      <c r="F13" s="5" t="s">
        <v>164</v>
      </c>
      <c r="G13" s="5" t="s">
        <v>167</v>
      </c>
      <c r="H13" s="2" t="s">
        <v>40</v>
      </c>
      <c r="I13" s="3" t="s">
        <v>41</v>
      </c>
      <c r="J13" s="3" t="s">
        <v>39</v>
      </c>
      <c r="K13" s="2" t="str">
        <f t="shared" si="0"/>
        <v>insert into spotdetail values ('E11', '다대포 바다를 물들이는 예술의 향기, 부산바다미술제');</v>
      </c>
    </row>
    <row r="14" spans="1:11" s="2" customFormat="1" x14ac:dyDescent="0.3">
      <c r="A14" s="10" t="s">
        <v>228</v>
      </c>
      <c r="B14" s="2" t="s">
        <v>211</v>
      </c>
      <c r="C14" s="2" t="s">
        <v>120</v>
      </c>
      <c r="D14" s="9" t="s">
        <v>121</v>
      </c>
      <c r="E14" s="2" t="s">
        <v>280</v>
      </c>
      <c r="F14" s="5" t="s">
        <v>169</v>
      </c>
      <c r="G14" s="5" t="s">
        <v>168</v>
      </c>
      <c r="H14" s="2" t="s">
        <v>43</v>
      </c>
      <c r="I14" s="2" t="s">
        <v>44</v>
      </c>
      <c r="J14" s="3" t="s">
        <v>42</v>
      </c>
      <c r="K14" s="2" t="str">
        <f t="shared" si="0"/>
        <v>insert into spotdetail values ('E12', '해운대 밤바다를 낭만으로 물들이는, 해운대빛축제');</v>
      </c>
    </row>
    <row r="15" spans="1:11" s="2" customFormat="1" x14ac:dyDescent="0.3">
      <c r="A15" s="10" t="s">
        <v>229</v>
      </c>
      <c r="B15" s="2" t="s">
        <v>203</v>
      </c>
      <c r="C15" s="2" t="s">
        <v>123</v>
      </c>
      <c r="D15" s="9" t="s">
        <v>122</v>
      </c>
      <c r="E15" s="2" t="s">
        <v>277</v>
      </c>
      <c r="F15" s="5" t="s">
        <v>171</v>
      </c>
      <c r="G15" s="5" t="s">
        <v>170</v>
      </c>
      <c r="H15" s="2" t="s">
        <v>46</v>
      </c>
      <c r="I15" s="2" t="s">
        <v>47</v>
      </c>
      <c r="J15" s="3" t="s">
        <v>45</v>
      </c>
      <c r="K15" s="2" t="str">
        <f t="shared" si="0"/>
        <v>insert into spotdetail values ('E13', '크리스마스트리의 향연, 부산크리스마스트리문화축제');</v>
      </c>
    </row>
    <row r="16" spans="1:11" s="2" customFormat="1" x14ac:dyDescent="0.3">
      <c r="A16" s="10" t="s">
        <v>230</v>
      </c>
      <c r="B16" s="2" t="s">
        <v>212</v>
      </c>
      <c r="C16" s="2" t="s">
        <v>125</v>
      </c>
      <c r="D16" s="9" t="s">
        <v>124</v>
      </c>
      <c r="E16" s="2" t="s">
        <v>276</v>
      </c>
      <c r="F16" s="5" t="s">
        <v>172</v>
      </c>
      <c r="G16" s="5" t="s">
        <v>157</v>
      </c>
      <c r="H16" s="2" t="s">
        <v>49</v>
      </c>
      <c r="I16" s="2" t="s">
        <v>50</v>
      </c>
      <c r="J16" s="3" t="s">
        <v>48</v>
      </c>
      <c r="K16" s="2" t="str">
        <f t="shared" si="0"/>
        <v>insert into spotdetail values ('E14', '구포나루의 추억과 낭만, 낙동강구포나루축제');</v>
      </c>
    </row>
    <row r="17" spans="1:11" s="2" customFormat="1" x14ac:dyDescent="0.3">
      <c r="A17" s="10" t="s">
        <v>231</v>
      </c>
      <c r="B17" s="2" t="s">
        <v>51</v>
      </c>
      <c r="C17" s="2" t="s">
        <v>127</v>
      </c>
      <c r="D17" s="9" t="s">
        <v>126</v>
      </c>
      <c r="E17" s="2" t="s">
        <v>275</v>
      </c>
      <c r="F17" s="5" t="s">
        <v>174</v>
      </c>
      <c r="G17" s="5" t="s">
        <v>173</v>
      </c>
      <c r="H17" s="2" t="s">
        <v>53</v>
      </c>
      <c r="I17" s="2" t="s">
        <v>54</v>
      </c>
      <c r="J17" s="3" t="s">
        <v>52</v>
      </c>
      <c r="K17" s="2" t="str">
        <f t="shared" si="0"/>
        <v>insert into spotdetail values ('E15', '샛노란 봄날의 유혹, 부산낙동강유채꽃축제');</v>
      </c>
    </row>
    <row r="18" spans="1:11" s="2" customFormat="1" x14ac:dyDescent="0.3">
      <c r="A18" s="10" t="s">
        <v>232</v>
      </c>
      <c r="B18" s="2" t="s">
        <v>290</v>
      </c>
      <c r="C18" s="2" t="s">
        <v>120</v>
      </c>
      <c r="D18" s="9" t="s">
        <v>121</v>
      </c>
      <c r="E18" s="2" t="s">
        <v>280</v>
      </c>
      <c r="F18" s="5" t="s">
        <v>175</v>
      </c>
      <c r="G18" s="5" t="s">
        <v>176</v>
      </c>
      <c r="H18" s="2" t="s">
        <v>56</v>
      </c>
      <c r="I18" s="2" t="s">
        <v>57</v>
      </c>
      <c r="J18" s="3" t="s">
        <v>55</v>
      </c>
      <c r="K18" s="2" t="str">
        <f t="shared" si="0"/>
        <v>insert into spotdetail values ('E16', '모래의 변신은 예술, 해운대모래축제');</v>
      </c>
    </row>
    <row r="19" spans="1:11" s="2" customFormat="1" x14ac:dyDescent="0.3">
      <c r="A19" s="10" t="s">
        <v>233</v>
      </c>
      <c r="B19" s="2" t="s">
        <v>213</v>
      </c>
      <c r="C19" s="2" t="s">
        <v>128</v>
      </c>
      <c r="D19" s="9" t="s">
        <v>129</v>
      </c>
      <c r="E19" s="2" t="s">
        <v>274</v>
      </c>
      <c r="F19" s="5" t="s">
        <v>165</v>
      </c>
      <c r="G19" s="5" t="s">
        <v>164</v>
      </c>
      <c r="H19" s="2" t="s">
        <v>59</v>
      </c>
      <c r="I19" s="2" t="s">
        <v>60</v>
      </c>
      <c r="J19" s="3" t="s">
        <v>58</v>
      </c>
      <c r="K19" s="2" t="str">
        <f t="shared" si="0"/>
        <v>insert into spotdetail values ('E17', '부산에서 만나는 중국의 흥!, 부산차이나타운특구 문화축제');</v>
      </c>
    </row>
    <row r="20" spans="1:11" s="12" customFormat="1" x14ac:dyDescent="0.3">
      <c r="A20" s="11" t="s">
        <v>234</v>
      </c>
      <c r="B20" s="12" t="s">
        <v>61</v>
      </c>
      <c r="C20" s="17" t="s">
        <v>284</v>
      </c>
      <c r="D20" s="13" t="s">
        <v>283</v>
      </c>
      <c r="E20" s="12" t="s">
        <v>273</v>
      </c>
      <c r="F20" s="14" t="s">
        <v>177</v>
      </c>
      <c r="G20" s="14" t="s">
        <v>178</v>
      </c>
      <c r="H20" s="12" t="s">
        <v>63</v>
      </c>
      <c r="I20" s="12" t="s">
        <v>64</v>
      </c>
      <c r="J20" s="15" t="s">
        <v>62</v>
      </c>
      <c r="K20" s="12" t="str">
        <f t="shared" si="0"/>
        <v>insert into spotdetail values ('E18', '한‧일 양국에 피어나는 봄꽃, 조선통신사축제');</v>
      </c>
    </row>
    <row r="21" spans="1:11" s="2" customFormat="1" x14ac:dyDescent="0.3">
      <c r="A21" s="10" t="s">
        <v>235</v>
      </c>
      <c r="B21" s="2" t="s">
        <v>214</v>
      </c>
      <c r="C21" s="2" t="s">
        <v>272</v>
      </c>
      <c r="D21" s="9" t="s">
        <v>271</v>
      </c>
      <c r="E21" s="2" t="s">
        <v>270</v>
      </c>
      <c r="F21" s="5" t="s">
        <v>179</v>
      </c>
      <c r="G21" s="5" t="s">
        <v>180</v>
      </c>
      <c r="H21" s="2" t="s">
        <v>66</v>
      </c>
      <c r="I21" s="2" t="s">
        <v>67</v>
      </c>
      <c r="J21" s="3" t="s">
        <v>65</v>
      </c>
      <c r="K21" s="2" t="str">
        <f t="shared" si="0"/>
        <v>insert into spotdetail values ('E19', '미로 골목길 투어, 감천문화마을 골목축제');</v>
      </c>
    </row>
    <row r="22" spans="1:11" s="2" customFormat="1" x14ac:dyDescent="0.3">
      <c r="A22" s="10" t="s">
        <v>236</v>
      </c>
      <c r="B22" s="2" t="s">
        <v>215</v>
      </c>
      <c r="C22" s="2" t="s">
        <v>131</v>
      </c>
      <c r="D22" s="9" t="s">
        <v>126</v>
      </c>
      <c r="E22" s="2" t="s">
        <v>269</v>
      </c>
      <c r="F22" s="5" t="s">
        <v>181</v>
      </c>
      <c r="G22" s="5" t="s">
        <v>182</v>
      </c>
      <c r="H22" s="2" t="s">
        <v>69</v>
      </c>
      <c r="I22" s="2" t="s">
        <v>70</v>
      </c>
      <c r="J22" s="3" t="s">
        <v>68</v>
      </c>
      <c r="K22" s="2" t="str">
        <f t="shared" si="0"/>
        <v>insert into spotdetail values ('E20', '골목 분위기 제대로 즐기는, 부산원도심골목길축제');</v>
      </c>
    </row>
    <row r="23" spans="1:11" s="2" customFormat="1" x14ac:dyDescent="0.3">
      <c r="A23" s="10" t="s">
        <v>237</v>
      </c>
      <c r="B23" s="2" t="s">
        <v>216</v>
      </c>
      <c r="C23" s="2" t="s">
        <v>112</v>
      </c>
      <c r="D23" s="9" t="s">
        <v>113</v>
      </c>
      <c r="E23" s="2" t="s">
        <v>258</v>
      </c>
      <c r="F23" s="5" t="s">
        <v>183</v>
      </c>
      <c r="G23" s="5" t="s">
        <v>184</v>
      </c>
      <c r="H23" s="2" t="s">
        <v>72</v>
      </c>
      <c r="I23" s="3" t="s">
        <v>73</v>
      </c>
      <c r="J23" s="3" t="s">
        <v>71</v>
      </c>
      <c r="K23" s="2" t="str">
        <f t="shared" si="0"/>
        <v>insert into spotdetail values ('E21', '열정가득!  벚꽃가득!, 사상강변축제');</v>
      </c>
    </row>
    <row r="24" spans="1:11" s="12" customFormat="1" x14ac:dyDescent="0.3">
      <c r="A24" s="11" t="s">
        <v>238</v>
      </c>
      <c r="B24" s="12" t="s">
        <v>217</v>
      </c>
      <c r="C24" s="16" t="s">
        <v>289</v>
      </c>
      <c r="D24" s="13" t="s">
        <v>133</v>
      </c>
      <c r="E24" s="12" t="s">
        <v>132</v>
      </c>
      <c r="F24" s="14" t="s">
        <v>185</v>
      </c>
      <c r="G24" s="14" t="s">
        <v>178</v>
      </c>
      <c r="H24" s="12" t="s">
        <v>75</v>
      </c>
      <c r="I24" s="12" t="s">
        <v>76</v>
      </c>
      <c r="J24" s="15" t="s">
        <v>74</v>
      </c>
      <c r="K24" s="12" t="str">
        <f t="shared" si="0"/>
        <v>insert into spotdetail values ('E22', '오색찬란 연등터널, 삼광사 연등축제');</v>
      </c>
    </row>
    <row r="25" spans="1:11" s="2" customFormat="1" x14ac:dyDescent="0.3">
      <c r="A25" s="10" t="s">
        <v>239</v>
      </c>
      <c r="B25" s="2" t="s">
        <v>218</v>
      </c>
      <c r="C25" s="2" t="s">
        <v>136</v>
      </c>
      <c r="D25" s="9" t="s">
        <v>135</v>
      </c>
      <c r="E25" s="2" t="s">
        <v>134</v>
      </c>
      <c r="F25" s="5" t="s">
        <v>186</v>
      </c>
      <c r="G25" s="5" t="s">
        <v>187</v>
      </c>
      <c r="H25" s="2" t="s">
        <v>78</v>
      </c>
      <c r="I25" s="2" t="s">
        <v>79</v>
      </c>
      <c r="J25" s="3" t="s">
        <v>77</v>
      </c>
      <c r="K25" s="2" t="str">
        <f t="shared" si="0"/>
        <v>insert into spotdetail values ('E23', '태종대에서 만난 오색찬란, 수국 축제');</v>
      </c>
    </row>
    <row r="26" spans="1:11" s="2" customFormat="1" x14ac:dyDescent="0.3">
      <c r="A26" s="10" t="s">
        <v>240</v>
      </c>
      <c r="B26" s="2" t="s">
        <v>219</v>
      </c>
      <c r="C26" s="2" t="s">
        <v>137</v>
      </c>
      <c r="D26" s="9" t="s">
        <v>138</v>
      </c>
      <c r="E26" s="2" t="s">
        <v>268</v>
      </c>
      <c r="F26" s="5" t="s">
        <v>183</v>
      </c>
      <c r="G26" s="5" t="s">
        <v>188</v>
      </c>
      <c r="H26" s="2" t="s">
        <v>81</v>
      </c>
      <c r="I26" s="2" t="s">
        <v>82</v>
      </c>
      <c r="J26" s="3" t="s">
        <v>80</v>
      </c>
      <c r="K26" s="2" t="str">
        <f t="shared" si="0"/>
        <v>insert into spotdetail values ('E24', '몽환의 순간을 담다, 삼락벚꽃축제');</v>
      </c>
    </row>
    <row r="27" spans="1:11" s="2" customFormat="1" x14ac:dyDescent="0.3">
      <c r="A27" s="10" t="s">
        <v>241</v>
      </c>
      <c r="B27" s="2" t="s">
        <v>220</v>
      </c>
      <c r="C27" s="2" t="s">
        <v>120</v>
      </c>
      <c r="D27" s="9" t="s">
        <v>121</v>
      </c>
      <c r="E27" s="2" t="s">
        <v>280</v>
      </c>
      <c r="F27" s="5" t="s">
        <v>189</v>
      </c>
      <c r="G27" s="5" t="s">
        <v>189</v>
      </c>
      <c r="H27" s="2" t="s">
        <v>84</v>
      </c>
      <c r="I27" s="2" t="s">
        <v>85</v>
      </c>
      <c r="J27" s="3" t="s">
        <v>83</v>
      </c>
      <c r="K27" s="2" t="str">
        <f t="shared" si="0"/>
        <v>insert into spotdetail values ('E25', '보름달이 뜨는 밤엔, 해운대달맞이온천축제');</v>
      </c>
    </row>
    <row r="28" spans="1:11" s="2" customFormat="1" x14ac:dyDescent="0.3">
      <c r="A28" s="10" t="s">
        <v>242</v>
      </c>
      <c r="B28" s="2" t="s">
        <v>221</v>
      </c>
      <c r="C28" s="2" t="s">
        <v>278</v>
      </c>
      <c r="D28" s="9" t="s">
        <v>121</v>
      </c>
      <c r="E28" s="2" t="s">
        <v>280</v>
      </c>
      <c r="F28" s="5" t="s">
        <v>181</v>
      </c>
      <c r="G28" s="5" t="s">
        <v>191</v>
      </c>
      <c r="H28" s="2" t="s">
        <v>87</v>
      </c>
      <c r="I28" s="2" t="s">
        <v>88</v>
      </c>
      <c r="J28" s="3" t="s">
        <v>86</v>
      </c>
      <c r="K28" s="2" t="str">
        <f t="shared" si="0"/>
        <v>insert into spotdetail values ('E26', '한겨울의 짜릿함, 해운대북극곰축제');</v>
      </c>
    </row>
    <row r="29" spans="1:11" s="2" customFormat="1" x14ac:dyDescent="0.3">
      <c r="A29" s="10" t="s">
        <v>243</v>
      </c>
      <c r="B29" s="2" t="s">
        <v>222</v>
      </c>
      <c r="C29" s="2" t="s">
        <v>141</v>
      </c>
      <c r="D29" s="9" t="s">
        <v>140</v>
      </c>
      <c r="E29" s="2" t="s">
        <v>139</v>
      </c>
      <c r="F29" s="5" t="s">
        <v>193</v>
      </c>
      <c r="G29" s="5" t="s">
        <v>192</v>
      </c>
      <c r="H29" s="2" t="s">
        <v>90</v>
      </c>
      <c r="I29" s="3" t="s">
        <v>91</v>
      </c>
      <c r="J29" s="3" t="s">
        <v>89</v>
      </c>
      <c r="K29" s="2" t="str">
        <f t="shared" si="0"/>
        <v>insert into spotdetail values ('E27', '문화로 노닐다, 금정산성축제');</v>
      </c>
    </row>
    <row r="30" spans="1:11" s="2" customFormat="1" x14ac:dyDescent="0.3">
      <c r="A30" s="10" t="s">
        <v>244</v>
      </c>
      <c r="B30" s="2" t="s">
        <v>223</v>
      </c>
      <c r="C30" s="2" t="s">
        <v>142</v>
      </c>
      <c r="D30" s="9" t="s">
        <v>143</v>
      </c>
      <c r="E30" s="2" t="s">
        <v>267</v>
      </c>
      <c r="F30" s="5" t="s">
        <v>194</v>
      </c>
      <c r="G30" s="5" t="s">
        <v>195</v>
      </c>
      <c r="H30" s="2" t="s">
        <v>93</v>
      </c>
      <c r="I30" s="2" t="s">
        <v>94</v>
      </c>
      <c r="J30" s="3" t="s">
        <v>92</v>
      </c>
      <c r="K30" s="2" t="str">
        <f t="shared" si="0"/>
        <v>insert into spotdetail values ('E28', '명품 토마토를 사수하라!, 대저토마토축제');</v>
      </c>
    </row>
    <row r="31" spans="1:11" s="2" customFormat="1" x14ac:dyDescent="0.3">
      <c r="A31" s="10" t="s">
        <v>245</v>
      </c>
      <c r="B31" s="2" t="s">
        <v>224</v>
      </c>
      <c r="C31" s="2" t="s">
        <v>145</v>
      </c>
      <c r="D31" s="9" t="s">
        <v>144</v>
      </c>
      <c r="E31" s="2" t="s">
        <v>266</v>
      </c>
      <c r="F31" s="5" t="s">
        <v>175</v>
      </c>
      <c r="G31" s="5" t="s">
        <v>196</v>
      </c>
      <c r="H31" s="2" t="s">
        <v>96</v>
      </c>
      <c r="I31" s="2" t="s">
        <v>97</v>
      </c>
      <c r="J31" s="3" t="s">
        <v>95</v>
      </c>
      <c r="K31" s="2" t="str">
        <f t="shared" si="0"/>
        <v>insert into spotdetail values ('E29', '기장멸치의 변신은 무죄, 기장멸치축제');</v>
      </c>
    </row>
    <row r="32" spans="1:11" s="2" customFormat="1" x14ac:dyDescent="0.3">
      <c r="A32" s="10" t="s">
        <v>246</v>
      </c>
      <c r="B32" s="2" t="s">
        <v>282</v>
      </c>
      <c r="C32" s="2" t="s">
        <v>146</v>
      </c>
      <c r="D32" s="9" t="s">
        <v>147</v>
      </c>
      <c r="E32" s="2" t="s">
        <v>265</v>
      </c>
      <c r="F32" s="5" t="s">
        <v>195</v>
      </c>
      <c r="G32" s="5" t="s">
        <v>198</v>
      </c>
      <c r="H32" s="2" t="s">
        <v>99</v>
      </c>
      <c r="I32" s="2" t="s">
        <v>100</v>
      </c>
      <c r="J32" s="3" t="s">
        <v>98</v>
      </c>
      <c r="K32" s="2" t="str">
        <f t="shared" si="0"/>
        <v>insert into spotdetail values ('E30', '기장 봄바다의 맛, 기장미역다시마축제');</v>
      </c>
    </row>
    <row r="34" spans="2:3" x14ac:dyDescent="0.3">
      <c r="B34" s="1"/>
      <c r="C34" s="1"/>
    </row>
  </sheetData>
  <autoFilter ref="A1:F85"/>
  <phoneticPr fontId="2" type="noConversion"/>
  <hyperlinks>
    <hyperlink ref="J3" r:id="rId1"/>
    <hyperlink ref="J4" r:id="rId2"/>
    <hyperlink ref="J5" r:id="rId3"/>
    <hyperlink ref="J6" r:id="rId4"/>
    <hyperlink ref="J7" r:id="rId5"/>
    <hyperlink ref="J8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9" r:id="rId30"/>
    <hyperlink ref="I3" r:id="rId31" display="https://www.visitbusan.net/index.do?menuCd=DOM_000000201005001000&amp;uc_seq=1062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  <hyperlink ref="I23" r:id="rId32" display="https://www.visitbusan.net/index.do?menuCd=DOM_000000201005001000&amp;uc_seq=50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29" r:id="rId33" display="https://www.visitbusan.net/index.do?menuCd=DOM_000000201005001000&amp;uc_seq=330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255394911058317"/>
    <hyperlink ref="I13" r:id="rId34" display="https://www.visitbusan.net/index.do?menuCd=DOM_000000201005001000&amp;uc_seq=427&amp;lang_cd=ko&amp;pagingParms=4ca15f3a76a21f554a6e515f5344f50c4f734814d27260977c0eb574b1e0019a33f5a8e2dd587a9efb82cc91cf112987488312a3bc08c3054da8c190c930f6592e7894a7ed3cf424c17bc506baa57feb0aa608ee54ad79feb8b43e0becf2aedf306446a26175f37928b2e64d297ab48f8acfae3743ce2794ef15d99eb793341329c53a76d24a81ef72a11ca917970aac34400ec0365d93e364d7a859d58178e212648c28901350cb20330ec09b4e8c7ee5e2b8287a2a6536a889e832bf7d31f847bff6a467836ed9d75537b39410af399cbcba9ee6702cb3dbdfc37118061bdc6242d2505ff463a634757c4ad1fb5316c17e3c6c881b1202936a9591f574a9b458fe7ada378c8e24a939d38009efceb2f1d2f3d9fb0a84335999d70d74a175a02229fcd269f25ecae09cba47d7fa5b4ca79471889a1020e6226a199377b97ead69d777bcce27c101be7225c1ffeb0036367494277c22e6ec9cff0114e7cadf3a2d867367262d1b5f6a717ace24b4cae0734d3410c3de7cbbe8e8e2de4a08c9f7f2d71419b760deedc85bfd092d20cf83296e62049d974032c50fee7f8aa0e20719104acb04653baa264be502ef0f1cca19faf72dfd77b0bf1930b929eb2ee93dbea2f5bff2d9ad4661906d2630252c7a77755caae6cc44ce63bad15ddb06615ce3b6b3e2ad2ade8ddc56b9a8835779c8968497af73b9cee2d26904ec9ddb2852944561dc3a786f3e5c68c8e0e32ae35abb0978563b823f553103c0757fd7e769114895883f6c30f8d9107f51b43406263d9ba68fff184ad872b9b0efeefd8d3a2a809eb15b6818f12446d25d8cd7efecc9e73ea0fd749ff1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</cp:lastModifiedBy>
  <cp:revision/>
  <dcterms:created xsi:type="dcterms:W3CDTF">2022-09-17T12:59:45Z</dcterms:created>
  <dcterms:modified xsi:type="dcterms:W3CDTF">2022-09-27T00:42:10Z</dcterms:modified>
  <cp:category/>
  <cp:contentStatus/>
</cp:coreProperties>
</file>